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16" yWindow="0" windowWidth="8736" windowHeight="7548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РГР1" sheetId="15" r:id="rId6"/>
    <sheet name="Лр4" sheetId="10" r:id="rId7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BT6" i="1"/>
  <c r="BT7"/>
  <c r="BT8"/>
  <c r="BT9"/>
  <c r="BT10"/>
  <c r="BT11"/>
  <c r="BT12"/>
  <c r="BT13"/>
  <c r="BT14"/>
  <c r="BT15"/>
  <c r="BT16"/>
  <c r="BT17"/>
  <c r="BT18"/>
  <c r="BT19"/>
  <c r="BT20"/>
  <c r="BT21"/>
  <c r="BT22"/>
  <c r="BT23"/>
  <c r="BT24"/>
  <c r="BT26"/>
  <c r="BT27"/>
  <c r="BT29"/>
  <c r="BT30"/>
  <c r="BT31"/>
  <c r="BT32"/>
  <c r="BT33"/>
  <c r="BT34"/>
  <c r="BT35"/>
  <c r="BT36"/>
  <c r="BT38"/>
  <c r="BT39"/>
  <c r="BT40"/>
  <c r="BT42"/>
  <c r="BT43"/>
  <c r="BT5"/>
  <c r="U15"/>
  <c r="R15"/>
  <c r="U28"/>
  <c r="U29"/>
  <c r="R2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17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"/>
  <c r="J14"/>
  <c r="K5" i="1"/>
  <c r="AA3"/>
  <c r="X22"/>
  <c r="U22"/>
  <c r="X18"/>
  <c r="U18"/>
  <c r="R18"/>
  <c r="O18"/>
  <c r="U16"/>
  <c r="AI11"/>
  <c r="H43" i="10" l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Z5" i="9"/>
  <c r="AU5"/>
  <c r="AO5"/>
  <c r="AJ5"/>
  <c r="AE5"/>
  <c r="Y5"/>
  <c r="T5"/>
  <c r="O5"/>
  <c r="I5"/>
  <c r="D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K49" i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N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X42"/>
  <c r="R42"/>
  <c r="O42"/>
  <c r="X40"/>
  <c r="R40"/>
  <c r="O40"/>
  <c r="R39"/>
  <c r="O39"/>
  <c r="AI38"/>
  <c r="U38"/>
  <c r="R38"/>
  <c r="O38"/>
  <c r="BM37"/>
  <c r="U37"/>
  <c r="R37"/>
  <c r="O37"/>
  <c r="X36"/>
  <c r="U36"/>
  <c r="R36"/>
  <c r="O36"/>
  <c r="R35"/>
  <c r="O35"/>
  <c r="R34"/>
  <c r="O34"/>
  <c r="R33"/>
  <c r="O33"/>
  <c r="X32"/>
  <c r="O32"/>
  <c r="BM31"/>
  <c r="O31"/>
  <c r="X30"/>
  <c r="BM29"/>
  <c r="BM28"/>
  <c r="O28"/>
  <c r="O27"/>
  <c r="BM26"/>
  <c r="O26"/>
  <c r="R24"/>
  <c r="O24"/>
  <c r="AI23"/>
  <c r="X23"/>
  <c r="R23"/>
  <c r="O23"/>
  <c r="R22"/>
  <c r="O22"/>
  <c r="BE21"/>
  <c r="AW21"/>
  <c r="AW44" s="1"/>
  <c r="AI21"/>
  <c r="X21"/>
  <c r="U21"/>
  <c r="R21"/>
  <c r="O21"/>
  <c r="AI20"/>
  <c r="X20"/>
  <c r="U20"/>
  <c r="R20"/>
  <c r="O20"/>
  <c r="AI19"/>
  <c r="X19"/>
  <c r="U19"/>
  <c r="R19"/>
  <c r="O19"/>
  <c r="BM17"/>
  <c r="BE17"/>
  <c r="X17"/>
  <c r="R17"/>
  <c r="O17"/>
  <c r="BM16"/>
  <c r="X16"/>
  <c r="R16"/>
  <c r="O16"/>
  <c r="X15"/>
  <c r="O15"/>
  <c r="BM14"/>
  <c r="AI14"/>
  <c r="X14"/>
  <c r="R14"/>
  <c r="O14"/>
  <c r="BM13"/>
  <c r="AI13"/>
  <c r="X13"/>
  <c r="U13"/>
  <c r="R13"/>
  <c r="O13"/>
  <c r="BM12"/>
  <c r="AI12"/>
  <c r="X12"/>
  <c r="R12"/>
  <c r="O12"/>
  <c r="BM11"/>
  <c r="X11"/>
  <c r="R11"/>
  <c r="O11"/>
  <c r="BM10"/>
  <c r="AI10"/>
  <c r="X10"/>
  <c r="R10"/>
  <c r="O10"/>
  <c r="BO9"/>
  <c r="BO44" s="1"/>
  <c r="AI9"/>
  <c r="X9"/>
  <c r="R9"/>
  <c r="O9"/>
  <c r="AI8"/>
  <c r="X8"/>
  <c r="U8"/>
  <c r="R8"/>
  <c r="O8"/>
  <c r="BE7"/>
  <c r="AI7"/>
  <c r="X7"/>
  <c r="U7"/>
  <c r="R7"/>
  <c r="O7"/>
  <c r="AI6"/>
  <c r="X6"/>
  <c r="U6"/>
  <c r="R6"/>
  <c r="O6"/>
  <c r="BM5"/>
  <c r="AI5"/>
  <c r="X5"/>
  <c r="U5"/>
  <c r="R5"/>
  <c r="O5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X3"/>
  <c r="U3"/>
  <c r="R3"/>
  <c r="O3"/>
  <c r="B2"/>
  <c r="Y42" s="1"/>
  <c r="BE44" l="1"/>
  <c r="S26"/>
  <c r="Y9"/>
  <c r="Y12"/>
  <c r="P13"/>
  <c r="V18"/>
  <c r="V22"/>
  <c r="V32"/>
  <c r="P40"/>
  <c r="S5"/>
  <c r="Y6"/>
  <c r="Y13"/>
  <c r="Y17"/>
  <c r="V23"/>
  <c r="Y26"/>
  <c r="V31"/>
  <c r="V37"/>
  <c r="S8"/>
  <c r="S10"/>
  <c r="S19"/>
  <c r="S33"/>
  <c r="S36"/>
  <c r="V42"/>
  <c r="V7"/>
  <c r="V8"/>
  <c r="Y10"/>
  <c r="S11"/>
  <c r="P12"/>
  <c r="S13"/>
  <c r="Y14"/>
  <c r="S15"/>
  <c r="S16"/>
  <c r="P17"/>
  <c r="Y18"/>
  <c r="V19"/>
  <c r="P20"/>
  <c r="V21"/>
  <c r="Y22"/>
  <c r="Y23"/>
  <c r="V25"/>
  <c r="V30"/>
  <c r="Y31"/>
  <c r="Y32"/>
  <c r="Y33"/>
  <c r="Y34"/>
  <c r="Y35"/>
  <c r="V36"/>
  <c r="P37"/>
  <c r="Y37"/>
  <c r="BT37" s="1"/>
  <c r="S38"/>
  <c r="S39"/>
  <c r="S40"/>
  <c r="S42"/>
  <c r="Y43"/>
  <c r="E5" i="9"/>
  <c r="K5"/>
  <c r="P5"/>
  <c r="U5"/>
  <c r="AA5"/>
  <c r="AF5"/>
  <c r="AK5"/>
  <c r="AQ5"/>
  <c r="AV5"/>
  <c r="A6"/>
  <c r="S24" i="1"/>
  <c r="S35"/>
  <c r="Y5"/>
  <c r="S6"/>
  <c r="P7"/>
  <c r="V15"/>
  <c r="P19"/>
  <c r="Y21"/>
  <c r="P22"/>
  <c r="Y25"/>
  <c r="BT25" s="1"/>
  <c r="S29"/>
  <c r="Y30"/>
  <c r="P34"/>
  <c r="P36"/>
  <c r="S37"/>
  <c r="V38"/>
  <c r="Y39"/>
  <c r="Y40"/>
  <c r="G5" i="9"/>
  <c r="L5"/>
  <c r="Q5"/>
  <c r="W5"/>
  <c r="AB5"/>
  <c r="AG5"/>
  <c r="AM5"/>
  <c r="AR5"/>
  <c r="AW5"/>
  <c r="S7" i="1"/>
  <c r="S14"/>
  <c r="S34"/>
  <c r="S43"/>
  <c r="Y7"/>
  <c r="Y8"/>
  <c r="V9"/>
  <c r="Y11"/>
  <c r="V12"/>
  <c r="V13"/>
  <c r="Y16"/>
  <c r="V17"/>
  <c r="S18"/>
  <c r="Y19"/>
  <c r="V20"/>
  <c r="S21"/>
  <c r="Y27"/>
  <c r="Y29"/>
  <c r="Y36"/>
  <c r="P38"/>
  <c r="P41"/>
  <c r="C5" i="9"/>
  <c r="H5"/>
  <c r="M5"/>
  <c r="S5"/>
  <c r="X5"/>
  <c r="AC5"/>
  <c r="AI5"/>
  <c r="AN5"/>
  <c r="AS5"/>
  <c r="AY5"/>
  <c r="P30" i="1"/>
  <c r="P25"/>
  <c r="P8"/>
  <c r="P9"/>
  <c r="P10"/>
  <c r="P21"/>
  <c r="P26"/>
  <c r="P27"/>
  <c r="P28"/>
  <c r="P31"/>
  <c r="P39"/>
  <c r="P14"/>
  <c r="P23"/>
  <c r="P32"/>
  <c r="BM44"/>
  <c r="P33"/>
  <c r="P35"/>
  <c r="S27"/>
  <c r="V28"/>
  <c r="I17" i="10"/>
  <c r="I41" i="15"/>
  <c r="I37"/>
  <c r="I33"/>
  <c r="I43"/>
  <c r="I42" i="10"/>
  <c r="I40"/>
  <c r="I38"/>
  <c r="I36"/>
  <c r="I34"/>
  <c r="I32"/>
  <c r="I30"/>
  <c r="I28"/>
  <c r="I26"/>
  <c r="I24"/>
  <c r="I22"/>
  <c r="I20"/>
  <c r="I18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K16" s="1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K18" s="1"/>
  <c r="J18" i="1" s="1"/>
  <c r="I17" i="15"/>
  <c r="I12"/>
  <c r="I9"/>
  <c r="I38" i="8"/>
  <c r="I34"/>
  <c r="I30"/>
  <c r="I26"/>
  <c r="I22"/>
  <c r="I18"/>
  <c r="K18" s="1"/>
  <c r="I18" i="1" s="1"/>
  <c r="I17" i="8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I42" i="15"/>
  <c r="I25"/>
  <c r="I43" i="7"/>
  <c r="I42" i="6"/>
  <c r="I34"/>
  <c r="I26"/>
  <c r="I18"/>
  <c r="K18" s="1"/>
  <c r="G18" i="1" s="1"/>
  <c r="I17" i="6"/>
  <c r="I9"/>
  <c r="I13" i="10"/>
  <c r="I5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I7"/>
  <c r="I38" i="15"/>
  <c r="I32"/>
  <c r="I16"/>
  <c r="I8"/>
  <c r="I16" i="7"/>
  <c r="I14"/>
  <c r="I12"/>
  <c r="I10"/>
  <c r="I8"/>
  <c r="I6"/>
  <c r="I38" i="6"/>
  <c r="I30"/>
  <c r="I22"/>
  <c r="I13"/>
  <c r="I5"/>
  <c r="I9" i="10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BT28" s="1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C6"/>
  <c r="G6"/>
  <c r="K6"/>
  <c r="O6"/>
  <c r="S6"/>
  <c r="W6"/>
  <c r="AA6"/>
  <c r="AE6"/>
  <c r="AI6"/>
  <c r="AM6"/>
  <c r="AQ6"/>
  <c r="AU6"/>
  <c r="AY6"/>
  <c r="S28" i="1"/>
  <c r="V29"/>
  <c r="V33"/>
  <c r="V34"/>
  <c r="V35"/>
  <c r="S41"/>
  <c r="V43"/>
  <c r="E6" i="9"/>
  <c r="I6"/>
  <c r="M6"/>
  <c r="Q6"/>
  <c r="U6"/>
  <c r="Y6"/>
  <c r="AC6"/>
  <c r="AG6"/>
  <c r="AK6"/>
  <c r="AO6"/>
  <c r="AS6"/>
  <c r="AW6"/>
  <c r="A7"/>
  <c r="V11" i="1"/>
  <c r="V16"/>
  <c r="V24"/>
  <c r="V41"/>
  <c r="F6" i="9"/>
  <c r="J6"/>
  <c r="N6"/>
  <c r="R6"/>
  <c r="V6"/>
  <c r="Z6"/>
  <c r="AD6"/>
  <c r="AH6"/>
  <c r="AL6"/>
  <c r="AP6"/>
  <c r="AT6"/>
  <c r="I37" i="10"/>
  <c r="I18" i="7"/>
  <c r="K18" s="1"/>
  <c r="H18" i="1" s="1"/>
  <c r="I21" i="10"/>
  <c r="I29"/>
  <c r="I19"/>
  <c r="I27"/>
  <c r="I35"/>
  <c r="I43"/>
  <c r="I25"/>
  <c r="I33"/>
  <c r="I41"/>
  <c r="I23"/>
  <c r="I31"/>
  <c r="I39"/>
  <c r="I6"/>
  <c r="I8"/>
  <c r="I10"/>
  <c r="I12"/>
  <c r="I14"/>
  <c r="I16"/>
  <c r="BT41" i="1" l="1"/>
  <c r="AX6" i="9"/>
  <c r="AN6"/>
  <c r="X6"/>
  <c r="H6"/>
  <c r="AZ6"/>
  <c r="AJ6"/>
  <c r="T6"/>
  <c r="D6"/>
  <c r="AV6"/>
  <c r="AF6"/>
  <c r="P6"/>
  <c r="AR6"/>
  <c r="AB6"/>
  <c r="L6"/>
  <c r="AY7"/>
  <c r="AU7"/>
  <c r="AQ7"/>
  <c r="AM7"/>
  <c r="AI7"/>
  <c r="AE7"/>
  <c r="AA7"/>
  <c r="W7"/>
  <c r="S7"/>
  <c r="O7"/>
  <c r="K7"/>
  <c r="G7"/>
  <c r="C7"/>
  <c r="AW7"/>
  <c r="AG7"/>
  <c r="U7"/>
  <c r="E7"/>
  <c r="AX7"/>
  <c r="AT7"/>
  <c r="AP7"/>
  <c r="AL7"/>
  <c r="AH7"/>
  <c r="AD7"/>
  <c r="Z7"/>
  <c r="V7"/>
  <c r="R7"/>
  <c r="N7"/>
  <c r="J7"/>
  <c r="F7"/>
  <c r="A8"/>
  <c r="AO7"/>
  <c r="Y7"/>
  <c r="M7"/>
  <c r="AZ7"/>
  <c r="AV7"/>
  <c r="AR7"/>
  <c r="AN7"/>
  <c r="AJ7"/>
  <c r="AF7"/>
  <c r="AB7"/>
  <c r="X7"/>
  <c r="T7"/>
  <c r="P7"/>
  <c r="L7"/>
  <c r="H7"/>
  <c r="D7"/>
  <c r="AS7"/>
  <c r="AK7"/>
  <c r="AC7"/>
  <c r="Q7"/>
  <c r="I7"/>
  <c r="AZ8" l="1"/>
  <c r="AV8"/>
  <c r="AR8"/>
  <c r="AN8"/>
  <c r="AJ8"/>
  <c r="AF8"/>
  <c r="AB8"/>
  <c r="X8"/>
  <c r="T8"/>
  <c r="P8"/>
  <c r="L8"/>
  <c r="H8"/>
  <c r="D8"/>
  <c r="AX8"/>
  <c r="AL8"/>
  <c r="Z8"/>
  <c r="J8"/>
  <c r="AY8"/>
  <c r="AU8"/>
  <c r="AQ8"/>
  <c r="AM8"/>
  <c r="AI8"/>
  <c r="AE8"/>
  <c r="AA8"/>
  <c r="W8"/>
  <c r="S8"/>
  <c r="O8"/>
  <c r="K8"/>
  <c r="G8"/>
  <c r="C8"/>
  <c r="AT8"/>
  <c r="AD8"/>
  <c r="R8"/>
  <c r="A9"/>
  <c r="AW8"/>
  <c r="AS8"/>
  <c r="AO8"/>
  <c r="AK8"/>
  <c r="AG8"/>
  <c r="AC8"/>
  <c r="Y8"/>
  <c r="U8"/>
  <c r="Q8"/>
  <c r="M8"/>
  <c r="I8"/>
  <c r="E8"/>
  <c r="AP8"/>
  <c r="AH8"/>
  <c r="V8"/>
  <c r="N8"/>
  <c r="F8"/>
  <c r="A10" l="1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10" i="6" l="1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AM46" l="1"/>
  <c r="AM45"/>
  <c r="BU7" l="1"/>
  <c r="BU15"/>
  <c r="BU20"/>
  <c r="XFD20" s="1"/>
  <c r="BU37"/>
  <c r="XFD37" s="1"/>
  <c r="BU38"/>
  <c r="XFD38" s="1"/>
  <c r="BU21"/>
  <c r="XFD21" s="1"/>
  <c r="BU30"/>
  <c r="XFD30" s="1"/>
  <c r="BU12"/>
  <c r="XFD12" s="1"/>
  <c r="BU22"/>
  <c r="BU32"/>
  <c r="XFD32" s="1"/>
  <c r="BU34"/>
  <c r="XFD34" s="1"/>
  <c r="BU8"/>
  <c r="BU11"/>
  <c r="XFD11" s="1"/>
  <c r="BU25"/>
  <c r="BU23"/>
  <c r="XFD23" s="1"/>
  <c r="BU17"/>
  <c r="XFD17" s="1"/>
  <c r="BU26"/>
  <c r="XFD26" s="1"/>
  <c r="BU39"/>
  <c r="XFD39" s="1"/>
  <c r="BU19"/>
  <c r="XFD19" s="1"/>
  <c r="BU14"/>
  <c r="XFD14" s="1"/>
  <c r="BU10"/>
  <c r="XFD10" s="1"/>
  <c r="BU16"/>
  <c r="XFD16" s="1"/>
  <c r="BU33"/>
  <c r="XFD33" s="1"/>
  <c r="BU5"/>
  <c r="XFD5" s="1"/>
  <c r="BU29"/>
  <c r="BU9"/>
  <c r="XFD9" s="1"/>
  <c r="BU18"/>
  <c r="BU35"/>
  <c r="XFD35" s="1"/>
  <c r="BU6"/>
  <c r="XFD6" s="1"/>
  <c r="BU40"/>
  <c r="XFD40" s="1"/>
  <c r="BU42"/>
  <c r="XFD42" s="1"/>
  <c r="BU28"/>
  <c r="XFD28" s="1"/>
  <c r="BU36"/>
  <c r="XFD36" s="1"/>
  <c r="BU43"/>
  <c r="XFD43" s="1"/>
  <c r="BU41"/>
  <c r="BU27"/>
  <c r="XFD27" s="1"/>
  <c r="BU31"/>
  <c r="XFD31" s="1"/>
  <c r="BU24"/>
  <c r="XFD24" s="1"/>
  <c r="BU13"/>
  <c r="XFD13" s="1"/>
</calcChain>
</file>

<file path=xl/sharedStrings.xml><?xml version="1.0" encoding="utf-8"?>
<sst xmlns="http://schemas.openxmlformats.org/spreadsheetml/2006/main" count="17476" uniqueCount="154">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</sst>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8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9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4" fontId="0" fillId="0" borderId="43" xfId="0" applyNumberFormat="1" applyBorder="1" applyAlignment="1">
      <alignment vertical="center" wrapText="1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3" borderId="2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 textRotation="90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topLeftCell="A4" zoomScale="85" zoomScaleNormal="85" workbookViewId="0">
      <pane xSplit="4" topLeftCell="E1" activePane="topRight" state="frozen"/>
      <selection activeCell="A55" sqref="A55"/>
      <selection pane="topRight" activeCell="AK29" sqref="AK29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5" width="14.5546875" customWidth="1"/>
    <col min="6" max="6" width="14.88671875" hidden="1" customWidth="1"/>
    <col min="7" max="8" width="4.6640625" style="22" bestFit="1" customWidth="1"/>
    <col min="9" max="9" width="4.6640625" style="22" customWidth="1"/>
    <col min="10" max="10" width="5.109375" style="22" bestFit="1" customWidth="1"/>
    <col min="11" max="11" width="4.88671875" style="22" customWidth="1"/>
    <col min="12" max="12" width="4.88671875" hidden="1" customWidth="1"/>
    <col min="13" max="13" width="4.5546875" hidden="1" customWidth="1"/>
    <col min="14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19" width="5" customWidth="1"/>
    <col min="20" max="20" width="6.6640625" customWidth="1"/>
    <col min="21" max="21" width="8.33203125" bestFit="1" customWidth="1"/>
    <col min="22" max="22" width="5.109375" customWidth="1"/>
    <col min="23" max="23" width="6.109375" customWidth="1"/>
    <col min="24" max="24" width="8.33203125" bestFit="1" customWidth="1"/>
    <col min="25" max="25" width="5.6640625" customWidth="1"/>
    <col min="26" max="26" width="5.6640625" hidden="1" customWidth="1"/>
    <col min="27" max="27" width="7.109375" hidden="1" customWidth="1"/>
    <col min="28" max="30" width="4.5546875" hidden="1" customWidth="1"/>
    <col min="31" max="33" width="5" hidden="1" customWidth="1"/>
    <col min="34" max="34" width="4.5546875" hidden="1" customWidth="1"/>
    <col min="35" max="37" width="3.33203125" customWidth="1"/>
    <col min="38" max="38" width="4" customWidth="1"/>
    <col min="39" max="39" width="4.109375" customWidth="1"/>
    <col min="40" max="54" width="3.33203125" customWidth="1"/>
    <col min="55" max="55" width="3.44140625" customWidth="1"/>
    <col min="56" max="71" width="3.33203125" customWidth="1"/>
    <col min="72" max="72" width="5.5546875" style="124" bestFit="1" customWidth="1"/>
    <col min="73" max="73" width="4.6640625" bestFit="1" customWidth="1"/>
    <col min="74" max="255" width="11" hidden="1"/>
    <col min="16384" max="16384" width="4.6640625" bestFit="1" customWidth="1"/>
  </cols>
  <sheetData>
    <row r="1" spans="1:16384" s="189" customFormat="1" ht="21">
      <c r="A1" s="206" t="s">
        <v>152</v>
      </c>
      <c r="B1" s="206"/>
      <c r="C1" s="206"/>
      <c r="D1" s="206"/>
      <c r="E1" s="207" t="s">
        <v>151</v>
      </c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188"/>
      <c r="S1" s="188"/>
      <c r="T1" s="188"/>
      <c r="U1" s="188"/>
      <c r="V1" s="188"/>
      <c r="W1" s="188"/>
      <c r="X1" s="188"/>
      <c r="Y1" s="188"/>
      <c r="AI1" s="187"/>
    </row>
    <row r="2" spans="1:16384" ht="15" thickBot="1">
      <c r="A2" s="42"/>
      <c r="B2" s="182">
        <f>DATE(2016,9,1)</f>
        <v>42614</v>
      </c>
      <c r="C2" s="42"/>
      <c r="D2" s="183" t="s">
        <v>112</v>
      </c>
      <c r="E2" s="183"/>
      <c r="F2" s="183"/>
      <c r="G2" s="217" t="s">
        <v>117</v>
      </c>
      <c r="H2" s="217"/>
      <c r="I2" s="217"/>
      <c r="J2" s="217"/>
      <c r="K2" s="217"/>
      <c r="L2" s="217"/>
      <c r="M2" s="217"/>
      <c r="N2" s="219" t="s">
        <v>118</v>
      </c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184"/>
      <c r="AJ2" s="203" t="s">
        <v>31</v>
      </c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5"/>
      <c r="BT2" s="185"/>
      <c r="BU2" s="185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  <c r="GC2" s="99"/>
      <c r="GD2" s="99"/>
      <c r="GE2" s="99"/>
      <c r="GF2" s="99"/>
      <c r="GG2" s="99"/>
      <c r="GH2" s="99"/>
      <c r="GI2" s="99"/>
      <c r="GJ2" s="99"/>
      <c r="GK2" s="99"/>
      <c r="GL2" s="99"/>
      <c r="GM2" s="99"/>
      <c r="GN2" s="99"/>
      <c r="GO2" s="99"/>
      <c r="GP2" s="99"/>
      <c r="GQ2" s="99"/>
      <c r="GR2" s="99"/>
      <c r="GS2" s="99"/>
      <c r="GT2" s="99"/>
      <c r="GU2" s="99"/>
      <c r="GV2" s="99"/>
      <c r="GW2" s="99"/>
      <c r="GX2" s="99"/>
      <c r="GY2" s="99"/>
      <c r="GZ2" s="99"/>
      <c r="HA2" s="99"/>
      <c r="HB2" s="99"/>
      <c r="HC2" s="99"/>
      <c r="HD2" s="99"/>
      <c r="HE2" s="99"/>
      <c r="HF2" s="99"/>
      <c r="HG2" s="99"/>
      <c r="HH2" s="99"/>
      <c r="HI2" s="99"/>
      <c r="HJ2" s="99"/>
      <c r="HK2" s="99"/>
      <c r="HL2" s="99"/>
      <c r="HM2" s="99"/>
      <c r="HN2" s="99"/>
      <c r="HO2" s="99"/>
      <c r="HP2" s="99"/>
      <c r="HQ2" s="99"/>
      <c r="HR2" s="99"/>
      <c r="HS2" s="99"/>
      <c r="HT2" s="99"/>
      <c r="HU2" s="99"/>
      <c r="HV2" s="99"/>
      <c r="HW2" s="99"/>
      <c r="HX2" s="99"/>
      <c r="HY2" s="99"/>
      <c r="HZ2" s="99"/>
      <c r="IA2" s="99"/>
      <c r="IB2" s="99"/>
      <c r="IC2" s="99"/>
      <c r="ID2" s="99"/>
      <c r="IE2" s="99"/>
      <c r="IF2" s="99"/>
      <c r="IG2" s="99"/>
      <c r="IH2" s="99"/>
      <c r="II2" s="99"/>
      <c r="IJ2" s="99"/>
      <c r="IK2" s="99"/>
      <c r="IL2" s="99"/>
      <c r="IM2" s="99"/>
      <c r="IN2" s="99"/>
      <c r="IO2" s="99"/>
      <c r="IP2" s="99"/>
      <c r="IQ2" s="99"/>
      <c r="IR2" s="99"/>
      <c r="IS2" s="99"/>
      <c r="IT2" s="99"/>
      <c r="IU2" s="99"/>
      <c r="IV2" s="99"/>
      <c r="IW2" s="99"/>
      <c r="IX2" s="99"/>
      <c r="IY2" s="99"/>
      <c r="IZ2" s="99"/>
      <c r="JA2" s="99"/>
      <c r="JB2" s="99"/>
      <c r="JC2" s="99"/>
      <c r="JD2" s="99"/>
      <c r="JE2" s="99"/>
      <c r="JF2" s="99"/>
      <c r="JG2" s="99"/>
      <c r="JH2" s="99"/>
      <c r="JI2" s="99"/>
      <c r="JJ2" s="99"/>
      <c r="JK2" s="99"/>
      <c r="JL2" s="99"/>
      <c r="JM2" s="99"/>
      <c r="JN2" s="99"/>
      <c r="JO2" s="99"/>
      <c r="JP2" s="99"/>
      <c r="JQ2" s="99"/>
      <c r="JR2" s="99"/>
      <c r="JS2" s="99"/>
      <c r="JT2" s="99"/>
      <c r="JU2" s="99"/>
      <c r="JV2" s="99"/>
      <c r="JW2" s="99"/>
      <c r="JX2" s="99"/>
      <c r="JY2" s="99"/>
      <c r="JZ2" s="99"/>
      <c r="KA2" s="99"/>
      <c r="KB2" s="99"/>
      <c r="KC2" s="99"/>
      <c r="KD2" s="99"/>
      <c r="KE2" s="99"/>
      <c r="KF2" s="99"/>
      <c r="KG2" s="99"/>
      <c r="KH2" s="99"/>
      <c r="KI2" s="99"/>
      <c r="KJ2" s="99"/>
      <c r="KK2" s="99"/>
      <c r="KL2" s="99"/>
      <c r="KM2" s="99"/>
      <c r="KN2" s="99"/>
      <c r="KO2" s="99"/>
      <c r="KP2" s="99"/>
      <c r="KQ2" s="99"/>
      <c r="KR2" s="99"/>
      <c r="KS2" s="99"/>
      <c r="KT2" s="99"/>
      <c r="KU2" s="99"/>
      <c r="KV2" s="99"/>
      <c r="KW2" s="99"/>
      <c r="KX2" s="99"/>
      <c r="KY2" s="99"/>
      <c r="KZ2" s="99"/>
      <c r="LA2" s="99"/>
      <c r="LB2" s="99"/>
      <c r="LC2" s="99"/>
      <c r="LD2" s="99"/>
      <c r="LE2" s="99"/>
      <c r="LF2" s="99"/>
      <c r="LG2" s="99"/>
      <c r="LH2" s="99"/>
      <c r="LI2" s="99"/>
      <c r="LJ2" s="99"/>
      <c r="LK2" s="99"/>
      <c r="LL2" s="99"/>
      <c r="LM2" s="99"/>
      <c r="LN2" s="99"/>
      <c r="LO2" s="99"/>
      <c r="LP2" s="99"/>
      <c r="LQ2" s="99"/>
      <c r="LR2" s="99"/>
      <c r="LS2" s="99"/>
      <c r="LT2" s="99"/>
      <c r="LU2" s="99"/>
      <c r="LV2" s="99"/>
      <c r="LW2" s="99"/>
      <c r="LX2" s="99"/>
      <c r="LY2" s="99"/>
      <c r="LZ2" s="99"/>
      <c r="MA2" s="99"/>
      <c r="MB2" s="99"/>
      <c r="MC2" s="99"/>
      <c r="MD2" s="99"/>
      <c r="ME2" s="99"/>
      <c r="MF2" s="99"/>
      <c r="MG2" s="99"/>
      <c r="MH2" s="99"/>
      <c r="MI2" s="99"/>
      <c r="MJ2" s="99"/>
      <c r="MK2" s="99"/>
      <c r="ML2" s="99"/>
      <c r="MM2" s="99"/>
      <c r="MN2" s="99"/>
      <c r="MO2" s="99"/>
      <c r="MP2" s="99"/>
      <c r="MQ2" s="99"/>
      <c r="MR2" s="99"/>
      <c r="MS2" s="99"/>
      <c r="MT2" s="99"/>
      <c r="MU2" s="99"/>
      <c r="MV2" s="99"/>
      <c r="MW2" s="99"/>
      <c r="MX2" s="99"/>
      <c r="MY2" s="99"/>
      <c r="MZ2" s="99"/>
      <c r="NA2" s="99"/>
      <c r="NB2" s="99"/>
      <c r="NC2" s="99"/>
      <c r="ND2" s="99"/>
      <c r="NE2" s="99"/>
      <c r="NF2" s="99"/>
      <c r="NG2" s="99"/>
      <c r="NH2" s="99"/>
      <c r="NI2" s="99"/>
      <c r="NJ2" s="99"/>
      <c r="NK2" s="99"/>
      <c r="NL2" s="99"/>
      <c r="NM2" s="99"/>
      <c r="NN2" s="99"/>
      <c r="NO2" s="99"/>
      <c r="NP2" s="99"/>
      <c r="NQ2" s="99"/>
      <c r="NR2" s="99"/>
      <c r="NS2" s="99"/>
      <c r="NT2" s="99"/>
      <c r="NU2" s="99"/>
      <c r="NV2" s="99"/>
      <c r="NW2" s="99"/>
      <c r="NX2" s="99"/>
      <c r="NY2" s="99"/>
      <c r="NZ2" s="99"/>
      <c r="OA2" s="99"/>
      <c r="OB2" s="99"/>
      <c r="OC2" s="99"/>
      <c r="OD2" s="99"/>
      <c r="OE2" s="99"/>
      <c r="OF2" s="99"/>
      <c r="OG2" s="99"/>
      <c r="OH2" s="99"/>
      <c r="OI2" s="99"/>
      <c r="OJ2" s="99"/>
      <c r="OK2" s="99"/>
      <c r="OL2" s="99"/>
      <c r="OM2" s="99"/>
      <c r="ON2" s="99"/>
      <c r="OO2" s="99"/>
      <c r="OP2" s="99"/>
      <c r="OQ2" s="99"/>
      <c r="OR2" s="99"/>
      <c r="OS2" s="99"/>
      <c r="OT2" s="99"/>
      <c r="OU2" s="99"/>
      <c r="OV2" s="99"/>
      <c r="OW2" s="99"/>
      <c r="OX2" s="99"/>
      <c r="OY2" s="99"/>
      <c r="OZ2" s="99"/>
      <c r="PA2" s="99"/>
      <c r="PB2" s="99"/>
      <c r="PC2" s="99"/>
      <c r="PD2" s="99"/>
      <c r="PE2" s="99"/>
      <c r="PF2" s="99"/>
      <c r="PG2" s="99"/>
      <c r="PH2" s="99"/>
      <c r="PI2" s="99"/>
      <c r="PJ2" s="99"/>
      <c r="PK2" s="99"/>
      <c r="PL2" s="99"/>
      <c r="PM2" s="99"/>
      <c r="PN2" s="99"/>
      <c r="PO2" s="99"/>
      <c r="PP2" s="99"/>
      <c r="PQ2" s="99"/>
      <c r="PR2" s="99"/>
      <c r="PS2" s="99"/>
      <c r="PT2" s="99"/>
      <c r="PU2" s="99"/>
      <c r="PV2" s="99"/>
      <c r="PW2" s="99"/>
      <c r="PX2" s="99"/>
      <c r="PY2" s="99"/>
      <c r="PZ2" s="99"/>
      <c r="QA2" s="99"/>
      <c r="QB2" s="99"/>
      <c r="QC2" s="99"/>
      <c r="QD2" s="99"/>
      <c r="QE2" s="99"/>
      <c r="QF2" s="99"/>
      <c r="QG2" s="99"/>
      <c r="QH2" s="99"/>
      <c r="QI2" s="99"/>
      <c r="QJ2" s="99"/>
      <c r="QK2" s="99"/>
      <c r="QL2" s="99"/>
      <c r="QM2" s="99"/>
      <c r="QN2" s="99"/>
      <c r="QO2" s="99"/>
      <c r="QP2" s="99"/>
      <c r="QQ2" s="99"/>
      <c r="QR2" s="99"/>
      <c r="QS2" s="99"/>
      <c r="QT2" s="99"/>
      <c r="QU2" s="99"/>
      <c r="QV2" s="99"/>
      <c r="QW2" s="99"/>
      <c r="QX2" s="99"/>
      <c r="QY2" s="99"/>
      <c r="QZ2" s="99"/>
      <c r="RA2" s="99"/>
      <c r="RB2" s="99"/>
      <c r="RC2" s="99"/>
      <c r="RD2" s="99"/>
      <c r="RE2" s="99"/>
      <c r="RF2" s="99"/>
      <c r="RG2" s="99"/>
      <c r="RH2" s="99"/>
      <c r="RI2" s="99"/>
      <c r="RJ2" s="99"/>
      <c r="RK2" s="99"/>
      <c r="RL2" s="99"/>
      <c r="RM2" s="99"/>
      <c r="RN2" s="99"/>
      <c r="RO2" s="99"/>
      <c r="RP2" s="99"/>
      <c r="RQ2" s="99"/>
      <c r="RR2" s="99"/>
      <c r="RS2" s="99"/>
      <c r="RT2" s="99"/>
      <c r="RU2" s="99"/>
      <c r="RV2" s="99"/>
      <c r="RW2" s="99"/>
      <c r="RX2" s="99"/>
      <c r="RY2" s="99"/>
      <c r="RZ2" s="99"/>
      <c r="SA2" s="99"/>
      <c r="SB2" s="99"/>
      <c r="SC2" s="99"/>
      <c r="SD2" s="99"/>
      <c r="SE2" s="99"/>
      <c r="SF2" s="99"/>
      <c r="SG2" s="99"/>
      <c r="SH2" s="99"/>
      <c r="SI2" s="99"/>
      <c r="SJ2" s="99"/>
      <c r="SK2" s="99"/>
      <c r="SL2" s="99"/>
      <c r="SM2" s="99"/>
      <c r="SN2" s="99"/>
      <c r="SO2" s="99"/>
      <c r="SP2" s="99"/>
      <c r="SQ2" s="99"/>
      <c r="SR2" s="99"/>
      <c r="SS2" s="99"/>
      <c r="ST2" s="99"/>
      <c r="SU2" s="99"/>
      <c r="SV2" s="99"/>
      <c r="SW2" s="99"/>
      <c r="SX2" s="99"/>
      <c r="SY2" s="99"/>
      <c r="SZ2" s="99"/>
      <c r="TA2" s="99"/>
      <c r="TB2" s="99"/>
      <c r="TC2" s="99"/>
      <c r="TD2" s="99"/>
      <c r="TE2" s="99"/>
      <c r="TF2" s="99"/>
      <c r="TG2" s="99"/>
      <c r="TH2" s="99"/>
      <c r="TI2" s="99"/>
      <c r="TJ2" s="99"/>
      <c r="TK2" s="99"/>
      <c r="TL2" s="99"/>
      <c r="TM2" s="99"/>
      <c r="TN2" s="99"/>
      <c r="TO2" s="99"/>
      <c r="TP2" s="99"/>
      <c r="TQ2" s="99"/>
      <c r="TR2" s="99"/>
      <c r="TS2" s="99"/>
      <c r="TT2" s="99"/>
      <c r="TU2" s="99"/>
      <c r="TV2" s="99"/>
      <c r="TW2" s="99"/>
      <c r="TX2" s="99"/>
      <c r="TY2" s="99"/>
      <c r="TZ2" s="99"/>
      <c r="UA2" s="99"/>
      <c r="UB2" s="99"/>
      <c r="UC2" s="99"/>
      <c r="UD2" s="99"/>
      <c r="UE2" s="99"/>
      <c r="UF2" s="99"/>
      <c r="UG2" s="99"/>
      <c r="UH2" s="99"/>
      <c r="UI2" s="99"/>
      <c r="UJ2" s="99"/>
      <c r="UK2" s="99"/>
      <c r="UL2" s="99"/>
      <c r="UM2" s="99"/>
      <c r="UN2" s="99"/>
      <c r="UO2" s="99"/>
      <c r="UP2" s="99"/>
      <c r="UQ2" s="99"/>
      <c r="UR2" s="99"/>
      <c r="US2" s="99"/>
      <c r="UT2" s="99"/>
      <c r="UU2" s="99"/>
      <c r="UV2" s="99"/>
      <c r="UW2" s="99"/>
      <c r="UX2" s="99"/>
      <c r="UY2" s="99"/>
      <c r="UZ2" s="99"/>
      <c r="VA2" s="99"/>
      <c r="VB2" s="99"/>
      <c r="VC2" s="99"/>
      <c r="VD2" s="99"/>
      <c r="VE2" s="99"/>
      <c r="VF2" s="99"/>
      <c r="VG2" s="99"/>
      <c r="VH2" s="99"/>
      <c r="VI2" s="99"/>
      <c r="VJ2" s="99"/>
      <c r="VK2" s="99"/>
      <c r="VL2" s="99"/>
      <c r="VM2" s="99"/>
      <c r="VN2" s="99"/>
      <c r="VO2" s="99"/>
      <c r="VP2" s="99"/>
      <c r="VQ2" s="99"/>
      <c r="VR2" s="99"/>
      <c r="VS2" s="99"/>
      <c r="VT2" s="99"/>
      <c r="VU2" s="99"/>
      <c r="VV2" s="99"/>
      <c r="VW2" s="99"/>
      <c r="VX2" s="99"/>
      <c r="VY2" s="99"/>
      <c r="VZ2" s="99"/>
      <c r="WA2" s="99"/>
      <c r="WB2" s="99"/>
      <c r="WC2" s="99"/>
      <c r="WD2" s="99"/>
      <c r="WE2" s="99"/>
      <c r="WF2" s="99"/>
      <c r="WG2" s="99"/>
      <c r="WH2" s="99"/>
      <c r="WI2" s="99"/>
      <c r="WJ2" s="99"/>
      <c r="WK2" s="99"/>
      <c r="WL2" s="99"/>
      <c r="WM2" s="99"/>
      <c r="WN2" s="99"/>
      <c r="WO2" s="99"/>
      <c r="WP2" s="99"/>
      <c r="WQ2" s="99"/>
      <c r="WR2" s="99"/>
      <c r="WS2" s="99"/>
      <c r="WT2" s="99"/>
      <c r="WU2" s="99"/>
      <c r="WV2" s="99"/>
      <c r="WW2" s="99"/>
      <c r="WX2" s="99"/>
      <c r="WY2" s="99"/>
      <c r="WZ2" s="99"/>
      <c r="XA2" s="99"/>
      <c r="XB2" s="99"/>
      <c r="XC2" s="99"/>
      <c r="XD2" s="99"/>
      <c r="XE2" s="99"/>
      <c r="XF2" s="99"/>
      <c r="XG2" s="99"/>
      <c r="XH2" s="99"/>
      <c r="XI2" s="99"/>
      <c r="XJ2" s="99"/>
      <c r="XK2" s="99"/>
      <c r="XL2" s="99"/>
      <c r="XM2" s="99"/>
      <c r="XN2" s="99"/>
      <c r="XO2" s="99"/>
      <c r="XP2" s="99"/>
      <c r="XQ2" s="99"/>
      <c r="XR2" s="99"/>
      <c r="XS2" s="99"/>
      <c r="XT2" s="99"/>
      <c r="XU2" s="99"/>
      <c r="XV2" s="99"/>
      <c r="XW2" s="99"/>
      <c r="XX2" s="99"/>
      <c r="XY2" s="99"/>
      <c r="XZ2" s="99"/>
      <c r="YA2" s="99"/>
      <c r="YB2" s="99"/>
      <c r="YC2" s="99"/>
      <c r="YD2" s="99"/>
      <c r="YE2" s="99"/>
      <c r="YF2" s="99"/>
      <c r="YG2" s="99"/>
      <c r="YH2" s="99"/>
      <c r="YI2" s="99"/>
      <c r="YJ2" s="99"/>
      <c r="YK2" s="99"/>
      <c r="YL2" s="99"/>
      <c r="YM2" s="99"/>
      <c r="YN2" s="99"/>
      <c r="YO2" s="99"/>
      <c r="YP2" s="99"/>
      <c r="YQ2" s="99"/>
      <c r="YR2" s="99"/>
      <c r="YS2" s="99"/>
      <c r="YT2" s="99"/>
      <c r="YU2" s="99"/>
      <c r="YV2" s="99"/>
      <c r="YW2" s="99"/>
      <c r="YX2" s="99"/>
      <c r="YY2" s="99"/>
      <c r="YZ2" s="99"/>
      <c r="ZA2" s="99"/>
      <c r="ZB2" s="99"/>
      <c r="ZC2" s="99"/>
      <c r="ZD2" s="99"/>
      <c r="ZE2" s="99"/>
      <c r="ZF2" s="99"/>
      <c r="ZG2" s="99"/>
      <c r="ZH2" s="99"/>
      <c r="ZI2" s="99"/>
      <c r="ZJ2" s="99"/>
      <c r="ZK2" s="99"/>
      <c r="ZL2" s="99"/>
      <c r="ZM2" s="99"/>
      <c r="ZN2" s="99"/>
      <c r="ZO2" s="99"/>
      <c r="ZP2" s="99"/>
      <c r="ZQ2" s="99"/>
      <c r="ZR2" s="99"/>
      <c r="ZS2" s="99"/>
      <c r="ZT2" s="99"/>
      <c r="ZU2" s="99"/>
      <c r="ZV2" s="99"/>
      <c r="ZW2" s="99"/>
      <c r="ZX2" s="99"/>
      <c r="ZY2" s="99"/>
      <c r="ZZ2" s="99"/>
      <c r="AAA2" s="99"/>
      <c r="AAB2" s="99"/>
      <c r="AAC2" s="99"/>
      <c r="AAD2" s="99"/>
      <c r="AAE2" s="99"/>
      <c r="AAF2" s="99"/>
      <c r="AAG2" s="99"/>
      <c r="AAH2" s="99"/>
      <c r="AAI2" s="99"/>
      <c r="AAJ2" s="99"/>
      <c r="AAK2" s="99"/>
      <c r="AAL2" s="99"/>
      <c r="AAM2" s="99"/>
      <c r="AAN2" s="99"/>
      <c r="AAO2" s="99"/>
      <c r="AAP2" s="99"/>
      <c r="AAQ2" s="99"/>
      <c r="AAR2" s="99"/>
      <c r="AAS2" s="99"/>
      <c r="AAT2" s="99"/>
      <c r="AAU2" s="99"/>
      <c r="AAV2" s="99"/>
      <c r="AAW2" s="99"/>
      <c r="AAX2" s="99"/>
      <c r="AAY2" s="99"/>
      <c r="AAZ2" s="99"/>
      <c r="ABA2" s="99"/>
      <c r="ABB2" s="99"/>
      <c r="ABC2" s="99"/>
      <c r="ABD2" s="99"/>
      <c r="ABE2" s="99"/>
      <c r="ABF2" s="99"/>
      <c r="ABG2" s="99"/>
      <c r="ABH2" s="99"/>
      <c r="ABI2" s="99"/>
      <c r="ABJ2" s="99"/>
      <c r="ABK2" s="99"/>
      <c r="ABL2" s="99"/>
      <c r="ABM2" s="99"/>
      <c r="ABN2" s="99"/>
      <c r="ABO2" s="99"/>
      <c r="ABP2" s="99"/>
      <c r="ABQ2" s="99"/>
      <c r="ABR2" s="99"/>
      <c r="ABS2" s="99"/>
      <c r="ABT2" s="99"/>
      <c r="ABU2" s="99"/>
      <c r="ABV2" s="99"/>
      <c r="ABW2" s="99"/>
      <c r="ABX2" s="99"/>
      <c r="ABY2" s="99"/>
      <c r="ABZ2" s="99"/>
      <c r="ACA2" s="99"/>
      <c r="ACB2" s="99"/>
      <c r="ACC2" s="99"/>
      <c r="ACD2" s="99"/>
      <c r="ACE2" s="99"/>
      <c r="ACF2" s="99"/>
      <c r="ACG2" s="99"/>
      <c r="ACH2" s="99"/>
      <c r="ACI2" s="99"/>
      <c r="ACJ2" s="99"/>
      <c r="ACK2" s="99"/>
      <c r="ACL2" s="99"/>
      <c r="ACM2" s="99"/>
      <c r="ACN2" s="99"/>
      <c r="ACO2" s="99"/>
      <c r="ACP2" s="99"/>
      <c r="ACQ2" s="99"/>
      <c r="ACR2" s="99"/>
      <c r="ACS2" s="99"/>
      <c r="ACT2" s="99"/>
      <c r="ACU2" s="99"/>
      <c r="ACV2" s="99"/>
      <c r="ACW2" s="99"/>
      <c r="ACX2" s="99"/>
      <c r="ACY2" s="99"/>
      <c r="ACZ2" s="99"/>
      <c r="ADA2" s="99"/>
      <c r="ADB2" s="99"/>
      <c r="ADC2" s="99"/>
      <c r="ADD2" s="99"/>
      <c r="ADE2" s="99"/>
      <c r="ADF2" s="99"/>
      <c r="ADG2" s="99"/>
      <c r="ADH2" s="99"/>
      <c r="ADI2" s="99"/>
      <c r="ADJ2" s="99"/>
      <c r="ADK2" s="99"/>
      <c r="ADL2" s="99"/>
      <c r="ADM2" s="99"/>
      <c r="ADN2" s="99"/>
      <c r="ADO2" s="99"/>
      <c r="ADP2" s="99"/>
      <c r="ADQ2" s="99"/>
      <c r="ADR2" s="99"/>
      <c r="ADS2" s="99"/>
      <c r="ADT2" s="99"/>
      <c r="ADU2" s="99"/>
      <c r="ADV2" s="99"/>
      <c r="ADW2" s="99"/>
      <c r="ADX2" s="99"/>
      <c r="ADY2" s="99"/>
      <c r="ADZ2" s="99"/>
      <c r="AEA2" s="99"/>
      <c r="AEB2" s="99"/>
      <c r="AEC2" s="99"/>
      <c r="AED2" s="99"/>
      <c r="AEE2" s="99"/>
      <c r="AEF2" s="99"/>
      <c r="AEG2" s="99"/>
      <c r="AEH2" s="99"/>
      <c r="AEI2" s="99"/>
      <c r="AEJ2" s="99"/>
      <c r="AEK2" s="99"/>
      <c r="AEL2" s="99"/>
      <c r="AEM2" s="99"/>
      <c r="AEN2" s="99"/>
      <c r="AEO2" s="99"/>
      <c r="AEP2" s="99"/>
      <c r="AEQ2" s="99"/>
      <c r="AER2" s="99"/>
      <c r="AES2" s="99"/>
      <c r="AET2" s="99"/>
      <c r="AEU2" s="99"/>
      <c r="AEV2" s="99"/>
      <c r="AEW2" s="99"/>
      <c r="AEX2" s="99"/>
      <c r="AEY2" s="99"/>
      <c r="AEZ2" s="99"/>
      <c r="AFA2" s="99"/>
      <c r="AFB2" s="99"/>
      <c r="AFC2" s="99"/>
      <c r="AFD2" s="99"/>
      <c r="AFE2" s="99"/>
      <c r="AFF2" s="99"/>
      <c r="AFG2" s="99"/>
      <c r="AFH2" s="99"/>
      <c r="AFI2" s="99"/>
      <c r="AFJ2" s="99"/>
      <c r="AFK2" s="99"/>
      <c r="AFL2" s="99"/>
      <c r="AFM2" s="99"/>
      <c r="AFN2" s="99"/>
      <c r="AFO2" s="99"/>
      <c r="AFP2" s="99"/>
      <c r="AFQ2" s="99"/>
      <c r="AFR2" s="99"/>
      <c r="AFS2" s="99"/>
      <c r="AFT2" s="99"/>
      <c r="AFU2" s="99"/>
      <c r="AFV2" s="99"/>
      <c r="AFW2" s="99"/>
      <c r="AFX2" s="99"/>
      <c r="AFY2" s="99"/>
      <c r="AFZ2" s="99"/>
      <c r="AGA2" s="99"/>
      <c r="AGB2" s="99"/>
      <c r="AGC2" s="99"/>
      <c r="AGD2" s="99"/>
      <c r="AGE2" s="99"/>
      <c r="AGF2" s="99"/>
      <c r="AGG2" s="99"/>
      <c r="AGH2" s="99"/>
      <c r="AGI2" s="99"/>
      <c r="AGJ2" s="99"/>
      <c r="AGK2" s="99"/>
      <c r="AGL2" s="99"/>
      <c r="AGM2" s="99"/>
      <c r="AGN2" s="99"/>
      <c r="AGO2" s="99"/>
      <c r="AGP2" s="99"/>
      <c r="AGQ2" s="99"/>
      <c r="AGR2" s="99"/>
      <c r="AGS2" s="99"/>
      <c r="AGT2" s="99"/>
      <c r="AGU2" s="99"/>
      <c r="AGV2" s="99"/>
      <c r="AGW2" s="99"/>
      <c r="AGX2" s="99"/>
      <c r="AGY2" s="99"/>
      <c r="AGZ2" s="99"/>
      <c r="AHA2" s="99"/>
      <c r="AHB2" s="99"/>
      <c r="AHC2" s="99"/>
      <c r="AHD2" s="99"/>
      <c r="AHE2" s="99"/>
      <c r="AHF2" s="99"/>
      <c r="AHG2" s="99"/>
      <c r="AHH2" s="99"/>
      <c r="AHI2" s="99"/>
      <c r="AHJ2" s="99"/>
      <c r="AHK2" s="99"/>
      <c r="AHL2" s="99"/>
      <c r="AHM2" s="99"/>
      <c r="AHN2" s="99"/>
      <c r="AHO2" s="99"/>
      <c r="AHP2" s="99"/>
      <c r="AHQ2" s="99"/>
      <c r="AHR2" s="99"/>
      <c r="AHS2" s="99"/>
      <c r="AHT2" s="99"/>
      <c r="AHU2" s="99"/>
      <c r="AHV2" s="99"/>
      <c r="AHW2" s="99"/>
      <c r="AHX2" s="99"/>
      <c r="AHY2" s="99"/>
      <c r="AHZ2" s="99"/>
      <c r="AIA2" s="99"/>
      <c r="AIB2" s="99"/>
      <c r="AIC2" s="99"/>
      <c r="AID2" s="99"/>
      <c r="AIE2" s="99"/>
      <c r="AIF2" s="99"/>
      <c r="AIG2" s="99"/>
      <c r="AIH2" s="99"/>
      <c r="AII2" s="99"/>
      <c r="AIJ2" s="99"/>
      <c r="AIK2" s="99"/>
      <c r="AIL2" s="99"/>
      <c r="AIM2" s="99"/>
      <c r="AIN2" s="99"/>
      <c r="AIO2" s="99"/>
      <c r="AIP2" s="99"/>
      <c r="AIQ2" s="99"/>
      <c r="AIR2" s="99"/>
      <c r="AIS2" s="99"/>
      <c r="AIT2" s="99"/>
      <c r="AIU2" s="99"/>
      <c r="AIV2" s="99"/>
      <c r="AIW2" s="99"/>
      <c r="AIX2" s="99"/>
      <c r="AIY2" s="99"/>
      <c r="AIZ2" s="99"/>
      <c r="AJA2" s="99"/>
      <c r="AJB2" s="99"/>
      <c r="AJC2" s="99"/>
      <c r="AJD2" s="99"/>
      <c r="AJE2" s="99"/>
      <c r="AJF2" s="99"/>
      <c r="AJG2" s="99"/>
      <c r="AJH2" s="99"/>
      <c r="AJI2" s="99"/>
      <c r="AJJ2" s="99"/>
      <c r="AJK2" s="99"/>
      <c r="AJL2" s="99"/>
      <c r="AJM2" s="99"/>
      <c r="AJN2" s="99"/>
      <c r="AJO2" s="99"/>
      <c r="AJP2" s="99"/>
      <c r="AJQ2" s="99"/>
      <c r="AJR2" s="99"/>
      <c r="AJS2" s="99"/>
      <c r="AJT2" s="99"/>
      <c r="AJU2" s="99"/>
      <c r="AJV2" s="99"/>
      <c r="AJW2" s="99"/>
      <c r="AJX2" s="99"/>
      <c r="AJY2" s="99"/>
      <c r="AJZ2" s="99"/>
      <c r="AKA2" s="99"/>
      <c r="AKB2" s="99"/>
      <c r="AKC2" s="99"/>
      <c r="AKD2" s="99"/>
      <c r="AKE2" s="99"/>
      <c r="AKF2" s="99"/>
      <c r="AKG2" s="99"/>
      <c r="AKH2" s="99"/>
      <c r="AKI2" s="99"/>
      <c r="AKJ2" s="99"/>
      <c r="AKK2" s="99"/>
      <c r="AKL2" s="99"/>
      <c r="AKM2" s="99"/>
      <c r="AKN2" s="99"/>
      <c r="AKO2" s="99"/>
      <c r="AKP2" s="99"/>
      <c r="AKQ2" s="99"/>
      <c r="AKR2" s="99"/>
      <c r="AKS2" s="99"/>
      <c r="AKT2" s="99"/>
      <c r="AKU2" s="99"/>
      <c r="AKV2" s="99"/>
      <c r="AKW2" s="99"/>
      <c r="AKX2" s="99"/>
      <c r="AKY2" s="99"/>
      <c r="AKZ2" s="99"/>
      <c r="ALA2" s="99"/>
      <c r="ALB2" s="99"/>
      <c r="ALC2" s="99"/>
      <c r="ALD2" s="99"/>
      <c r="ALE2" s="99"/>
      <c r="ALF2" s="99"/>
      <c r="ALG2" s="99"/>
      <c r="ALH2" s="99"/>
      <c r="ALI2" s="99"/>
      <c r="ALJ2" s="99"/>
      <c r="ALK2" s="99"/>
      <c r="ALL2" s="99"/>
      <c r="ALM2" s="99"/>
      <c r="ALN2" s="99"/>
      <c r="ALO2" s="99"/>
      <c r="ALP2" s="99"/>
      <c r="ALQ2" s="99"/>
      <c r="ALR2" s="99"/>
      <c r="ALS2" s="99"/>
      <c r="ALT2" s="99"/>
      <c r="ALU2" s="99"/>
      <c r="ALV2" s="99"/>
      <c r="ALW2" s="99"/>
      <c r="ALX2" s="99"/>
      <c r="ALY2" s="99"/>
      <c r="ALZ2" s="99"/>
      <c r="AMA2" s="99"/>
      <c r="AMB2" s="99"/>
      <c r="AMC2" s="99"/>
      <c r="AMD2" s="99"/>
      <c r="AME2" s="99"/>
      <c r="AMF2" s="99"/>
      <c r="AMG2" s="99"/>
      <c r="AMH2" s="99"/>
      <c r="AMI2" s="99"/>
      <c r="AMJ2" s="99"/>
      <c r="AMK2" s="99"/>
      <c r="AML2" s="99"/>
      <c r="AMM2" s="99"/>
      <c r="AMN2" s="99"/>
      <c r="AMO2" s="99"/>
      <c r="AMP2" s="99"/>
      <c r="AMQ2" s="99"/>
      <c r="AMR2" s="99"/>
      <c r="AMS2" s="99"/>
      <c r="AMT2" s="99"/>
      <c r="AMU2" s="99"/>
      <c r="AMV2" s="99"/>
      <c r="AMW2" s="99"/>
      <c r="AMX2" s="99"/>
      <c r="AMY2" s="99"/>
      <c r="AMZ2" s="99"/>
      <c r="ANA2" s="99"/>
      <c r="ANB2" s="99"/>
      <c r="ANC2" s="99"/>
      <c r="AND2" s="99"/>
      <c r="ANE2" s="99"/>
      <c r="ANF2" s="99"/>
      <c r="ANG2" s="99"/>
      <c r="ANH2" s="99"/>
      <c r="ANI2" s="99"/>
      <c r="ANJ2" s="99"/>
      <c r="ANK2" s="99"/>
      <c r="ANL2" s="99"/>
      <c r="ANM2" s="99"/>
      <c r="ANN2" s="99"/>
      <c r="ANO2" s="99"/>
      <c r="ANP2" s="99"/>
      <c r="ANQ2" s="99"/>
      <c r="ANR2" s="99"/>
      <c r="ANS2" s="99"/>
      <c r="ANT2" s="99"/>
      <c r="ANU2" s="99"/>
      <c r="ANV2" s="99"/>
      <c r="ANW2" s="99"/>
      <c r="ANX2" s="99"/>
      <c r="ANY2" s="99"/>
      <c r="ANZ2" s="99"/>
      <c r="AOA2" s="99"/>
      <c r="AOB2" s="99"/>
      <c r="AOC2" s="99"/>
      <c r="AOD2" s="99"/>
      <c r="AOE2" s="99"/>
      <c r="AOF2" s="99"/>
      <c r="AOG2" s="99"/>
      <c r="AOH2" s="99"/>
      <c r="AOI2" s="99"/>
      <c r="AOJ2" s="99"/>
      <c r="AOK2" s="99"/>
      <c r="AOL2" s="99"/>
      <c r="AOM2" s="99"/>
      <c r="AON2" s="99"/>
      <c r="AOO2" s="99"/>
      <c r="AOP2" s="99"/>
      <c r="AOQ2" s="99"/>
      <c r="AOR2" s="99"/>
      <c r="AOS2" s="99"/>
      <c r="AOT2" s="99"/>
      <c r="AOU2" s="99"/>
      <c r="AOV2" s="99"/>
      <c r="AOW2" s="99"/>
      <c r="AOX2" s="99"/>
      <c r="AOY2" s="99"/>
      <c r="AOZ2" s="99"/>
      <c r="APA2" s="99"/>
      <c r="APB2" s="99"/>
      <c r="APC2" s="99"/>
      <c r="APD2" s="99"/>
      <c r="APE2" s="99"/>
      <c r="APF2" s="99"/>
      <c r="APG2" s="99"/>
      <c r="APH2" s="99"/>
      <c r="API2" s="99"/>
      <c r="APJ2" s="99"/>
      <c r="APK2" s="99"/>
      <c r="APL2" s="99"/>
      <c r="APM2" s="99"/>
      <c r="APN2" s="99"/>
      <c r="APO2" s="99"/>
      <c r="APP2" s="99"/>
      <c r="APQ2" s="99"/>
      <c r="APR2" s="99"/>
      <c r="APS2" s="99"/>
      <c r="APT2" s="99"/>
      <c r="APU2" s="99"/>
      <c r="APV2" s="99"/>
      <c r="APW2" s="99"/>
      <c r="APX2" s="99"/>
      <c r="APY2" s="99"/>
      <c r="APZ2" s="99"/>
      <c r="AQA2" s="99"/>
      <c r="AQB2" s="99"/>
      <c r="AQC2" s="99"/>
      <c r="AQD2" s="99"/>
      <c r="AQE2" s="99"/>
      <c r="AQF2" s="99"/>
      <c r="AQG2" s="99"/>
      <c r="AQH2" s="99"/>
      <c r="AQI2" s="99"/>
      <c r="AQJ2" s="99"/>
      <c r="AQK2" s="99"/>
      <c r="AQL2" s="99"/>
      <c r="AQM2" s="99"/>
      <c r="AQN2" s="99"/>
      <c r="AQO2" s="99"/>
      <c r="AQP2" s="99"/>
      <c r="AQQ2" s="99"/>
      <c r="AQR2" s="99"/>
      <c r="AQS2" s="99"/>
      <c r="AQT2" s="99"/>
      <c r="AQU2" s="99"/>
      <c r="AQV2" s="99"/>
      <c r="AQW2" s="99"/>
      <c r="AQX2" s="99"/>
      <c r="AQY2" s="99"/>
      <c r="AQZ2" s="99"/>
      <c r="ARA2" s="99"/>
      <c r="ARB2" s="99"/>
      <c r="ARC2" s="99"/>
      <c r="ARD2" s="99"/>
      <c r="ARE2" s="99"/>
      <c r="ARF2" s="99"/>
      <c r="ARG2" s="99"/>
      <c r="ARH2" s="99"/>
      <c r="ARI2" s="99"/>
      <c r="ARJ2" s="99"/>
      <c r="ARK2" s="99"/>
      <c r="ARL2" s="99"/>
      <c r="ARM2" s="99"/>
      <c r="ARN2" s="99"/>
      <c r="ARO2" s="99"/>
      <c r="ARP2" s="99"/>
      <c r="ARQ2" s="99"/>
      <c r="ARR2" s="99"/>
      <c r="ARS2" s="99"/>
      <c r="ART2" s="99"/>
      <c r="ARU2" s="99"/>
      <c r="ARV2" s="99"/>
      <c r="ARW2" s="99"/>
      <c r="ARX2" s="99"/>
      <c r="ARY2" s="99"/>
      <c r="ARZ2" s="99"/>
      <c r="ASA2" s="99"/>
      <c r="ASB2" s="99"/>
      <c r="ASC2" s="99"/>
      <c r="ASD2" s="99"/>
      <c r="ASE2" s="99"/>
      <c r="ASF2" s="99"/>
      <c r="ASG2" s="99"/>
      <c r="ASH2" s="99"/>
      <c r="ASI2" s="99"/>
      <c r="ASJ2" s="99"/>
      <c r="ASK2" s="99"/>
      <c r="ASL2" s="99"/>
      <c r="ASM2" s="99"/>
      <c r="ASN2" s="99"/>
      <c r="ASO2" s="99"/>
      <c r="ASP2" s="99"/>
      <c r="ASQ2" s="99"/>
      <c r="ASR2" s="99"/>
      <c r="ASS2" s="99"/>
      <c r="AST2" s="99"/>
      <c r="ASU2" s="99"/>
      <c r="ASV2" s="99"/>
      <c r="ASW2" s="99"/>
      <c r="ASX2" s="99"/>
      <c r="ASY2" s="99"/>
      <c r="ASZ2" s="99"/>
      <c r="ATA2" s="99"/>
      <c r="ATB2" s="99"/>
      <c r="ATC2" s="99"/>
      <c r="ATD2" s="99"/>
      <c r="ATE2" s="99"/>
      <c r="ATF2" s="99"/>
      <c r="ATG2" s="99"/>
      <c r="ATH2" s="99"/>
      <c r="ATI2" s="99"/>
      <c r="ATJ2" s="99"/>
      <c r="ATK2" s="99"/>
      <c r="ATL2" s="99"/>
      <c r="ATM2" s="99"/>
      <c r="ATN2" s="99"/>
      <c r="ATO2" s="99"/>
      <c r="ATP2" s="99"/>
      <c r="ATQ2" s="99"/>
      <c r="ATR2" s="99"/>
      <c r="ATS2" s="99"/>
      <c r="ATT2" s="99"/>
      <c r="ATU2" s="99"/>
      <c r="ATV2" s="99"/>
      <c r="ATW2" s="99"/>
      <c r="ATX2" s="99"/>
      <c r="ATY2" s="99"/>
      <c r="ATZ2" s="99"/>
      <c r="AUA2" s="99"/>
      <c r="AUB2" s="99"/>
      <c r="AUC2" s="99"/>
      <c r="AUD2" s="99"/>
      <c r="AUE2" s="99"/>
      <c r="AUF2" s="99"/>
      <c r="AUG2" s="99"/>
      <c r="AUH2" s="99"/>
      <c r="AUI2" s="99"/>
      <c r="AUJ2" s="99"/>
      <c r="AUK2" s="99"/>
      <c r="AUL2" s="99"/>
      <c r="AUM2" s="99"/>
      <c r="AUN2" s="99"/>
      <c r="AUO2" s="99"/>
      <c r="AUP2" s="99"/>
      <c r="AUQ2" s="99"/>
      <c r="AUR2" s="99"/>
      <c r="AUS2" s="99"/>
      <c r="AUT2" s="99"/>
      <c r="AUU2" s="99"/>
      <c r="AUV2" s="99"/>
      <c r="AUW2" s="99"/>
      <c r="AUX2" s="99"/>
      <c r="AUY2" s="99"/>
      <c r="AUZ2" s="99"/>
      <c r="AVA2" s="99"/>
      <c r="AVB2" s="99"/>
      <c r="AVC2" s="99"/>
      <c r="AVD2" s="99"/>
      <c r="AVE2" s="99"/>
      <c r="AVF2" s="99"/>
      <c r="AVG2" s="99"/>
      <c r="AVH2" s="99"/>
      <c r="AVI2" s="99"/>
      <c r="AVJ2" s="99"/>
      <c r="AVK2" s="99"/>
      <c r="AVL2" s="99"/>
      <c r="AVM2" s="99"/>
      <c r="AVN2" s="99"/>
      <c r="AVO2" s="99"/>
      <c r="AVP2" s="99"/>
      <c r="AVQ2" s="99"/>
      <c r="AVR2" s="99"/>
      <c r="AVS2" s="99"/>
      <c r="AVT2" s="99"/>
      <c r="AVU2" s="99"/>
      <c r="AVV2" s="99"/>
      <c r="AVW2" s="99"/>
      <c r="AVX2" s="99"/>
      <c r="AVY2" s="99"/>
      <c r="AVZ2" s="99"/>
      <c r="AWA2" s="99"/>
      <c r="AWB2" s="99"/>
      <c r="AWC2" s="99"/>
      <c r="AWD2" s="99"/>
      <c r="AWE2" s="99"/>
      <c r="AWF2" s="99"/>
      <c r="AWG2" s="99"/>
      <c r="AWH2" s="99"/>
      <c r="AWI2" s="99"/>
      <c r="AWJ2" s="99"/>
      <c r="AWK2" s="99"/>
      <c r="AWL2" s="99"/>
      <c r="AWM2" s="99"/>
      <c r="AWN2" s="99"/>
      <c r="AWO2" s="99"/>
      <c r="AWP2" s="99"/>
      <c r="AWQ2" s="99"/>
      <c r="AWR2" s="99"/>
      <c r="AWS2" s="99"/>
      <c r="AWT2" s="99"/>
      <c r="AWU2" s="99"/>
      <c r="AWV2" s="99"/>
      <c r="AWW2" s="99"/>
      <c r="AWX2" s="99"/>
      <c r="AWY2" s="99"/>
      <c r="AWZ2" s="99"/>
      <c r="AXA2" s="99"/>
      <c r="AXB2" s="99"/>
      <c r="AXC2" s="99"/>
      <c r="AXD2" s="99"/>
      <c r="AXE2" s="99"/>
      <c r="AXF2" s="99"/>
      <c r="AXG2" s="99"/>
      <c r="AXH2" s="99"/>
      <c r="AXI2" s="99"/>
      <c r="AXJ2" s="99"/>
      <c r="AXK2" s="99"/>
      <c r="AXL2" s="99"/>
      <c r="AXM2" s="99"/>
      <c r="AXN2" s="99"/>
      <c r="AXO2" s="99"/>
      <c r="AXP2" s="99"/>
      <c r="AXQ2" s="99"/>
      <c r="AXR2" s="99"/>
      <c r="AXS2" s="99"/>
      <c r="AXT2" s="99"/>
      <c r="AXU2" s="99"/>
      <c r="AXV2" s="99"/>
      <c r="AXW2" s="99"/>
      <c r="AXX2" s="99"/>
      <c r="AXY2" s="99"/>
      <c r="AXZ2" s="99"/>
      <c r="AYA2" s="99"/>
      <c r="AYB2" s="99"/>
      <c r="AYC2" s="99"/>
      <c r="AYD2" s="99"/>
      <c r="AYE2" s="99"/>
      <c r="AYF2" s="99"/>
      <c r="AYG2" s="99"/>
      <c r="AYH2" s="99"/>
      <c r="AYI2" s="99"/>
      <c r="AYJ2" s="99"/>
      <c r="AYK2" s="99"/>
      <c r="AYL2" s="99"/>
      <c r="AYM2" s="99"/>
      <c r="AYN2" s="99"/>
      <c r="AYO2" s="99"/>
      <c r="AYP2" s="99"/>
      <c r="AYQ2" s="99"/>
      <c r="AYR2" s="99"/>
      <c r="AYS2" s="99"/>
      <c r="AYT2" s="99"/>
      <c r="AYU2" s="99"/>
      <c r="AYV2" s="99"/>
      <c r="AYW2" s="99"/>
      <c r="AYX2" s="99"/>
      <c r="AYY2" s="99"/>
      <c r="AYZ2" s="99"/>
      <c r="AZA2" s="99"/>
      <c r="AZB2" s="99"/>
      <c r="AZC2" s="99"/>
      <c r="AZD2" s="99"/>
      <c r="AZE2" s="99"/>
      <c r="AZF2" s="99"/>
      <c r="AZG2" s="99"/>
      <c r="AZH2" s="99"/>
      <c r="AZI2" s="99"/>
      <c r="AZJ2" s="99"/>
      <c r="AZK2" s="99"/>
      <c r="AZL2" s="99"/>
      <c r="AZM2" s="99"/>
      <c r="AZN2" s="99"/>
      <c r="AZO2" s="99"/>
      <c r="AZP2" s="99"/>
      <c r="AZQ2" s="99"/>
      <c r="AZR2" s="99"/>
      <c r="AZS2" s="99"/>
      <c r="AZT2" s="99"/>
      <c r="AZU2" s="99"/>
      <c r="AZV2" s="99"/>
      <c r="AZW2" s="99"/>
      <c r="AZX2" s="99"/>
      <c r="AZY2" s="99"/>
      <c r="AZZ2" s="99"/>
      <c r="BAA2" s="99"/>
      <c r="BAB2" s="99"/>
      <c r="BAC2" s="99"/>
      <c r="BAD2" s="99"/>
      <c r="BAE2" s="99"/>
      <c r="BAF2" s="99"/>
      <c r="BAG2" s="99"/>
      <c r="BAH2" s="99"/>
      <c r="BAI2" s="99"/>
      <c r="BAJ2" s="99"/>
      <c r="BAK2" s="99"/>
      <c r="BAL2" s="99"/>
      <c r="BAM2" s="99"/>
      <c r="BAN2" s="99"/>
      <c r="BAO2" s="99"/>
      <c r="BAP2" s="99"/>
      <c r="BAQ2" s="99"/>
      <c r="BAR2" s="99"/>
      <c r="BAS2" s="99"/>
      <c r="BAT2" s="99"/>
      <c r="BAU2" s="99"/>
      <c r="BAV2" s="99"/>
      <c r="BAW2" s="99"/>
      <c r="BAX2" s="99"/>
      <c r="BAY2" s="99"/>
      <c r="BAZ2" s="99"/>
      <c r="BBA2" s="99"/>
      <c r="BBB2" s="99"/>
      <c r="BBC2" s="99"/>
      <c r="BBD2" s="99"/>
      <c r="BBE2" s="99"/>
      <c r="BBF2" s="99"/>
      <c r="BBG2" s="99"/>
      <c r="BBH2" s="99"/>
      <c r="BBI2" s="99"/>
      <c r="BBJ2" s="99"/>
      <c r="BBK2" s="99"/>
      <c r="BBL2" s="99"/>
      <c r="BBM2" s="99"/>
      <c r="BBN2" s="99"/>
      <c r="BBO2" s="99"/>
      <c r="BBP2" s="99"/>
      <c r="BBQ2" s="99"/>
      <c r="BBR2" s="99"/>
      <c r="BBS2" s="99"/>
      <c r="BBT2" s="99"/>
      <c r="BBU2" s="99"/>
      <c r="BBV2" s="99"/>
      <c r="BBW2" s="99"/>
      <c r="BBX2" s="99"/>
      <c r="BBY2" s="99"/>
      <c r="BBZ2" s="99"/>
      <c r="BCA2" s="99"/>
      <c r="BCB2" s="99"/>
      <c r="BCC2" s="99"/>
      <c r="BCD2" s="99"/>
      <c r="BCE2" s="99"/>
      <c r="BCF2" s="99"/>
      <c r="BCG2" s="99"/>
      <c r="BCH2" s="99"/>
      <c r="BCI2" s="99"/>
      <c r="BCJ2" s="99"/>
      <c r="BCK2" s="99"/>
      <c r="BCL2" s="99"/>
      <c r="BCM2" s="99"/>
      <c r="BCN2" s="99"/>
      <c r="BCO2" s="99"/>
      <c r="BCP2" s="99"/>
      <c r="BCQ2" s="99"/>
      <c r="BCR2" s="99"/>
      <c r="BCS2" s="99"/>
      <c r="BCT2" s="99"/>
      <c r="BCU2" s="99"/>
      <c r="BCV2" s="99"/>
      <c r="BCW2" s="99"/>
      <c r="BCX2" s="99"/>
      <c r="BCY2" s="99"/>
      <c r="BCZ2" s="99"/>
      <c r="BDA2" s="99"/>
      <c r="BDB2" s="99"/>
      <c r="BDC2" s="99"/>
      <c r="BDD2" s="99"/>
      <c r="BDE2" s="99"/>
      <c r="BDF2" s="99"/>
      <c r="BDG2" s="99"/>
      <c r="BDH2" s="99"/>
      <c r="BDI2" s="99"/>
      <c r="BDJ2" s="99"/>
      <c r="BDK2" s="99"/>
      <c r="BDL2" s="99"/>
      <c r="BDM2" s="99"/>
      <c r="BDN2" s="99"/>
      <c r="BDO2" s="99"/>
      <c r="BDP2" s="99"/>
      <c r="BDQ2" s="99"/>
      <c r="BDR2" s="99"/>
      <c r="BDS2" s="99"/>
      <c r="BDT2" s="99"/>
      <c r="BDU2" s="99"/>
      <c r="BDV2" s="99"/>
      <c r="BDW2" s="99"/>
      <c r="BDX2" s="99"/>
      <c r="BDY2" s="99"/>
      <c r="BDZ2" s="99"/>
      <c r="BEA2" s="99"/>
      <c r="BEB2" s="99"/>
      <c r="BEC2" s="99"/>
      <c r="BED2" s="99"/>
      <c r="BEE2" s="99"/>
      <c r="BEF2" s="99"/>
      <c r="BEG2" s="99"/>
      <c r="BEH2" s="99"/>
      <c r="BEI2" s="99"/>
      <c r="BEJ2" s="99"/>
      <c r="BEK2" s="99"/>
      <c r="BEL2" s="99"/>
      <c r="BEM2" s="99"/>
      <c r="BEN2" s="99"/>
      <c r="BEO2" s="99"/>
      <c r="BEP2" s="99"/>
      <c r="BEQ2" s="99"/>
      <c r="BER2" s="99"/>
      <c r="BES2" s="99"/>
      <c r="BET2" s="99"/>
      <c r="BEU2" s="99"/>
      <c r="BEV2" s="99"/>
      <c r="BEW2" s="99"/>
      <c r="BEX2" s="99"/>
      <c r="BEY2" s="99"/>
      <c r="BEZ2" s="99"/>
      <c r="BFA2" s="99"/>
      <c r="BFB2" s="99"/>
      <c r="BFC2" s="99"/>
      <c r="BFD2" s="99"/>
      <c r="BFE2" s="99"/>
      <c r="BFF2" s="99"/>
      <c r="BFG2" s="99"/>
      <c r="BFH2" s="99"/>
      <c r="BFI2" s="99"/>
      <c r="BFJ2" s="99"/>
      <c r="BFK2" s="99"/>
      <c r="BFL2" s="99"/>
      <c r="BFM2" s="99"/>
      <c r="BFN2" s="99"/>
      <c r="BFO2" s="99"/>
      <c r="BFP2" s="99"/>
      <c r="BFQ2" s="99"/>
      <c r="BFR2" s="99"/>
      <c r="BFS2" s="99"/>
      <c r="BFT2" s="99"/>
      <c r="BFU2" s="99"/>
      <c r="BFV2" s="99"/>
      <c r="BFW2" s="99"/>
      <c r="BFX2" s="99"/>
      <c r="BFY2" s="99"/>
      <c r="BFZ2" s="99"/>
      <c r="BGA2" s="99"/>
      <c r="BGB2" s="99"/>
      <c r="BGC2" s="99"/>
      <c r="BGD2" s="99"/>
      <c r="BGE2" s="99"/>
      <c r="BGF2" s="99"/>
      <c r="BGG2" s="99"/>
      <c r="BGH2" s="99"/>
      <c r="BGI2" s="99"/>
      <c r="BGJ2" s="99"/>
      <c r="BGK2" s="99"/>
      <c r="BGL2" s="99"/>
      <c r="BGM2" s="99"/>
      <c r="BGN2" s="99"/>
      <c r="BGO2" s="99"/>
      <c r="BGP2" s="99"/>
      <c r="BGQ2" s="99"/>
      <c r="BGR2" s="99"/>
      <c r="BGS2" s="99"/>
      <c r="BGT2" s="99"/>
      <c r="BGU2" s="99"/>
      <c r="BGV2" s="99"/>
      <c r="BGW2" s="99"/>
      <c r="BGX2" s="99"/>
      <c r="BGY2" s="99"/>
      <c r="BGZ2" s="99"/>
      <c r="BHA2" s="99"/>
      <c r="BHB2" s="99"/>
      <c r="BHC2" s="99"/>
      <c r="BHD2" s="99"/>
      <c r="BHE2" s="99"/>
      <c r="BHF2" s="99"/>
      <c r="BHG2" s="99"/>
      <c r="BHH2" s="99"/>
      <c r="BHI2" s="99"/>
      <c r="BHJ2" s="99"/>
      <c r="BHK2" s="99"/>
      <c r="BHL2" s="99"/>
      <c r="BHM2" s="99"/>
      <c r="BHN2" s="99"/>
      <c r="BHO2" s="99"/>
      <c r="BHP2" s="99"/>
      <c r="BHQ2" s="99"/>
      <c r="BHR2" s="99"/>
      <c r="BHS2" s="99"/>
      <c r="BHT2" s="99"/>
      <c r="BHU2" s="99"/>
      <c r="BHV2" s="99"/>
      <c r="BHW2" s="99"/>
      <c r="BHX2" s="99"/>
      <c r="BHY2" s="99"/>
      <c r="BHZ2" s="99"/>
      <c r="BIA2" s="99"/>
      <c r="BIB2" s="99"/>
      <c r="BIC2" s="99"/>
      <c r="BID2" s="99"/>
      <c r="BIE2" s="99"/>
      <c r="BIF2" s="99"/>
      <c r="BIG2" s="99"/>
      <c r="BIH2" s="99"/>
      <c r="BII2" s="99"/>
      <c r="BIJ2" s="99"/>
      <c r="BIK2" s="99"/>
      <c r="BIL2" s="99"/>
      <c r="BIM2" s="99"/>
      <c r="BIN2" s="99"/>
      <c r="BIO2" s="99"/>
      <c r="BIP2" s="99"/>
      <c r="BIQ2" s="99"/>
      <c r="BIR2" s="99"/>
      <c r="BIS2" s="99"/>
      <c r="BIT2" s="99"/>
      <c r="BIU2" s="99"/>
      <c r="BIV2" s="99"/>
      <c r="BIW2" s="99"/>
      <c r="BIX2" s="99"/>
      <c r="BIY2" s="99"/>
      <c r="BIZ2" s="99"/>
      <c r="BJA2" s="99"/>
      <c r="BJB2" s="99"/>
      <c r="BJC2" s="99"/>
      <c r="BJD2" s="99"/>
      <c r="BJE2" s="99"/>
      <c r="BJF2" s="99"/>
      <c r="BJG2" s="99"/>
      <c r="BJH2" s="99"/>
      <c r="BJI2" s="99"/>
      <c r="BJJ2" s="99"/>
      <c r="BJK2" s="99"/>
      <c r="BJL2" s="99"/>
      <c r="BJM2" s="99"/>
      <c r="BJN2" s="99"/>
      <c r="BJO2" s="99"/>
      <c r="BJP2" s="99"/>
      <c r="BJQ2" s="99"/>
      <c r="BJR2" s="99"/>
      <c r="BJS2" s="99"/>
      <c r="BJT2" s="99"/>
      <c r="BJU2" s="99"/>
      <c r="BJV2" s="99"/>
      <c r="BJW2" s="99"/>
      <c r="BJX2" s="99"/>
      <c r="BJY2" s="99"/>
      <c r="BJZ2" s="99"/>
      <c r="BKA2" s="99"/>
      <c r="BKB2" s="99"/>
      <c r="BKC2" s="99"/>
      <c r="BKD2" s="99"/>
      <c r="BKE2" s="99"/>
      <c r="BKF2" s="99"/>
      <c r="BKG2" s="99"/>
      <c r="BKH2" s="99"/>
      <c r="BKI2" s="99"/>
      <c r="BKJ2" s="99"/>
      <c r="BKK2" s="99"/>
      <c r="BKL2" s="99"/>
      <c r="BKM2" s="99"/>
      <c r="BKN2" s="99"/>
      <c r="BKO2" s="99"/>
      <c r="BKP2" s="99"/>
      <c r="BKQ2" s="99"/>
      <c r="BKR2" s="99"/>
      <c r="BKS2" s="99"/>
      <c r="BKT2" s="99"/>
      <c r="BKU2" s="99"/>
      <c r="BKV2" s="99"/>
      <c r="BKW2" s="99"/>
      <c r="BKX2" s="99"/>
      <c r="BKY2" s="99"/>
      <c r="BKZ2" s="99"/>
      <c r="BLA2" s="99"/>
      <c r="BLB2" s="99"/>
      <c r="BLC2" s="99"/>
      <c r="BLD2" s="99"/>
      <c r="BLE2" s="99"/>
      <c r="BLF2" s="99"/>
      <c r="BLG2" s="99"/>
      <c r="BLH2" s="99"/>
      <c r="BLI2" s="99"/>
      <c r="BLJ2" s="99"/>
      <c r="BLK2" s="99"/>
      <c r="BLL2" s="99"/>
      <c r="BLM2" s="99"/>
      <c r="BLN2" s="99"/>
      <c r="BLO2" s="99"/>
      <c r="BLP2" s="99"/>
      <c r="BLQ2" s="99"/>
      <c r="BLR2" s="99"/>
      <c r="BLS2" s="99"/>
      <c r="BLT2" s="99"/>
      <c r="BLU2" s="99"/>
      <c r="BLV2" s="99"/>
      <c r="BLW2" s="99"/>
      <c r="BLX2" s="99"/>
      <c r="BLY2" s="99"/>
      <c r="BLZ2" s="99"/>
      <c r="BMA2" s="99"/>
      <c r="BMB2" s="99"/>
      <c r="BMC2" s="99"/>
      <c r="BMD2" s="99"/>
      <c r="BME2" s="99"/>
      <c r="BMF2" s="99"/>
      <c r="BMG2" s="99"/>
      <c r="BMH2" s="99"/>
      <c r="BMI2" s="99"/>
      <c r="BMJ2" s="99"/>
      <c r="BMK2" s="99"/>
      <c r="BML2" s="99"/>
      <c r="BMM2" s="99"/>
      <c r="BMN2" s="99"/>
      <c r="BMO2" s="99"/>
      <c r="BMP2" s="99"/>
      <c r="BMQ2" s="99"/>
      <c r="BMR2" s="99"/>
      <c r="BMS2" s="99"/>
      <c r="BMT2" s="99"/>
      <c r="BMU2" s="99"/>
      <c r="BMV2" s="99"/>
      <c r="BMW2" s="99"/>
      <c r="BMX2" s="99"/>
      <c r="BMY2" s="99"/>
      <c r="BMZ2" s="99"/>
      <c r="BNA2" s="99"/>
      <c r="BNB2" s="99"/>
      <c r="BNC2" s="99"/>
      <c r="BND2" s="99"/>
      <c r="BNE2" s="99"/>
      <c r="BNF2" s="99"/>
      <c r="BNG2" s="99"/>
      <c r="BNH2" s="99"/>
      <c r="BNI2" s="99"/>
      <c r="BNJ2" s="99"/>
      <c r="BNK2" s="99"/>
      <c r="BNL2" s="99"/>
      <c r="BNM2" s="99"/>
      <c r="BNN2" s="99"/>
      <c r="BNO2" s="99"/>
      <c r="BNP2" s="99"/>
      <c r="BNQ2" s="99"/>
      <c r="BNR2" s="99"/>
      <c r="BNS2" s="99"/>
      <c r="BNT2" s="99"/>
      <c r="BNU2" s="99"/>
      <c r="BNV2" s="99"/>
      <c r="BNW2" s="99"/>
      <c r="BNX2" s="99"/>
      <c r="BNY2" s="99"/>
      <c r="BNZ2" s="99"/>
      <c r="BOA2" s="99"/>
      <c r="BOB2" s="99"/>
      <c r="BOC2" s="99"/>
      <c r="BOD2" s="99"/>
      <c r="BOE2" s="99"/>
      <c r="BOF2" s="99"/>
      <c r="BOG2" s="99"/>
      <c r="BOH2" s="99"/>
      <c r="BOI2" s="99"/>
      <c r="BOJ2" s="99"/>
      <c r="BOK2" s="99"/>
      <c r="BOL2" s="99"/>
      <c r="BOM2" s="99"/>
      <c r="BON2" s="99"/>
      <c r="BOO2" s="99"/>
      <c r="BOP2" s="99"/>
      <c r="BOQ2" s="99"/>
      <c r="BOR2" s="99"/>
      <c r="BOS2" s="99"/>
      <c r="BOT2" s="99"/>
      <c r="BOU2" s="99"/>
      <c r="BOV2" s="99"/>
      <c r="BOW2" s="99"/>
      <c r="BOX2" s="99"/>
      <c r="BOY2" s="99"/>
      <c r="BOZ2" s="99"/>
      <c r="BPA2" s="99"/>
      <c r="BPB2" s="99"/>
      <c r="BPC2" s="99"/>
      <c r="BPD2" s="99"/>
      <c r="BPE2" s="99"/>
      <c r="BPF2" s="99"/>
      <c r="BPG2" s="99"/>
      <c r="BPH2" s="99"/>
      <c r="BPI2" s="99"/>
      <c r="BPJ2" s="99"/>
      <c r="BPK2" s="99"/>
      <c r="BPL2" s="99"/>
      <c r="BPM2" s="99"/>
      <c r="BPN2" s="99"/>
      <c r="BPO2" s="99"/>
      <c r="BPP2" s="99"/>
      <c r="BPQ2" s="99"/>
      <c r="BPR2" s="99"/>
      <c r="BPS2" s="99"/>
      <c r="BPT2" s="99"/>
      <c r="BPU2" s="99"/>
      <c r="BPV2" s="99"/>
      <c r="BPW2" s="99"/>
      <c r="BPX2" s="99"/>
      <c r="BPY2" s="99"/>
      <c r="BPZ2" s="99"/>
      <c r="BQA2" s="99"/>
      <c r="BQB2" s="99"/>
      <c r="BQC2" s="99"/>
      <c r="BQD2" s="99"/>
      <c r="BQE2" s="99"/>
      <c r="BQF2" s="99"/>
      <c r="BQG2" s="99"/>
      <c r="BQH2" s="99"/>
      <c r="BQI2" s="99"/>
      <c r="BQJ2" s="99"/>
      <c r="BQK2" s="99"/>
      <c r="BQL2" s="99"/>
      <c r="BQM2" s="99"/>
      <c r="BQN2" s="99"/>
      <c r="BQO2" s="99"/>
      <c r="BQP2" s="99"/>
      <c r="BQQ2" s="99"/>
      <c r="BQR2" s="99"/>
      <c r="BQS2" s="99"/>
      <c r="BQT2" s="99"/>
      <c r="BQU2" s="99"/>
      <c r="BQV2" s="99"/>
      <c r="BQW2" s="99"/>
      <c r="BQX2" s="99"/>
      <c r="BQY2" s="99"/>
      <c r="BQZ2" s="99"/>
      <c r="BRA2" s="99"/>
      <c r="BRB2" s="99"/>
      <c r="BRC2" s="99"/>
      <c r="BRD2" s="99"/>
      <c r="BRE2" s="99"/>
      <c r="BRF2" s="99"/>
      <c r="BRG2" s="99"/>
      <c r="BRH2" s="99"/>
      <c r="BRI2" s="99"/>
      <c r="BRJ2" s="99"/>
      <c r="BRK2" s="99"/>
      <c r="BRL2" s="99"/>
      <c r="BRM2" s="99"/>
      <c r="BRN2" s="99"/>
      <c r="BRO2" s="99"/>
      <c r="BRP2" s="99"/>
      <c r="BRQ2" s="99"/>
      <c r="BRR2" s="99"/>
      <c r="BRS2" s="99"/>
      <c r="BRT2" s="99"/>
      <c r="BRU2" s="99"/>
      <c r="BRV2" s="99"/>
      <c r="BRW2" s="99"/>
      <c r="BRX2" s="99"/>
      <c r="BRY2" s="99"/>
      <c r="BRZ2" s="99"/>
      <c r="BSA2" s="99"/>
      <c r="BSB2" s="99"/>
      <c r="BSC2" s="99"/>
      <c r="BSD2" s="99"/>
      <c r="BSE2" s="99"/>
      <c r="BSF2" s="99"/>
      <c r="BSG2" s="99"/>
      <c r="BSH2" s="99"/>
      <c r="BSI2" s="99"/>
      <c r="BSJ2" s="99"/>
      <c r="BSK2" s="99"/>
      <c r="BSL2" s="99"/>
      <c r="BSM2" s="99"/>
      <c r="BSN2" s="99"/>
      <c r="BSO2" s="99"/>
      <c r="BSP2" s="99"/>
      <c r="BSQ2" s="99"/>
      <c r="BSR2" s="99"/>
      <c r="BSS2" s="99"/>
      <c r="BST2" s="99"/>
      <c r="BSU2" s="99"/>
      <c r="BSV2" s="99"/>
      <c r="BSW2" s="99"/>
      <c r="BSX2" s="99"/>
      <c r="BSY2" s="99"/>
      <c r="BSZ2" s="99"/>
      <c r="BTA2" s="99"/>
      <c r="BTB2" s="99"/>
      <c r="BTC2" s="99"/>
      <c r="BTD2" s="99"/>
      <c r="BTE2" s="99"/>
      <c r="BTF2" s="99"/>
      <c r="BTG2" s="99"/>
      <c r="BTH2" s="99"/>
      <c r="BTI2" s="99"/>
      <c r="BTJ2" s="99"/>
      <c r="BTK2" s="99"/>
      <c r="BTL2" s="99"/>
      <c r="BTM2" s="99"/>
      <c r="BTN2" s="99"/>
      <c r="BTO2" s="99"/>
      <c r="BTP2" s="99"/>
      <c r="BTQ2" s="99"/>
      <c r="BTR2" s="99"/>
      <c r="BTS2" s="99"/>
      <c r="BTT2" s="99"/>
      <c r="BTU2" s="99"/>
      <c r="BTV2" s="99"/>
      <c r="BTW2" s="99"/>
      <c r="BTX2" s="99"/>
      <c r="BTY2" s="99"/>
      <c r="BTZ2" s="99"/>
      <c r="BUA2" s="99"/>
      <c r="BUB2" s="99"/>
      <c r="BUC2" s="99"/>
      <c r="BUD2" s="99"/>
      <c r="BUE2" s="99"/>
      <c r="BUF2" s="99"/>
      <c r="BUG2" s="99"/>
      <c r="BUH2" s="99"/>
      <c r="BUI2" s="99"/>
      <c r="BUJ2" s="99"/>
      <c r="BUK2" s="99"/>
      <c r="BUL2" s="99"/>
      <c r="BUM2" s="99"/>
      <c r="BUN2" s="99"/>
      <c r="BUO2" s="99"/>
      <c r="BUP2" s="99"/>
      <c r="BUQ2" s="99"/>
      <c r="BUR2" s="99"/>
      <c r="BUS2" s="99"/>
      <c r="BUT2" s="99"/>
      <c r="BUU2" s="99"/>
      <c r="BUV2" s="99"/>
      <c r="BUW2" s="99"/>
      <c r="BUX2" s="99"/>
      <c r="BUY2" s="99"/>
      <c r="BUZ2" s="99"/>
      <c r="BVA2" s="99"/>
      <c r="BVB2" s="99"/>
      <c r="BVC2" s="99"/>
      <c r="BVD2" s="99"/>
      <c r="BVE2" s="99"/>
      <c r="BVF2" s="99"/>
      <c r="BVG2" s="99"/>
      <c r="BVH2" s="99"/>
      <c r="BVI2" s="99"/>
      <c r="BVJ2" s="99"/>
      <c r="BVK2" s="99"/>
      <c r="BVL2" s="99"/>
      <c r="BVM2" s="99"/>
      <c r="BVN2" s="99"/>
      <c r="BVO2" s="99"/>
      <c r="BVP2" s="99"/>
      <c r="BVQ2" s="99"/>
      <c r="BVR2" s="99"/>
      <c r="BVS2" s="99"/>
      <c r="BVT2" s="99"/>
      <c r="BVU2" s="99"/>
      <c r="BVV2" s="99"/>
      <c r="BVW2" s="99"/>
      <c r="BVX2" s="99"/>
      <c r="BVY2" s="99"/>
      <c r="BVZ2" s="99"/>
      <c r="BWA2" s="99"/>
      <c r="BWB2" s="99"/>
      <c r="BWC2" s="99"/>
      <c r="BWD2" s="99"/>
      <c r="BWE2" s="99"/>
      <c r="BWF2" s="99"/>
      <c r="BWG2" s="99"/>
      <c r="BWH2" s="99"/>
      <c r="BWI2" s="99"/>
      <c r="BWJ2" s="99"/>
      <c r="BWK2" s="99"/>
      <c r="BWL2" s="99"/>
      <c r="BWM2" s="99"/>
      <c r="BWN2" s="99"/>
      <c r="BWO2" s="99"/>
      <c r="BWP2" s="99"/>
      <c r="BWQ2" s="99"/>
      <c r="BWR2" s="99"/>
      <c r="BWS2" s="99"/>
      <c r="BWT2" s="99"/>
      <c r="BWU2" s="99"/>
      <c r="BWV2" s="99"/>
      <c r="BWW2" s="99"/>
      <c r="BWX2" s="99"/>
      <c r="BWY2" s="99"/>
      <c r="BWZ2" s="99"/>
      <c r="BXA2" s="99"/>
      <c r="BXB2" s="99"/>
      <c r="BXC2" s="99"/>
      <c r="BXD2" s="99"/>
      <c r="BXE2" s="99"/>
      <c r="BXF2" s="99"/>
      <c r="BXG2" s="99"/>
      <c r="BXH2" s="99"/>
      <c r="BXI2" s="99"/>
      <c r="BXJ2" s="99"/>
      <c r="BXK2" s="99"/>
      <c r="BXL2" s="99"/>
      <c r="BXM2" s="99"/>
      <c r="BXN2" s="99"/>
      <c r="BXO2" s="99"/>
      <c r="BXP2" s="99"/>
      <c r="BXQ2" s="99"/>
      <c r="BXR2" s="99"/>
      <c r="BXS2" s="99"/>
      <c r="BXT2" s="99"/>
      <c r="BXU2" s="99"/>
      <c r="BXV2" s="99"/>
      <c r="BXW2" s="99"/>
      <c r="BXX2" s="99"/>
      <c r="BXY2" s="99"/>
      <c r="BXZ2" s="99"/>
      <c r="BYA2" s="99"/>
      <c r="BYB2" s="99"/>
      <c r="BYC2" s="99"/>
      <c r="BYD2" s="99"/>
      <c r="BYE2" s="99"/>
      <c r="BYF2" s="99"/>
      <c r="BYG2" s="99"/>
      <c r="BYH2" s="99"/>
      <c r="BYI2" s="99"/>
      <c r="BYJ2" s="99"/>
      <c r="BYK2" s="99"/>
      <c r="BYL2" s="99"/>
      <c r="BYM2" s="99"/>
      <c r="BYN2" s="99"/>
      <c r="BYO2" s="99"/>
      <c r="BYP2" s="99"/>
      <c r="BYQ2" s="99"/>
      <c r="BYR2" s="99"/>
      <c r="BYS2" s="99"/>
      <c r="BYT2" s="99"/>
      <c r="BYU2" s="99"/>
      <c r="BYV2" s="99"/>
      <c r="BYW2" s="99"/>
      <c r="BYX2" s="99"/>
      <c r="BYY2" s="99"/>
      <c r="BYZ2" s="99"/>
      <c r="BZA2" s="99"/>
      <c r="BZB2" s="99"/>
      <c r="BZC2" s="99"/>
      <c r="BZD2" s="99"/>
      <c r="BZE2" s="99"/>
      <c r="BZF2" s="99"/>
      <c r="BZG2" s="99"/>
      <c r="BZH2" s="99"/>
      <c r="BZI2" s="99"/>
      <c r="BZJ2" s="99"/>
      <c r="BZK2" s="99"/>
      <c r="BZL2" s="99"/>
      <c r="BZM2" s="99"/>
      <c r="BZN2" s="99"/>
      <c r="BZO2" s="99"/>
      <c r="BZP2" s="99"/>
      <c r="BZQ2" s="99"/>
      <c r="BZR2" s="99"/>
      <c r="BZS2" s="99"/>
      <c r="BZT2" s="99"/>
      <c r="BZU2" s="99"/>
      <c r="BZV2" s="99"/>
      <c r="BZW2" s="99"/>
      <c r="BZX2" s="99"/>
      <c r="BZY2" s="99"/>
      <c r="BZZ2" s="99"/>
      <c r="CAA2" s="99"/>
      <c r="CAB2" s="99"/>
      <c r="CAC2" s="99"/>
      <c r="CAD2" s="99"/>
      <c r="CAE2" s="99"/>
      <c r="CAF2" s="99"/>
      <c r="CAG2" s="99"/>
      <c r="CAH2" s="99"/>
      <c r="CAI2" s="99"/>
      <c r="CAJ2" s="99"/>
      <c r="CAK2" s="99"/>
      <c r="CAL2" s="99"/>
      <c r="CAM2" s="99"/>
      <c r="CAN2" s="99"/>
      <c r="CAO2" s="99"/>
      <c r="CAP2" s="99"/>
      <c r="CAQ2" s="99"/>
      <c r="CAR2" s="99"/>
      <c r="CAS2" s="99"/>
      <c r="CAT2" s="99"/>
      <c r="CAU2" s="99"/>
      <c r="CAV2" s="99"/>
      <c r="CAW2" s="99"/>
      <c r="CAX2" s="99"/>
      <c r="CAY2" s="99"/>
      <c r="CAZ2" s="99"/>
      <c r="CBA2" s="99"/>
      <c r="CBB2" s="99"/>
      <c r="CBC2" s="99"/>
      <c r="CBD2" s="99"/>
      <c r="CBE2" s="99"/>
      <c r="CBF2" s="99"/>
      <c r="CBG2" s="99"/>
      <c r="CBH2" s="99"/>
      <c r="CBI2" s="99"/>
      <c r="CBJ2" s="99"/>
      <c r="CBK2" s="99"/>
      <c r="CBL2" s="99"/>
      <c r="CBM2" s="99"/>
      <c r="CBN2" s="99"/>
      <c r="CBO2" s="99"/>
      <c r="CBP2" s="99"/>
      <c r="CBQ2" s="99"/>
      <c r="CBR2" s="99"/>
      <c r="CBS2" s="99"/>
      <c r="CBT2" s="99"/>
      <c r="CBU2" s="99"/>
      <c r="CBV2" s="99"/>
      <c r="CBW2" s="99"/>
      <c r="CBX2" s="99"/>
      <c r="CBY2" s="99"/>
      <c r="CBZ2" s="99"/>
      <c r="CCA2" s="99"/>
      <c r="CCB2" s="99"/>
      <c r="CCC2" s="99"/>
      <c r="CCD2" s="99"/>
      <c r="CCE2" s="99"/>
      <c r="CCF2" s="99"/>
      <c r="CCG2" s="99"/>
      <c r="CCH2" s="99"/>
      <c r="CCI2" s="99"/>
      <c r="CCJ2" s="99"/>
      <c r="CCK2" s="99"/>
      <c r="CCL2" s="99"/>
      <c r="CCM2" s="99"/>
      <c r="CCN2" s="99"/>
      <c r="CCO2" s="99"/>
      <c r="CCP2" s="99"/>
      <c r="CCQ2" s="99"/>
      <c r="CCR2" s="99"/>
      <c r="CCS2" s="99"/>
      <c r="CCT2" s="99"/>
      <c r="CCU2" s="99"/>
      <c r="CCV2" s="99"/>
      <c r="CCW2" s="99"/>
      <c r="CCX2" s="99"/>
      <c r="CCY2" s="99"/>
      <c r="CCZ2" s="99"/>
      <c r="CDA2" s="99"/>
      <c r="CDB2" s="99"/>
      <c r="CDC2" s="99"/>
      <c r="CDD2" s="99"/>
      <c r="CDE2" s="99"/>
      <c r="CDF2" s="99"/>
      <c r="CDG2" s="99"/>
      <c r="CDH2" s="99"/>
      <c r="CDI2" s="99"/>
      <c r="CDJ2" s="99"/>
      <c r="CDK2" s="99"/>
      <c r="CDL2" s="99"/>
      <c r="CDM2" s="99"/>
      <c r="CDN2" s="99"/>
      <c r="CDO2" s="99"/>
      <c r="CDP2" s="99"/>
      <c r="CDQ2" s="99"/>
      <c r="CDR2" s="99"/>
      <c r="CDS2" s="99"/>
      <c r="CDT2" s="99"/>
      <c r="CDU2" s="99"/>
      <c r="CDV2" s="99"/>
      <c r="CDW2" s="99"/>
      <c r="CDX2" s="99"/>
      <c r="CDY2" s="99"/>
      <c r="CDZ2" s="99"/>
      <c r="CEA2" s="99"/>
      <c r="CEB2" s="99"/>
      <c r="CEC2" s="99"/>
      <c r="CED2" s="99"/>
      <c r="CEE2" s="99"/>
      <c r="CEF2" s="99"/>
      <c r="CEG2" s="99"/>
      <c r="CEH2" s="99"/>
      <c r="CEI2" s="99"/>
      <c r="CEJ2" s="99"/>
      <c r="CEK2" s="99"/>
      <c r="CEL2" s="99"/>
      <c r="CEM2" s="99"/>
      <c r="CEN2" s="99"/>
      <c r="CEO2" s="99"/>
      <c r="CEP2" s="99"/>
      <c r="CEQ2" s="99"/>
      <c r="CER2" s="99"/>
      <c r="CES2" s="99"/>
      <c r="CET2" s="99"/>
      <c r="CEU2" s="99"/>
      <c r="CEV2" s="99"/>
      <c r="CEW2" s="99"/>
      <c r="CEX2" s="99"/>
      <c r="CEY2" s="99"/>
      <c r="CEZ2" s="99"/>
      <c r="CFA2" s="99"/>
      <c r="CFB2" s="99"/>
      <c r="CFC2" s="99"/>
      <c r="CFD2" s="99"/>
      <c r="CFE2" s="99"/>
      <c r="CFF2" s="99"/>
      <c r="CFG2" s="99"/>
      <c r="CFH2" s="99"/>
      <c r="CFI2" s="99"/>
      <c r="CFJ2" s="99"/>
      <c r="CFK2" s="99"/>
      <c r="CFL2" s="99"/>
      <c r="CFM2" s="99"/>
      <c r="CFN2" s="99"/>
      <c r="CFO2" s="99"/>
      <c r="CFP2" s="99"/>
      <c r="CFQ2" s="99"/>
      <c r="CFR2" s="99"/>
      <c r="CFS2" s="99"/>
      <c r="CFT2" s="99"/>
      <c r="CFU2" s="99"/>
      <c r="CFV2" s="99"/>
      <c r="CFW2" s="99"/>
      <c r="CFX2" s="99"/>
      <c r="CFY2" s="99"/>
      <c r="CFZ2" s="99"/>
      <c r="CGA2" s="99"/>
      <c r="CGB2" s="99"/>
      <c r="CGC2" s="99"/>
      <c r="CGD2" s="99"/>
      <c r="CGE2" s="99"/>
      <c r="CGF2" s="99"/>
      <c r="CGG2" s="99"/>
      <c r="CGH2" s="99"/>
      <c r="CGI2" s="99"/>
      <c r="CGJ2" s="99"/>
      <c r="CGK2" s="99"/>
      <c r="CGL2" s="99"/>
      <c r="CGM2" s="99"/>
      <c r="CGN2" s="99"/>
      <c r="CGO2" s="99"/>
      <c r="CGP2" s="99"/>
      <c r="CGQ2" s="99"/>
      <c r="CGR2" s="99"/>
      <c r="CGS2" s="99"/>
      <c r="CGT2" s="99"/>
      <c r="CGU2" s="99"/>
      <c r="CGV2" s="99"/>
      <c r="CGW2" s="99"/>
      <c r="CGX2" s="99"/>
      <c r="CGY2" s="99"/>
      <c r="CGZ2" s="99"/>
      <c r="CHA2" s="99"/>
      <c r="CHB2" s="99"/>
      <c r="CHC2" s="99"/>
      <c r="CHD2" s="99"/>
      <c r="CHE2" s="99"/>
      <c r="CHF2" s="99"/>
      <c r="CHG2" s="99"/>
      <c r="CHH2" s="99"/>
      <c r="CHI2" s="99"/>
      <c r="CHJ2" s="99"/>
      <c r="CHK2" s="99"/>
      <c r="CHL2" s="99"/>
      <c r="CHM2" s="99"/>
      <c r="CHN2" s="99"/>
      <c r="CHO2" s="99"/>
      <c r="CHP2" s="99"/>
      <c r="CHQ2" s="99"/>
      <c r="CHR2" s="99"/>
      <c r="CHS2" s="99"/>
      <c r="CHT2" s="99"/>
      <c r="CHU2" s="99"/>
      <c r="CHV2" s="99"/>
      <c r="CHW2" s="99"/>
      <c r="CHX2" s="99"/>
      <c r="CHY2" s="99"/>
      <c r="CHZ2" s="99"/>
      <c r="CIA2" s="99"/>
      <c r="CIB2" s="99"/>
      <c r="CIC2" s="99"/>
      <c r="CID2" s="99"/>
      <c r="CIE2" s="99"/>
      <c r="CIF2" s="99"/>
      <c r="CIG2" s="99"/>
      <c r="CIH2" s="99"/>
      <c r="CII2" s="99"/>
      <c r="CIJ2" s="99"/>
      <c r="CIK2" s="99"/>
      <c r="CIL2" s="99"/>
      <c r="CIM2" s="99"/>
      <c r="CIN2" s="99"/>
      <c r="CIO2" s="99"/>
      <c r="CIP2" s="99"/>
      <c r="CIQ2" s="99"/>
      <c r="CIR2" s="99"/>
      <c r="CIS2" s="99"/>
      <c r="CIT2" s="99"/>
      <c r="CIU2" s="99"/>
      <c r="CIV2" s="99"/>
      <c r="CIW2" s="99"/>
      <c r="CIX2" s="99"/>
      <c r="CIY2" s="99"/>
      <c r="CIZ2" s="99"/>
      <c r="CJA2" s="99"/>
      <c r="CJB2" s="99"/>
      <c r="CJC2" s="99"/>
      <c r="CJD2" s="99"/>
      <c r="CJE2" s="99"/>
      <c r="CJF2" s="99"/>
      <c r="CJG2" s="99"/>
      <c r="CJH2" s="99"/>
      <c r="CJI2" s="99"/>
      <c r="CJJ2" s="99"/>
      <c r="CJK2" s="99"/>
      <c r="CJL2" s="99"/>
      <c r="CJM2" s="99"/>
      <c r="CJN2" s="99"/>
      <c r="CJO2" s="99"/>
      <c r="CJP2" s="99"/>
      <c r="CJQ2" s="99"/>
      <c r="CJR2" s="99"/>
      <c r="CJS2" s="99"/>
      <c r="CJT2" s="99"/>
      <c r="CJU2" s="99"/>
      <c r="CJV2" s="99"/>
      <c r="CJW2" s="99"/>
      <c r="CJX2" s="99"/>
      <c r="CJY2" s="99"/>
      <c r="CJZ2" s="99"/>
      <c r="CKA2" s="99"/>
      <c r="CKB2" s="99"/>
      <c r="CKC2" s="99"/>
      <c r="CKD2" s="99"/>
      <c r="CKE2" s="99"/>
      <c r="CKF2" s="99"/>
      <c r="CKG2" s="99"/>
      <c r="CKH2" s="99"/>
      <c r="CKI2" s="99"/>
      <c r="CKJ2" s="99"/>
      <c r="CKK2" s="99"/>
      <c r="CKL2" s="99"/>
      <c r="CKM2" s="99"/>
      <c r="CKN2" s="99"/>
      <c r="CKO2" s="99"/>
      <c r="CKP2" s="99"/>
      <c r="CKQ2" s="99"/>
      <c r="CKR2" s="99"/>
      <c r="CKS2" s="99"/>
      <c r="CKT2" s="99"/>
      <c r="CKU2" s="99"/>
      <c r="CKV2" s="99"/>
      <c r="CKW2" s="99"/>
      <c r="CKX2" s="99"/>
      <c r="CKY2" s="99"/>
      <c r="CKZ2" s="99"/>
      <c r="CLA2" s="99"/>
      <c r="CLB2" s="99"/>
      <c r="CLC2" s="99"/>
      <c r="CLD2" s="99"/>
      <c r="CLE2" s="99"/>
      <c r="CLF2" s="99"/>
      <c r="CLG2" s="99"/>
      <c r="CLH2" s="99"/>
      <c r="CLI2" s="99"/>
      <c r="CLJ2" s="99"/>
      <c r="CLK2" s="99"/>
      <c r="CLL2" s="99"/>
      <c r="CLM2" s="99"/>
      <c r="CLN2" s="99"/>
      <c r="CLO2" s="99"/>
      <c r="CLP2" s="99"/>
      <c r="CLQ2" s="99"/>
      <c r="CLR2" s="99"/>
      <c r="CLS2" s="99"/>
      <c r="CLT2" s="99"/>
      <c r="CLU2" s="99"/>
      <c r="CLV2" s="99"/>
      <c r="CLW2" s="99"/>
      <c r="CLX2" s="99"/>
      <c r="CLY2" s="99"/>
      <c r="CLZ2" s="99"/>
      <c r="CMA2" s="99"/>
      <c r="CMB2" s="99"/>
      <c r="CMC2" s="99"/>
      <c r="CMD2" s="99"/>
      <c r="CME2" s="99"/>
      <c r="CMF2" s="99"/>
      <c r="CMG2" s="99"/>
      <c r="CMH2" s="99"/>
      <c r="CMI2" s="99"/>
      <c r="CMJ2" s="99"/>
      <c r="CMK2" s="99"/>
      <c r="CML2" s="99"/>
      <c r="CMM2" s="99"/>
      <c r="CMN2" s="99"/>
      <c r="CMO2" s="99"/>
      <c r="CMP2" s="99"/>
      <c r="CMQ2" s="99"/>
      <c r="CMR2" s="99"/>
      <c r="CMS2" s="99"/>
      <c r="CMT2" s="99"/>
      <c r="CMU2" s="99"/>
      <c r="CMV2" s="99"/>
      <c r="CMW2" s="99"/>
      <c r="CMX2" s="99"/>
      <c r="CMY2" s="99"/>
      <c r="CMZ2" s="99"/>
      <c r="CNA2" s="99"/>
      <c r="CNB2" s="99"/>
      <c r="CNC2" s="99"/>
      <c r="CND2" s="99"/>
      <c r="CNE2" s="99"/>
      <c r="CNF2" s="99"/>
      <c r="CNG2" s="99"/>
      <c r="CNH2" s="99"/>
      <c r="CNI2" s="99"/>
      <c r="CNJ2" s="99"/>
      <c r="CNK2" s="99"/>
      <c r="CNL2" s="99"/>
      <c r="CNM2" s="99"/>
      <c r="CNN2" s="99"/>
      <c r="CNO2" s="99"/>
      <c r="CNP2" s="99"/>
      <c r="CNQ2" s="99"/>
      <c r="CNR2" s="99"/>
      <c r="CNS2" s="99"/>
      <c r="CNT2" s="99"/>
      <c r="CNU2" s="99"/>
      <c r="CNV2" s="99"/>
      <c r="CNW2" s="99"/>
      <c r="CNX2" s="99"/>
      <c r="CNY2" s="99"/>
      <c r="CNZ2" s="99"/>
      <c r="COA2" s="99"/>
      <c r="COB2" s="99"/>
      <c r="COC2" s="99"/>
      <c r="COD2" s="99"/>
      <c r="COE2" s="99"/>
      <c r="COF2" s="99"/>
      <c r="COG2" s="99"/>
      <c r="COH2" s="99"/>
      <c r="COI2" s="99"/>
      <c r="COJ2" s="99"/>
      <c r="COK2" s="99"/>
      <c r="COL2" s="99"/>
      <c r="COM2" s="99"/>
      <c r="CON2" s="99"/>
      <c r="COO2" s="99"/>
      <c r="COP2" s="99"/>
      <c r="COQ2" s="99"/>
      <c r="COR2" s="99"/>
      <c r="COS2" s="99"/>
      <c r="COT2" s="99"/>
      <c r="COU2" s="99"/>
      <c r="COV2" s="99"/>
      <c r="COW2" s="99"/>
      <c r="COX2" s="99"/>
      <c r="COY2" s="99"/>
      <c r="COZ2" s="99"/>
      <c r="CPA2" s="99"/>
      <c r="CPB2" s="99"/>
      <c r="CPC2" s="99"/>
      <c r="CPD2" s="99"/>
      <c r="CPE2" s="99"/>
      <c r="CPF2" s="99"/>
      <c r="CPG2" s="99"/>
      <c r="CPH2" s="99"/>
      <c r="CPI2" s="99"/>
      <c r="CPJ2" s="99"/>
      <c r="CPK2" s="99"/>
      <c r="CPL2" s="99"/>
      <c r="CPM2" s="99"/>
      <c r="CPN2" s="99"/>
      <c r="CPO2" s="99"/>
      <c r="CPP2" s="99"/>
      <c r="CPQ2" s="99"/>
      <c r="CPR2" s="99"/>
      <c r="CPS2" s="99"/>
      <c r="CPT2" s="99"/>
      <c r="CPU2" s="99"/>
      <c r="CPV2" s="99"/>
      <c r="CPW2" s="99"/>
      <c r="CPX2" s="99"/>
      <c r="CPY2" s="99"/>
      <c r="CPZ2" s="99"/>
      <c r="CQA2" s="99"/>
      <c r="CQB2" s="99"/>
      <c r="CQC2" s="99"/>
      <c r="CQD2" s="99"/>
      <c r="CQE2" s="99"/>
      <c r="CQF2" s="99"/>
      <c r="CQG2" s="99"/>
      <c r="CQH2" s="99"/>
      <c r="CQI2" s="99"/>
      <c r="CQJ2" s="99"/>
      <c r="CQK2" s="99"/>
      <c r="CQL2" s="99"/>
      <c r="CQM2" s="99"/>
      <c r="CQN2" s="99"/>
      <c r="CQO2" s="99"/>
      <c r="CQP2" s="99"/>
      <c r="CQQ2" s="99"/>
      <c r="CQR2" s="99"/>
      <c r="CQS2" s="99"/>
      <c r="CQT2" s="99"/>
      <c r="CQU2" s="99"/>
      <c r="CQV2" s="99"/>
      <c r="CQW2" s="99"/>
      <c r="CQX2" s="99"/>
      <c r="CQY2" s="99"/>
      <c r="CQZ2" s="99"/>
      <c r="CRA2" s="99"/>
      <c r="CRB2" s="99"/>
      <c r="CRC2" s="99"/>
      <c r="CRD2" s="99"/>
      <c r="CRE2" s="99"/>
      <c r="CRF2" s="99"/>
      <c r="CRG2" s="99"/>
      <c r="CRH2" s="99"/>
      <c r="CRI2" s="99"/>
      <c r="CRJ2" s="99"/>
      <c r="CRK2" s="99"/>
      <c r="CRL2" s="99"/>
      <c r="CRM2" s="99"/>
      <c r="CRN2" s="99"/>
      <c r="CRO2" s="99"/>
      <c r="CRP2" s="99"/>
      <c r="CRQ2" s="99"/>
      <c r="CRR2" s="99"/>
      <c r="CRS2" s="99"/>
      <c r="CRT2" s="99"/>
      <c r="CRU2" s="99"/>
      <c r="CRV2" s="99"/>
      <c r="CRW2" s="99"/>
      <c r="CRX2" s="99"/>
      <c r="CRY2" s="99"/>
      <c r="CRZ2" s="99"/>
      <c r="CSA2" s="99"/>
      <c r="CSB2" s="99"/>
      <c r="CSC2" s="99"/>
      <c r="CSD2" s="99"/>
      <c r="CSE2" s="99"/>
      <c r="CSF2" s="99"/>
      <c r="CSG2" s="99"/>
      <c r="CSH2" s="99"/>
      <c r="CSI2" s="99"/>
      <c r="CSJ2" s="99"/>
      <c r="CSK2" s="99"/>
      <c r="CSL2" s="99"/>
      <c r="CSM2" s="99"/>
      <c r="CSN2" s="99"/>
      <c r="CSO2" s="99"/>
      <c r="CSP2" s="99"/>
      <c r="CSQ2" s="99"/>
      <c r="CSR2" s="99"/>
      <c r="CSS2" s="99"/>
      <c r="CST2" s="99"/>
      <c r="CSU2" s="99"/>
      <c r="CSV2" s="99"/>
      <c r="CSW2" s="99"/>
      <c r="CSX2" s="99"/>
      <c r="CSY2" s="99"/>
      <c r="CSZ2" s="99"/>
      <c r="CTA2" s="99"/>
      <c r="CTB2" s="99"/>
      <c r="CTC2" s="99"/>
      <c r="CTD2" s="99"/>
      <c r="CTE2" s="99"/>
      <c r="CTF2" s="99"/>
      <c r="CTG2" s="99"/>
      <c r="CTH2" s="99"/>
      <c r="CTI2" s="99"/>
      <c r="CTJ2" s="99"/>
      <c r="CTK2" s="99"/>
      <c r="CTL2" s="99"/>
      <c r="CTM2" s="99"/>
      <c r="CTN2" s="99"/>
      <c r="CTO2" s="99"/>
      <c r="CTP2" s="99"/>
      <c r="CTQ2" s="99"/>
      <c r="CTR2" s="99"/>
      <c r="CTS2" s="99"/>
      <c r="CTT2" s="99"/>
      <c r="CTU2" s="99"/>
      <c r="CTV2" s="99"/>
      <c r="CTW2" s="99"/>
      <c r="CTX2" s="99"/>
      <c r="CTY2" s="99"/>
      <c r="CTZ2" s="99"/>
      <c r="CUA2" s="99"/>
      <c r="CUB2" s="99"/>
      <c r="CUC2" s="99"/>
      <c r="CUD2" s="99"/>
      <c r="CUE2" s="99"/>
      <c r="CUF2" s="99"/>
      <c r="CUG2" s="99"/>
      <c r="CUH2" s="99"/>
      <c r="CUI2" s="99"/>
      <c r="CUJ2" s="99"/>
      <c r="CUK2" s="99"/>
      <c r="CUL2" s="99"/>
      <c r="CUM2" s="99"/>
      <c r="CUN2" s="99"/>
      <c r="CUO2" s="99"/>
      <c r="CUP2" s="99"/>
      <c r="CUQ2" s="99"/>
      <c r="CUR2" s="99"/>
      <c r="CUS2" s="99"/>
      <c r="CUT2" s="99"/>
      <c r="CUU2" s="99"/>
      <c r="CUV2" s="99"/>
      <c r="CUW2" s="99"/>
      <c r="CUX2" s="99"/>
      <c r="CUY2" s="99"/>
      <c r="CUZ2" s="99"/>
      <c r="CVA2" s="99"/>
      <c r="CVB2" s="99"/>
      <c r="CVC2" s="99"/>
      <c r="CVD2" s="99"/>
      <c r="CVE2" s="99"/>
      <c r="CVF2" s="99"/>
      <c r="CVG2" s="99"/>
      <c r="CVH2" s="99"/>
      <c r="CVI2" s="99"/>
      <c r="CVJ2" s="99"/>
      <c r="CVK2" s="99"/>
      <c r="CVL2" s="99"/>
      <c r="CVM2" s="99"/>
      <c r="CVN2" s="99"/>
      <c r="CVO2" s="99"/>
      <c r="CVP2" s="99"/>
      <c r="CVQ2" s="99"/>
      <c r="CVR2" s="99"/>
      <c r="CVS2" s="99"/>
      <c r="CVT2" s="99"/>
      <c r="CVU2" s="99"/>
      <c r="CVV2" s="99"/>
      <c r="CVW2" s="99"/>
      <c r="CVX2" s="99"/>
      <c r="CVY2" s="99"/>
      <c r="CVZ2" s="99"/>
      <c r="CWA2" s="99"/>
      <c r="CWB2" s="99"/>
      <c r="CWC2" s="99"/>
      <c r="CWD2" s="99"/>
      <c r="CWE2" s="99"/>
      <c r="CWF2" s="99"/>
      <c r="CWG2" s="99"/>
      <c r="CWH2" s="99"/>
      <c r="CWI2" s="99"/>
      <c r="CWJ2" s="99"/>
      <c r="CWK2" s="99"/>
      <c r="CWL2" s="99"/>
      <c r="CWM2" s="99"/>
      <c r="CWN2" s="99"/>
      <c r="CWO2" s="99"/>
      <c r="CWP2" s="99"/>
      <c r="CWQ2" s="99"/>
      <c r="CWR2" s="99"/>
      <c r="CWS2" s="99"/>
      <c r="CWT2" s="99"/>
      <c r="CWU2" s="99"/>
      <c r="CWV2" s="99"/>
      <c r="CWW2" s="99"/>
      <c r="CWX2" s="99"/>
      <c r="CWY2" s="99"/>
      <c r="CWZ2" s="99"/>
      <c r="CXA2" s="99"/>
      <c r="CXB2" s="99"/>
      <c r="CXC2" s="99"/>
      <c r="CXD2" s="99"/>
      <c r="CXE2" s="99"/>
      <c r="CXF2" s="99"/>
      <c r="CXG2" s="99"/>
      <c r="CXH2" s="99"/>
      <c r="CXI2" s="99"/>
      <c r="CXJ2" s="99"/>
      <c r="CXK2" s="99"/>
      <c r="CXL2" s="99"/>
      <c r="CXM2" s="99"/>
      <c r="CXN2" s="99"/>
      <c r="CXO2" s="99"/>
      <c r="CXP2" s="99"/>
      <c r="CXQ2" s="99"/>
      <c r="CXR2" s="99"/>
      <c r="CXS2" s="99"/>
      <c r="CXT2" s="99"/>
      <c r="CXU2" s="99"/>
      <c r="CXV2" s="99"/>
      <c r="CXW2" s="99"/>
      <c r="CXX2" s="99"/>
      <c r="CXY2" s="99"/>
      <c r="CXZ2" s="99"/>
      <c r="CYA2" s="99"/>
      <c r="CYB2" s="99"/>
      <c r="CYC2" s="99"/>
      <c r="CYD2" s="99"/>
      <c r="CYE2" s="99"/>
      <c r="CYF2" s="99"/>
      <c r="CYG2" s="99"/>
      <c r="CYH2" s="99"/>
      <c r="CYI2" s="99"/>
      <c r="CYJ2" s="99"/>
      <c r="CYK2" s="99"/>
      <c r="CYL2" s="99"/>
      <c r="CYM2" s="99"/>
      <c r="CYN2" s="99"/>
      <c r="CYO2" s="99"/>
      <c r="CYP2" s="99"/>
      <c r="CYQ2" s="99"/>
      <c r="CYR2" s="99"/>
      <c r="CYS2" s="99"/>
      <c r="CYT2" s="99"/>
      <c r="CYU2" s="99"/>
      <c r="CYV2" s="99"/>
      <c r="CYW2" s="99"/>
      <c r="CYX2" s="99"/>
      <c r="CYY2" s="99"/>
      <c r="CYZ2" s="99"/>
      <c r="CZA2" s="99"/>
      <c r="CZB2" s="99"/>
      <c r="CZC2" s="99"/>
      <c r="CZD2" s="99"/>
      <c r="CZE2" s="99"/>
      <c r="CZF2" s="99"/>
      <c r="CZG2" s="99"/>
      <c r="CZH2" s="99"/>
      <c r="CZI2" s="99"/>
      <c r="CZJ2" s="99"/>
      <c r="CZK2" s="99"/>
      <c r="CZL2" s="99"/>
      <c r="CZM2" s="99"/>
      <c r="CZN2" s="99"/>
      <c r="CZO2" s="99"/>
      <c r="CZP2" s="99"/>
      <c r="CZQ2" s="99"/>
      <c r="CZR2" s="99"/>
      <c r="CZS2" s="99"/>
      <c r="CZT2" s="99"/>
      <c r="CZU2" s="99"/>
      <c r="CZV2" s="99"/>
      <c r="CZW2" s="99"/>
      <c r="CZX2" s="99"/>
      <c r="CZY2" s="99"/>
      <c r="CZZ2" s="99"/>
      <c r="DAA2" s="99"/>
      <c r="DAB2" s="99"/>
      <c r="DAC2" s="99"/>
      <c r="DAD2" s="99"/>
      <c r="DAE2" s="99"/>
      <c r="DAF2" s="99"/>
      <c r="DAG2" s="99"/>
      <c r="DAH2" s="99"/>
      <c r="DAI2" s="99"/>
      <c r="DAJ2" s="99"/>
      <c r="DAK2" s="99"/>
      <c r="DAL2" s="99"/>
      <c r="DAM2" s="99"/>
      <c r="DAN2" s="99"/>
      <c r="DAO2" s="99"/>
      <c r="DAP2" s="99"/>
      <c r="DAQ2" s="99"/>
      <c r="DAR2" s="99"/>
      <c r="DAS2" s="99"/>
      <c r="DAT2" s="99"/>
      <c r="DAU2" s="99"/>
      <c r="DAV2" s="99"/>
      <c r="DAW2" s="99"/>
      <c r="DAX2" s="99"/>
      <c r="DAY2" s="99"/>
      <c r="DAZ2" s="99"/>
      <c r="DBA2" s="99"/>
      <c r="DBB2" s="99"/>
      <c r="DBC2" s="99"/>
      <c r="DBD2" s="99"/>
      <c r="DBE2" s="99"/>
      <c r="DBF2" s="99"/>
      <c r="DBG2" s="99"/>
      <c r="DBH2" s="99"/>
      <c r="DBI2" s="99"/>
      <c r="DBJ2" s="99"/>
      <c r="DBK2" s="99"/>
      <c r="DBL2" s="99"/>
      <c r="DBM2" s="99"/>
      <c r="DBN2" s="99"/>
      <c r="DBO2" s="99"/>
      <c r="DBP2" s="99"/>
      <c r="DBQ2" s="99"/>
      <c r="DBR2" s="99"/>
      <c r="DBS2" s="99"/>
      <c r="DBT2" s="99"/>
      <c r="DBU2" s="99"/>
      <c r="DBV2" s="99"/>
      <c r="DBW2" s="99"/>
      <c r="DBX2" s="99"/>
      <c r="DBY2" s="99"/>
      <c r="DBZ2" s="99"/>
      <c r="DCA2" s="99"/>
      <c r="DCB2" s="99"/>
      <c r="DCC2" s="99"/>
      <c r="DCD2" s="99"/>
      <c r="DCE2" s="99"/>
      <c r="DCF2" s="99"/>
      <c r="DCG2" s="99"/>
      <c r="DCH2" s="99"/>
      <c r="DCI2" s="99"/>
      <c r="DCJ2" s="99"/>
      <c r="DCK2" s="99"/>
      <c r="DCL2" s="99"/>
      <c r="DCM2" s="99"/>
      <c r="DCN2" s="99"/>
      <c r="DCO2" s="99"/>
      <c r="DCP2" s="99"/>
      <c r="DCQ2" s="99"/>
      <c r="DCR2" s="99"/>
      <c r="DCS2" s="99"/>
      <c r="DCT2" s="99"/>
      <c r="DCU2" s="99"/>
      <c r="DCV2" s="99"/>
      <c r="DCW2" s="99"/>
      <c r="DCX2" s="99"/>
      <c r="DCY2" s="99"/>
      <c r="DCZ2" s="99"/>
      <c r="DDA2" s="99"/>
      <c r="DDB2" s="99"/>
      <c r="DDC2" s="99"/>
      <c r="DDD2" s="99"/>
      <c r="DDE2" s="99"/>
      <c r="DDF2" s="99"/>
      <c r="DDG2" s="99"/>
      <c r="DDH2" s="99"/>
      <c r="DDI2" s="99"/>
      <c r="DDJ2" s="99"/>
      <c r="DDK2" s="99"/>
      <c r="DDL2" s="99"/>
      <c r="DDM2" s="99"/>
      <c r="DDN2" s="99"/>
      <c r="DDO2" s="99"/>
      <c r="DDP2" s="99"/>
      <c r="DDQ2" s="99"/>
      <c r="DDR2" s="99"/>
      <c r="DDS2" s="99"/>
      <c r="DDT2" s="99"/>
      <c r="DDU2" s="99"/>
      <c r="DDV2" s="99"/>
      <c r="DDW2" s="99"/>
      <c r="DDX2" s="99"/>
      <c r="DDY2" s="99"/>
      <c r="DDZ2" s="99"/>
      <c r="DEA2" s="99"/>
      <c r="DEB2" s="99"/>
      <c r="DEC2" s="99"/>
      <c r="DED2" s="99"/>
      <c r="DEE2" s="99"/>
      <c r="DEF2" s="99"/>
      <c r="DEG2" s="99"/>
      <c r="DEH2" s="99"/>
      <c r="DEI2" s="99"/>
      <c r="DEJ2" s="99"/>
      <c r="DEK2" s="99"/>
      <c r="DEL2" s="99"/>
      <c r="DEM2" s="99"/>
      <c r="DEN2" s="99"/>
      <c r="DEO2" s="99"/>
      <c r="DEP2" s="99"/>
      <c r="DEQ2" s="99"/>
      <c r="DER2" s="99"/>
      <c r="DES2" s="99"/>
      <c r="DET2" s="99"/>
      <c r="DEU2" s="99"/>
      <c r="DEV2" s="99"/>
      <c r="DEW2" s="99"/>
      <c r="DEX2" s="99"/>
      <c r="DEY2" s="99"/>
      <c r="DEZ2" s="99"/>
      <c r="DFA2" s="99"/>
      <c r="DFB2" s="99"/>
      <c r="DFC2" s="99"/>
      <c r="DFD2" s="99"/>
      <c r="DFE2" s="99"/>
      <c r="DFF2" s="99"/>
      <c r="DFG2" s="99"/>
      <c r="DFH2" s="99"/>
      <c r="DFI2" s="99"/>
      <c r="DFJ2" s="99"/>
      <c r="DFK2" s="99"/>
      <c r="DFL2" s="99"/>
      <c r="DFM2" s="99"/>
      <c r="DFN2" s="99"/>
      <c r="DFO2" s="99"/>
      <c r="DFP2" s="99"/>
      <c r="DFQ2" s="99"/>
      <c r="DFR2" s="99"/>
      <c r="DFS2" s="99"/>
      <c r="DFT2" s="99"/>
      <c r="DFU2" s="99"/>
      <c r="DFV2" s="99"/>
      <c r="DFW2" s="99"/>
      <c r="DFX2" s="99"/>
      <c r="DFY2" s="99"/>
      <c r="DFZ2" s="99"/>
      <c r="DGA2" s="99"/>
      <c r="DGB2" s="99"/>
      <c r="DGC2" s="99"/>
      <c r="DGD2" s="99"/>
      <c r="DGE2" s="99"/>
      <c r="DGF2" s="99"/>
      <c r="DGG2" s="99"/>
      <c r="DGH2" s="99"/>
      <c r="DGI2" s="99"/>
      <c r="DGJ2" s="99"/>
      <c r="DGK2" s="99"/>
      <c r="DGL2" s="99"/>
      <c r="DGM2" s="99"/>
      <c r="DGN2" s="99"/>
      <c r="DGO2" s="99"/>
      <c r="DGP2" s="99"/>
      <c r="DGQ2" s="99"/>
      <c r="DGR2" s="99"/>
      <c r="DGS2" s="99"/>
      <c r="DGT2" s="99"/>
      <c r="DGU2" s="99"/>
      <c r="DGV2" s="99"/>
      <c r="DGW2" s="99"/>
      <c r="DGX2" s="99"/>
      <c r="DGY2" s="99"/>
      <c r="DGZ2" s="99"/>
      <c r="DHA2" s="99"/>
      <c r="DHB2" s="99"/>
      <c r="DHC2" s="99"/>
      <c r="DHD2" s="99"/>
      <c r="DHE2" s="99"/>
      <c r="DHF2" s="99"/>
      <c r="DHG2" s="99"/>
      <c r="DHH2" s="99"/>
      <c r="DHI2" s="99"/>
      <c r="DHJ2" s="99"/>
      <c r="DHK2" s="99"/>
      <c r="DHL2" s="99"/>
      <c r="DHM2" s="99"/>
      <c r="DHN2" s="99"/>
      <c r="DHO2" s="99"/>
      <c r="DHP2" s="99"/>
      <c r="DHQ2" s="99"/>
      <c r="DHR2" s="99"/>
      <c r="DHS2" s="99"/>
      <c r="DHT2" s="99"/>
      <c r="DHU2" s="99"/>
      <c r="DHV2" s="99"/>
      <c r="DHW2" s="99"/>
      <c r="DHX2" s="99"/>
      <c r="DHY2" s="99"/>
      <c r="DHZ2" s="99"/>
      <c r="DIA2" s="99"/>
      <c r="DIB2" s="99"/>
      <c r="DIC2" s="99"/>
      <c r="DID2" s="99"/>
      <c r="DIE2" s="99"/>
      <c r="DIF2" s="99"/>
      <c r="DIG2" s="99"/>
      <c r="DIH2" s="99"/>
      <c r="DII2" s="99"/>
      <c r="DIJ2" s="99"/>
      <c r="DIK2" s="99"/>
      <c r="DIL2" s="99"/>
      <c r="DIM2" s="99"/>
      <c r="DIN2" s="99"/>
      <c r="DIO2" s="99"/>
      <c r="DIP2" s="99"/>
      <c r="DIQ2" s="99"/>
      <c r="DIR2" s="99"/>
      <c r="DIS2" s="99"/>
      <c r="DIT2" s="99"/>
      <c r="DIU2" s="99"/>
      <c r="DIV2" s="99"/>
      <c r="DIW2" s="99"/>
      <c r="DIX2" s="99"/>
      <c r="DIY2" s="99"/>
      <c r="DIZ2" s="99"/>
      <c r="DJA2" s="99"/>
      <c r="DJB2" s="99"/>
      <c r="DJC2" s="99"/>
      <c r="DJD2" s="99"/>
      <c r="DJE2" s="99"/>
      <c r="DJF2" s="99"/>
      <c r="DJG2" s="99"/>
      <c r="DJH2" s="99"/>
      <c r="DJI2" s="99"/>
      <c r="DJJ2" s="99"/>
      <c r="DJK2" s="99"/>
      <c r="DJL2" s="99"/>
      <c r="DJM2" s="99"/>
      <c r="DJN2" s="99"/>
      <c r="DJO2" s="99"/>
      <c r="DJP2" s="99"/>
      <c r="DJQ2" s="99"/>
      <c r="DJR2" s="99"/>
      <c r="DJS2" s="99"/>
      <c r="DJT2" s="99"/>
      <c r="DJU2" s="99"/>
      <c r="DJV2" s="99"/>
      <c r="DJW2" s="99"/>
      <c r="DJX2" s="99"/>
      <c r="DJY2" s="99"/>
      <c r="DJZ2" s="99"/>
      <c r="DKA2" s="99"/>
      <c r="DKB2" s="99"/>
      <c r="DKC2" s="99"/>
      <c r="DKD2" s="99"/>
      <c r="DKE2" s="99"/>
      <c r="DKF2" s="99"/>
      <c r="DKG2" s="99"/>
      <c r="DKH2" s="99"/>
      <c r="DKI2" s="99"/>
      <c r="DKJ2" s="99"/>
      <c r="DKK2" s="99"/>
      <c r="DKL2" s="99"/>
      <c r="DKM2" s="99"/>
      <c r="DKN2" s="99"/>
      <c r="DKO2" s="99"/>
      <c r="DKP2" s="99"/>
      <c r="DKQ2" s="99"/>
      <c r="DKR2" s="99"/>
      <c r="DKS2" s="99"/>
      <c r="DKT2" s="99"/>
      <c r="DKU2" s="99"/>
      <c r="DKV2" s="99"/>
      <c r="DKW2" s="99"/>
      <c r="DKX2" s="99"/>
      <c r="DKY2" s="99"/>
      <c r="DKZ2" s="99"/>
      <c r="DLA2" s="99"/>
      <c r="DLB2" s="99"/>
      <c r="DLC2" s="99"/>
      <c r="DLD2" s="99"/>
      <c r="DLE2" s="99"/>
      <c r="DLF2" s="99"/>
      <c r="DLG2" s="99"/>
      <c r="DLH2" s="99"/>
      <c r="DLI2" s="99"/>
      <c r="DLJ2" s="99"/>
      <c r="DLK2" s="99"/>
      <c r="DLL2" s="99"/>
      <c r="DLM2" s="99"/>
      <c r="DLN2" s="99"/>
      <c r="DLO2" s="99"/>
      <c r="DLP2" s="99"/>
      <c r="DLQ2" s="99"/>
      <c r="DLR2" s="99"/>
      <c r="DLS2" s="99"/>
      <c r="DLT2" s="99"/>
      <c r="DLU2" s="99"/>
      <c r="DLV2" s="99"/>
      <c r="DLW2" s="99"/>
      <c r="DLX2" s="99"/>
      <c r="DLY2" s="99"/>
      <c r="DLZ2" s="99"/>
      <c r="DMA2" s="99"/>
      <c r="DMB2" s="99"/>
      <c r="DMC2" s="99"/>
      <c r="DMD2" s="99"/>
      <c r="DME2" s="99"/>
      <c r="DMF2" s="99"/>
      <c r="DMG2" s="99"/>
      <c r="DMH2" s="99"/>
      <c r="DMI2" s="99"/>
      <c r="DMJ2" s="99"/>
      <c r="DMK2" s="99"/>
      <c r="DML2" s="99"/>
      <c r="DMM2" s="99"/>
      <c r="DMN2" s="99"/>
      <c r="DMO2" s="99"/>
      <c r="DMP2" s="99"/>
      <c r="DMQ2" s="99"/>
      <c r="DMR2" s="99"/>
      <c r="DMS2" s="99"/>
      <c r="DMT2" s="99"/>
      <c r="DMU2" s="99"/>
      <c r="DMV2" s="99"/>
      <c r="DMW2" s="99"/>
      <c r="DMX2" s="99"/>
      <c r="DMY2" s="99"/>
      <c r="DMZ2" s="99"/>
      <c r="DNA2" s="99"/>
      <c r="DNB2" s="99"/>
      <c r="DNC2" s="99"/>
      <c r="DND2" s="99"/>
      <c r="DNE2" s="99"/>
      <c r="DNF2" s="99"/>
      <c r="DNG2" s="99"/>
      <c r="DNH2" s="99"/>
      <c r="DNI2" s="99"/>
      <c r="DNJ2" s="99"/>
      <c r="DNK2" s="99"/>
      <c r="DNL2" s="99"/>
      <c r="DNM2" s="99"/>
      <c r="DNN2" s="99"/>
      <c r="DNO2" s="99"/>
      <c r="DNP2" s="99"/>
      <c r="DNQ2" s="99"/>
      <c r="DNR2" s="99"/>
      <c r="DNS2" s="99"/>
      <c r="DNT2" s="99"/>
      <c r="DNU2" s="99"/>
      <c r="DNV2" s="99"/>
      <c r="DNW2" s="99"/>
      <c r="DNX2" s="99"/>
      <c r="DNY2" s="99"/>
      <c r="DNZ2" s="99"/>
      <c r="DOA2" s="99"/>
      <c r="DOB2" s="99"/>
      <c r="DOC2" s="99"/>
      <c r="DOD2" s="99"/>
      <c r="DOE2" s="99"/>
      <c r="DOF2" s="99"/>
      <c r="DOG2" s="99"/>
      <c r="DOH2" s="99"/>
      <c r="DOI2" s="99"/>
      <c r="DOJ2" s="99"/>
      <c r="DOK2" s="99"/>
      <c r="DOL2" s="99"/>
      <c r="DOM2" s="99"/>
      <c r="DON2" s="99"/>
      <c r="DOO2" s="99"/>
      <c r="DOP2" s="99"/>
      <c r="DOQ2" s="99"/>
      <c r="DOR2" s="99"/>
      <c r="DOS2" s="99"/>
      <c r="DOT2" s="99"/>
      <c r="DOU2" s="99"/>
      <c r="DOV2" s="99"/>
      <c r="DOW2" s="99"/>
      <c r="DOX2" s="99"/>
      <c r="DOY2" s="99"/>
      <c r="DOZ2" s="99"/>
      <c r="DPA2" s="99"/>
      <c r="DPB2" s="99"/>
      <c r="DPC2" s="99"/>
      <c r="DPD2" s="99"/>
      <c r="DPE2" s="99"/>
      <c r="DPF2" s="99"/>
      <c r="DPG2" s="99"/>
      <c r="DPH2" s="99"/>
      <c r="DPI2" s="99"/>
      <c r="DPJ2" s="99"/>
      <c r="DPK2" s="99"/>
      <c r="DPL2" s="99"/>
      <c r="DPM2" s="99"/>
      <c r="DPN2" s="99"/>
      <c r="DPO2" s="99"/>
      <c r="DPP2" s="99"/>
      <c r="DPQ2" s="99"/>
      <c r="DPR2" s="99"/>
      <c r="DPS2" s="99"/>
      <c r="DPT2" s="99"/>
      <c r="DPU2" s="99"/>
      <c r="DPV2" s="99"/>
      <c r="DPW2" s="99"/>
      <c r="DPX2" s="99"/>
      <c r="DPY2" s="99"/>
      <c r="DPZ2" s="99"/>
      <c r="DQA2" s="99"/>
      <c r="DQB2" s="99"/>
      <c r="DQC2" s="99"/>
      <c r="DQD2" s="99"/>
      <c r="DQE2" s="99"/>
      <c r="DQF2" s="99"/>
      <c r="DQG2" s="99"/>
      <c r="DQH2" s="99"/>
      <c r="DQI2" s="99"/>
      <c r="DQJ2" s="99"/>
      <c r="DQK2" s="99"/>
      <c r="DQL2" s="99"/>
      <c r="DQM2" s="99"/>
      <c r="DQN2" s="99"/>
      <c r="DQO2" s="99"/>
      <c r="DQP2" s="99"/>
      <c r="DQQ2" s="99"/>
      <c r="DQR2" s="99"/>
      <c r="DQS2" s="99"/>
      <c r="DQT2" s="99"/>
      <c r="DQU2" s="99"/>
      <c r="DQV2" s="99"/>
      <c r="DQW2" s="99"/>
      <c r="DQX2" s="99"/>
      <c r="DQY2" s="99"/>
      <c r="DQZ2" s="99"/>
      <c r="DRA2" s="99"/>
      <c r="DRB2" s="99"/>
      <c r="DRC2" s="99"/>
      <c r="DRD2" s="99"/>
      <c r="DRE2" s="99"/>
      <c r="DRF2" s="99"/>
      <c r="DRG2" s="99"/>
      <c r="DRH2" s="99"/>
      <c r="DRI2" s="99"/>
      <c r="DRJ2" s="99"/>
      <c r="DRK2" s="99"/>
      <c r="DRL2" s="99"/>
      <c r="DRM2" s="99"/>
      <c r="DRN2" s="99"/>
      <c r="DRO2" s="99"/>
      <c r="DRP2" s="99"/>
      <c r="DRQ2" s="99"/>
      <c r="DRR2" s="99"/>
      <c r="DRS2" s="99"/>
      <c r="DRT2" s="99"/>
      <c r="DRU2" s="99"/>
      <c r="DRV2" s="99"/>
      <c r="DRW2" s="99"/>
      <c r="DRX2" s="99"/>
      <c r="DRY2" s="99"/>
      <c r="DRZ2" s="99"/>
      <c r="DSA2" s="99"/>
      <c r="DSB2" s="99"/>
      <c r="DSC2" s="99"/>
      <c r="DSD2" s="99"/>
      <c r="DSE2" s="99"/>
      <c r="DSF2" s="99"/>
      <c r="DSG2" s="99"/>
      <c r="DSH2" s="99"/>
      <c r="DSI2" s="99"/>
      <c r="DSJ2" s="99"/>
      <c r="DSK2" s="99"/>
      <c r="DSL2" s="99"/>
      <c r="DSM2" s="99"/>
      <c r="DSN2" s="99"/>
      <c r="DSO2" s="99"/>
      <c r="DSP2" s="99"/>
      <c r="DSQ2" s="99"/>
      <c r="DSR2" s="99"/>
      <c r="DSS2" s="99"/>
      <c r="DST2" s="99"/>
      <c r="DSU2" s="99"/>
      <c r="DSV2" s="99"/>
      <c r="DSW2" s="99"/>
      <c r="DSX2" s="99"/>
      <c r="DSY2" s="99"/>
      <c r="DSZ2" s="99"/>
      <c r="DTA2" s="99"/>
      <c r="DTB2" s="99"/>
      <c r="DTC2" s="99"/>
      <c r="DTD2" s="99"/>
      <c r="DTE2" s="99"/>
      <c r="DTF2" s="99"/>
      <c r="DTG2" s="99"/>
      <c r="DTH2" s="99"/>
      <c r="DTI2" s="99"/>
      <c r="DTJ2" s="99"/>
      <c r="DTK2" s="99"/>
      <c r="DTL2" s="99"/>
      <c r="DTM2" s="99"/>
      <c r="DTN2" s="99"/>
      <c r="DTO2" s="99"/>
      <c r="DTP2" s="99"/>
      <c r="DTQ2" s="99"/>
      <c r="DTR2" s="99"/>
      <c r="DTS2" s="99"/>
      <c r="DTT2" s="99"/>
      <c r="DTU2" s="99"/>
      <c r="DTV2" s="99"/>
      <c r="DTW2" s="99"/>
      <c r="DTX2" s="99"/>
      <c r="DTY2" s="99"/>
      <c r="DTZ2" s="99"/>
      <c r="DUA2" s="99"/>
      <c r="DUB2" s="99"/>
      <c r="DUC2" s="99"/>
      <c r="DUD2" s="99"/>
      <c r="DUE2" s="99"/>
      <c r="DUF2" s="99"/>
      <c r="DUG2" s="99"/>
      <c r="DUH2" s="99"/>
      <c r="DUI2" s="99"/>
      <c r="DUJ2" s="99"/>
      <c r="DUK2" s="99"/>
      <c r="DUL2" s="99"/>
      <c r="DUM2" s="99"/>
      <c r="DUN2" s="99"/>
      <c r="DUO2" s="99"/>
      <c r="DUP2" s="99"/>
      <c r="DUQ2" s="99"/>
      <c r="DUR2" s="99"/>
      <c r="DUS2" s="99"/>
      <c r="DUT2" s="99"/>
      <c r="DUU2" s="99"/>
      <c r="DUV2" s="99"/>
      <c r="DUW2" s="99"/>
      <c r="DUX2" s="99"/>
      <c r="DUY2" s="99"/>
      <c r="DUZ2" s="99"/>
      <c r="DVA2" s="99"/>
      <c r="DVB2" s="99"/>
      <c r="DVC2" s="99"/>
      <c r="DVD2" s="99"/>
      <c r="DVE2" s="99"/>
      <c r="DVF2" s="99"/>
      <c r="DVG2" s="99"/>
      <c r="DVH2" s="99"/>
      <c r="DVI2" s="99"/>
      <c r="DVJ2" s="99"/>
      <c r="DVK2" s="99"/>
      <c r="DVL2" s="99"/>
      <c r="DVM2" s="99"/>
      <c r="DVN2" s="99"/>
      <c r="DVO2" s="99"/>
      <c r="DVP2" s="99"/>
      <c r="DVQ2" s="99"/>
      <c r="DVR2" s="99"/>
      <c r="DVS2" s="99"/>
      <c r="DVT2" s="99"/>
      <c r="DVU2" s="99"/>
      <c r="DVV2" s="99"/>
      <c r="DVW2" s="99"/>
      <c r="DVX2" s="99"/>
      <c r="DVY2" s="99"/>
      <c r="DVZ2" s="99"/>
      <c r="DWA2" s="99"/>
      <c r="DWB2" s="99"/>
      <c r="DWC2" s="99"/>
      <c r="DWD2" s="99"/>
      <c r="DWE2" s="99"/>
      <c r="DWF2" s="99"/>
      <c r="DWG2" s="99"/>
      <c r="DWH2" s="99"/>
      <c r="DWI2" s="99"/>
      <c r="DWJ2" s="99"/>
      <c r="DWK2" s="99"/>
      <c r="DWL2" s="99"/>
      <c r="DWM2" s="99"/>
      <c r="DWN2" s="99"/>
      <c r="DWO2" s="99"/>
      <c r="DWP2" s="99"/>
      <c r="DWQ2" s="99"/>
      <c r="DWR2" s="99"/>
      <c r="DWS2" s="99"/>
      <c r="DWT2" s="99"/>
      <c r="DWU2" s="99"/>
      <c r="DWV2" s="99"/>
      <c r="DWW2" s="99"/>
      <c r="DWX2" s="99"/>
      <c r="DWY2" s="99"/>
      <c r="DWZ2" s="99"/>
      <c r="DXA2" s="99"/>
      <c r="DXB2" s="99"/>
      <c r="DXC2" s="99"/>
      <c r="DXD2" s="99"/>
      <c r="DXE2" s="99"/>
      <c r="DXF2" s="99"/>
      <c r="DXG2" s="99"/>
      <c r="DXH2" s="99"/>
      <c r="DXI2" s="99"/>
      <c r="DXJ2" s="99"/>
      <c r="DXK2" s="99"/>
      <c r="DXL2" s="99"/>
      <c r="DXM2" s="99"/>
      <c r="DXN2" s="99"/>
      <c r="DXO2" s="99"/>
      <c r="DXP2" s="99"/>
      <c r="DXQ2" s="99"/>
      <c r="DXR2" s="99"/>
      <c r="DXS2" s="99"/>
      <c r="DXT2" s="99"/>
      <c r="DXU2" s="99"/>
      <c r="DXV2" s="99"/>
      <c r="DXW2" s="99"/>
      <c r="DXX2" s="99"/>
      <c r="DXY2" s="99"/>
      <c r="DXZ2" s="99"/>
      <c r="DYA2" s="99"/>
      <c r="DYB2" s="99"/>
      <c r="DYC2" s="99"/>
      <c r="DYD2" s="99"/>
      <c r="DYE2" s="99"/>
      <c r="DYF2" s="99"/>
      <c r="DYG2" s="99"/>
      <c r="DYH2" s="99"/>
      <c r="DYI2" s="99"/>
      <c r="DYJ2" s="99"/>
      <c r="DYK2" s="99"/>
      <c r="DYL2" s="99"/>
      <c r="DYM2" s="99"/>
      <c r="DYN2" s="99"/>
      <c r="DYO2" s="99"/>
      <c r="DYP2" s="99"/>
      <c r="DYQ2" s="99"/>
      <c r="DYR2" s="99"/>
      <c r="DYS2" s="99"/>
      <c r="DYT2" s="99"/>
      <c r="DYU2" s="99"/>
      <c r="DYV2" s="99"/>
      <c r="DYW2" s="99"/>
      <c r="DYX2" s="99"/>
      <c r="DYY2" s="99"/>
      <c r="DYZ2" s="99"/>
      <c r="DZA2" s="99"/>
      <c r="DZB2" s="99"/>
      <c r="DZC2" s="99"/>
      <c r="DZD2" s="99"/>
      <c r="DZE2" s="99"/>
      <c r="DZF2" s="99"/>
      <c r="DZG2" s="99"/>
      <c r="DZH2" s="99"/>
      <c r="DZI2" s="99"/>
      <c r="DZJ2" s="99"/>
      <c r="DZK2" s="99"/>
      <c r="DZL2" s="99"/>
      <c r="DZM2" s="99"/>
      <c r="DZN2" s="99"/>
      <c r="DZO2" s="99"/>
      <c r="DZP2" s="99"/>
      <c r="DZQ2" s="99"/>
      <c r="DZR2" s="99"/>
      <c r="DZS2" s="99"/>
      <c r="DZT2" s="99"/>
      <c r="DZU2" s="99"/>
      <c r="DZV2" s="99"/>
      <c r="DZW2" s="99"/>
      <c r="DZX2" s="99"/>
      <c r="DZY2" s="99"/>
      <c r="DZZ2" s="99"/>
      <c r="EAA2" s="99"/>
      <c r="EAB2" s="99"/>
      <c r="EAC2" s="99"/>
      <c r="EAD2" s="99"/>
      <c r="EAE2" s="99"/>
      <c r="EAF2" s="99"/>
      <c r="EAG2" s="99"/>
      <c r="EAH2" s="99"/>
      <c r="EAI2" s="99"/>
      <c r="EAJ2" s="99"/>
      <c r="EAK2" s="99"/>
      <c r="EAL2" s="99"/>
      <c r="EAM2" s="99"/>
      <c r="EAN2" s="99"/>
      <c r="EAO2" s="99"/>
      <c r="EAP2" s="99"/>
      <c r="EAQ2" s="99"/>
      <c r="EAR2" s="99"/>
      <c r="EAS2" s="99"/>
      <c r="EAT2" s="99"/>
      <c r="EAU2" s="99"/>
      <c r="EAV2" s="99"/>
      <c r="EAW2" s="99"/>
      <c r="EAX2" s="99"/>
      <c r="EAY2" s="99"/>
      <c r="EAZ2" s="99"/>
      <c r="EBA2" s="99"/>
      <c r="EBB2" s="99"/>
      <c r="EBC2" s="99"/>
      <c r="EBD2" s="99"/>
      <c r="EBE2" s="99"/>
      <c r="EBF2" s="99"/>
      <c r="EBG2" s="99"/>
      <c r="EBH2" s="99"/>
      <c r="EBI2" s="99"/>
      <c r="EBJ2" s="99"/>
      <c r="EBK2" s="99"/>
      <c r="EBL2" s="99"/>
      <c r="EBM2" s="99"/>
      <c r="EBN2" s="99"/>
      <c r="EBO2" s="99"/>
      <c r="EBP2" s="99"/>
      <c r="EBQ2" s="99"/>
      <c r="EBR2" s="99"/>
      <c r="EBS2" s="99"/>
      <c r="EBT2" s="99"/>
      <c r="EBU2" s="99"/>
      <c r="EBV2" s="99"/>
      <c r="EBW2" s="99"/>
      <c r="EBX2" s="99"/>
      <c r="EBY2" s="99"/>
      <c r="EBZ2" s="99"/>
      <c r="ECA2" s="99"/>
      <c r="ECB2" s="99"/>
      <c r="ECC2" s="99"/>
      <c r="ECD2" s="99"/>
      <c r="ECE2" s="99"/>
      <c r="ECF2" s="99"/>
      <c r="ECG2" s="99"/>
      <c r="ECH2" s="99"/>
      <c r="ECI2" s="99"/>
      <c r="ECJ2" s="99"/>
      <c r="ECK2" s="99"/>
      <c r="ECL2" s="99"/>
      <c r="ECM2" s="99"/>
      <c r="ECN2" s="99"/>
      <c r="ECO2" s="99"/>
      <c r="ECP2" s="99"/>
      <c r="ECQ2" s="99"/>
      <c r="ECR2" s="99"/>
      <c r="ECS2" s="99"/>
      <c r="ECT2" s="99"/>
      <c r="ECU2" s="99"/>
      <c r="ECV2" s="99"/>
      <c r="ECW2" s="99"/>
      <c r="ECX2" s="99"/>
      <c r="ECY2" s="99"/>
      <c r="ECZ2" s="99"/>
      <c r="EDA2" s="99"/>
      <c r="EDB2" s="99"/>
      <c r="EDC2" s="99"/>
      <c r="EDD2" s="99"/>
      <c r="EDE2" s="99"/>
      <c r="EDF2" s="99"/>
      <c r="EDG2" s="99"/>
      <c r="EDH2" s="99"/>
      <c r="EDI2" s="99"/>
      <c r="EDJ2" s="99"/>
      <c r="EDK2" s="99"/>
      <c r="EDL2" s="99"/>
      <c r="EDM2" s="99"/>
      <c r="EDN2" s="99"/>
      <c r="EDO2" s="99"/>
      <c r="EDP2" s="99"/>
      <c r="EDQ2" s="99"/>
      <c r="EDR2" s="99"/>
      <c r="EDS2" s="99"/>
      <c r="EDT2" s="99"/>
      <c r="EDU2" s="99"/>
      <c r="EDV2" s="99"/>
      <c r="EDW2" s="99"/>
      <c r="EDX2" s="99"/>
      <c r="EDY2" s="99"/>
      <c r="EDZ2" s="99"/>
      <c r="EEA2" s="99"/>
      <c r="EEB2" s="99"/>
      <c r="EEC2" s="99"/>
      <c r="EED2" s="99"/>
      <c r="EEE2" s="99"/>
      <c r="EEF2" s="99"/>
      <c r="EEG2" s="99"/>
      <c r="EEH2" s="99"/>
      <c r="EEI2" s="99"/>
      <c r="EEJ2" s="99"/>
      <c r="EEK2" s="99"/>
      <c r="EEL2" s="99"/>
      <c r="EEM2" s="99"/>
      <c r="EEN2" s="99"/>
      <c r="EEO2" s="99"/>
      <c r="EEP2" s="99"/>
      <c r="EEQ2" s="99"/>
      <c r="EER2" s="99"/>
      <c r="EES2" s="99"/>
      <c r="EET2" s="99"/>
      <c r="EEU2" s="99"/>
      <c r="EEV2" s="99"/>
      <c r="EEW2" s="99"/>
      <c r="EEX2" s="99"/>
      <c r="EEY2" s="99"/>
      <c r="EEZ2" s="99"/>
      <c r="EFA2" s="99"/>
      <c r="EFB2" s="99"/>
      <c r="EFC2" s="99"/>
      <c r="EFD2" s="99"/>
      <c r="EFE2" s="99"/>
      <c r="EFF2" s="99"/>
      <c r="EFG2" s="99"/>
      <c r="EFH2" s="99"/>
      <c r="EFI2" s="99"/>
      <c r="EFJ2" s="99"/>
      <c r="EFK2" s="99"/>
      <c r="EFL2" s="99"/>
      <c r="EFM2" s="99"/>
      <c r="EFN2" s="99"/>
      <c r="EFO2" s="99"/>
      <c r="EFP2" s="99"/>
      <c r="EFQ2" s="99"/>
      <c r="EFR2" s="99"/>
      <c r="EFS2" s="99"/>
      <c r="EFT2" s="99"/>
      <c r="EFU2" s="99"/>
      <c r="EFV2" s="99"/>
      <c r="EFW2" s="99"/>
      <c r="EFX2" s="99"/>
      <c r="EFY2" s="99"/>
      <c r="EFZ2" s="99"/>
      <c r="EGA2" s="99"/>
      <c r="EGB2" s="99"/>
      <c r="EGC2" s="99"/>
      <c r="EGD2" s="99"/>
      <c r="EGE2" s="99"/>
      <c r="EGF2" s="99"/>
      <c r="EGG2" s="99"/>
      <c r="EGH2" s="99"/>
      <c r="EGI2" s="99"/>
      <c r="EGJ2" s="99"/>
      <c r="EGK2" s="99"/>
      <c r="EGL2" s="99"/>
      <c r="EGM2" s="99"/>
      <c r="EGN2" s="99"/>
      <c r="EGO2" s="99"/>
      <c r="EGP2" s="99"/>
      <c r="EGQ2" s="99"/>
      <c r="EGR2" s="99"/>
      <c r="EGS2" s="99"/>
      <c r="EGT2" s="99"/>
      <c r="EGU2" s="99"/>
      <c r="EGV2" s="99"/>
      <c r="EGW2" s="99"/>
      <c r="EGX2" s="99"/>
      <c r="EGY2" s="99"/>
      <c r="EGZ2" s="99"/>
      <c r="EHA2" s="99"/>
      <c r="EHB2" s="99"/>
      <c r="EHC2" s="99"/>
      <c r="EHD2" s="99"/>
      <c r="EHE2" s="99"/>
      <c r="EHF2" s="99"/>
      <c r="EHG2" s="99"/>
      <c r="EHH2" s="99"/>
      <c r="EHI2" s="99"/>
      <c r="EHJ2" s="99"/>
      <c r="EHK2" s="99"/>
      <c r="EHL2" s="99"/>
      <c r="EHM2" s="99"/>
      <c r="EHN2" s="99"/>
      <c r="EHO2" s="99"/>
      <c r="EHP2" s="99"/>
      <c r="EHQ2" s="99"/>
      <c r="EHR2" s="99"/>
      <c r="EHS2" s="99"/>
      <c r="EHT2" s="99"/>
      <c r="EHU2" s="99"/>
      <c r="EHV2" s="99"/>
      <c r="EHW2" s="99"/>
      <c r="EHX2" s="99"/>
      <c r="EHY2" s="99"/>
      <c r="EHZ2" s="99"/>
      <c r="EIA2" s="99"/>
      <c r="EIB2" s="99"/>
      <c r="EIC2" s="99"/>
      <c r="EID2" s="99"/>
      <c r="EIE2" s="99"/>
      <c r="EIF2" s="99"/>
      <c r="EIG2" s="99"/>
      <c r="EIH2" s="99"/>
      <c r="EII2" s="99"/>
      <c r="EIJ2" s="99"/>
      <c r="EIK2" s="99"/>
      <c r="EIL2" s="99"/>
      <c r="EIM2" s="99"/>
      <c r="EIN2" s="99"/>
      <c r="EIO2" s="99"/>
      <c r="EIP2" s="99"/>
      <c r="EIQ2" s="99"/>
      <c r="EIR2" s="99"/>
      <c r="EIS2" s="99"/>
      <c r="EIT2" s="99"/>
      <c r="EIU2" s="99"/>
      <c r="EIV2" s="99"/>
      <c r="EIW2" s="99"/>
      <c r="EIX2" s="99"/>
      <c r="EIY2" s="99"/>
      <c r="EIZ2" s="99"/>
      <c r="EJA2" s="99"/>
      <c r="EJB2" s="99"/>
      <c r="EJC2" s="99"/>
      <c r="EJD2" s="99"/>
      <c r="EJE2" s="99"/>
      <c r="EJF2" s="99"/>
      <c r="EJG2" s="99"/>
      <c r="EJH2" s="99"/>
      <c r="EJI2" s="99"/>
      <c r="EJJ2" s="99"/>
      <c r="EJK2" s="99"/>
      <c r="EJL2" s="99"/>
      <c r="EJM2" s="99"/>
      <c r="EJN2" s="99"/>
      <c r="EJO2" s="99"/>
      <c r="EJP2" s="99"/>
      <c r="EJQ2" s="99"/>
      <c r="EJR2" s="99"/>
      <c r="EJS2" s="99"/>
      <c r="EJT2" s="99"/>
      <c r="EJU2" s="99"/>
      <c r="EJV2" s="99"/>
      <c r="EJW2" s="99"/>
      <c r="EJX2" s="99"/>
      <c r="EJY2" s="99"/>
      <c r="EJZ2" s="99"/>
      <c r="EKA2" s="99"/>
      <c r="EKB2" s="99"/>
      <c r="EKC2" s="99"/>
      <c r="EKD2" s="99"/>
      <c r="EKE2" s="99"/>
      <c r="EKF2" s="99"/>
      <c r="EKG2" s="99"/>
      <c r="EKH2" s="99"/>
      <c r="EKI2" s="99"/>
      <c r="EKJ2" s="99"/>
      <c r="EKK2" s="99"/>
      <c r="EKL2" s="99"/>
      <c r="EKM2" s="99"/>
      <c r="EKN2" s="99"/>
      <c r="EKO2" s="99"/>
      <c r="EKP2" s="99"/>
      <c r="EKQ2" s="99"/>
      <c r="EKR2" s="99"/>
      <c r="EKS2" s="99"/>
      <c r="EKT2" s="99"/>
      <c r="EKU2" s="99"/>
      <c r="EKV2" s="99"/>
      <c r="EKW2" s="99"/>
      <c r="EKX2" s="99"/>
      <c r="EKY2" s="99"/>
      <c r="EKZ2" s="99"/>
      <c r="ELA2" s="99"/>
      <c r="ELB2" s="99"/>
      <c r="ELC2" s="99"/>
      <c r="ELD2" s="99"/>
      <c r="ELE2" s="99"/>
      <c r="ELF2" s="99"/>
      <c r="ELG2" s="99"/>
      <c r="ELH2" s="99"/>
      <c r="ELI2" s="99"/>
      <c r="ELJ2" s="99"/>
      <c r="ELK2" s="99"/>
      <c r="ELL2" s="99"/>
      <c r="ELM2" s="99"/>
      <c r="ELN2" s="99"/>
      <c r="ELO2" s="99"/>
      <c r="ELP2" s="99"/>
      <c r="ELQ2" s="99"/>
      <c r="ELR2" s="99"/>
      <c r="ELS2" s="99"/>
      <c r="ELT2" s="99"/>
      <c r="ELU2" s="99"/>
      <c r="ELV2" s="99"/>
      <c r="ELW2" s="99"/>
      <c r="ELX2" s="99"/>
      <c r="ELY2" s="99"/>
      <c r="ELZ2" s="99"/>
      <c r="EMA2" s="99"/>
      <c r="EMB2" s="99"/>
      <c r="EMC2" s="99"/>
      <c r="EMD2" s="99"/>
      <c r="EME2" s="99"/>
      <c r="EMF2" s="99"/>
      <c r="EMG2" s="99"/>
      <c r="EMH2" s="99"/>
      <c r="EMI2" s="99"/>
      <c r="EMJ2" s="99"/>
      <c r="EMK2" s="99"/>
      <c r="EML2" s="99"/>
      <c r="EMM2" s="99"/>
      <c r="EMN2" s="99"/>
      <c r="EMO2" s="99"/>
      <c r="EMP2" s="99"/>
      <c r="EMQ2" s="99"/>
      <c r="EMR2" s="99"/>
      <c r="EMS2" s="99"/>
      <c r="EMT2" s="99"/>
      <c r="EMU2" s="99"/>
      <c r="EMV2" s="99"/>
      <c r="EMW2" s="99"/>
      <c r="EMX2" s="99"/>
      <c r="EMY2" s="99"/>
      <c r="EMZ2" s="99"/>
      <c r="ENA2" s="99"/>
      <c r="ENB2" s="99"/>
      <c r="ENC2" s="99"/>
      <c r="END2" s="99"/>
      <c r="ENE2" s="99"/>
      <c r="ENF2" s="99"/>
      <c r="ENG2" s="99"/>
      <c r="ENH2" s="99"/>
      <c r="ENI2" s="99"/>
      <c r="ENJ2" s="99"/>
      <c r="ENK2" s="99"/>
      <c r="ENL2" s="99"/>
      <c r="ENM2" s="99"/>
      <c r="ENN2" s="99"/>
      <c r="ENO2" s="99"/>
      <c r="ENP2" s="99"/>
      <c r="ENQ2" s="99"/>
      <c r="ENR2" s="99"/>
      <c r="ENS2" s="99"/>
      <c r="ENT2" s="99"/>
      <c r="ENU2" s="99"/>
      <c r="ENV2" s="99"/>
      <c r="ENW2" s="99"/>
      <c r="ENX2" s="99"/>
      <c r="ENY2" s="99"/>
      <c r="ENZ2" s="99"/>
      <c r="EOA2" s="99"/>
      <c r="EOB2" s="99"/>
      <c r="EOC2" s="99"/>
      <c r="EOD2" s="99"/>
      <c r="EOE2" s="99"/>
      <c r="EOF2" s="99"/>
      <c r="EOG2" s="99"/>
      <c r="EOH2" s="99"/>
      <c r="EOI2" s="99"/>
      <c r="EOJ2" s="99"/>
      <c r="EOK2" s="99"/>
      <c r="EOL2" s="99"/>
      <c r="EOM2" s="99"/>
      <c r="EON2" s="99"/>
      <c r="EOO2" s="99"/>
      <c r="EOP2" s="99"/>
      <c r="EOQ2" s="99"/>
      <c r="EOR2" s="99"/>
      <c r="EOS2" s="99"/>
      <c r="EOT2" s="99"/>
      <c r="EOU2" s="99"/>
      <c r="EOV2" s="99"/>
      <c r="EOW2" s="99"/>
      <c r="EOX2" s="99"/>
      <c r="EOY2" s="99"/>
      <c r="EOZ2" s="99"/>
      <c r="EPA2" s="99"/>
      <c r="EPB2" s="99"/>
      <c r="EPC2" s="99"/>
      <c r="EPD2" s="99"/>
      <c r="EPE2" s="99"/>
      <c r="EPF2" s="99"/>
      <c r="EPG2" s="99"/>
      <c r="EPH2" s="99"/>
      <c r="EPI2" s="99"/>
      <c r="EPJ2" s="99"/>
      <c r="EPK2" s="99"/>
      <c r="EPL2" s="99"/>
      <c r="EPM2" s="99"/>
      <c r="EPN2" s="99"/>
      <c r="EPO2" s="99"/>
      <c r="EPP2" s="99"/>
      <c r="EPQ2" s="99"/>
      <c r="EPR2" s="99"/>
      <c r="EPS2" s="99"/>
      <c r="EPT2" s="99"/>
      <c r="EPU2" s="99"/>
      <c r="EPV2" s="99"/>
      <c r="EPW2" s="99"/>
      <c r="EPX2" s="99"/>
      <c r="EPY2" s="99"/>
      <c r="EPZ2" s="99"/>
      <c r="EQA2" s="99"/>
      <c r="EQB2" s="99"/>
      <c r="EQC2" s="99"/>
      <c r="EQD2" s="99"/>
      <c r="EQE2" s="99"/>
      <c r="EQF2" s="99"/>
      <c r="EQG2" s="99"/>
      <c r="EQH2" s="99"/>
      <c r="EQI2" s="99"/>
      <c r="EQJ2" s="99"/>
      <c r="EQK2" s="99"/>
      <c r="EQL2" s="99"/>
      <c r="EQM2" s="99"/>
      <c r="EQN2" s="99"/>
      <c r="EQO2" s="99"/>
      <c r="EQP2" s="99"/>
      <c r="EQQ2" s="99"/>
      <c r="EQR2" s="99"/>
      <c r="EQS2" s="99"/>
      <c r="EQT2" s="99"/>
      <c r="EQU2" s="99"/>
      <c r="EQV2" s="99"/>
      <c r="EQW2" s="99"/>
      <c r="EQX2" s="99"/>
      <c r="EQY2" s="99"/>
      <c r="EQZ2" s="99"/>
      <c r="ERA2" s="99"/>
      <c r="ERB2" s="99"/>
      <c r="ERC2" s="99"/>
      <c r="ERD2" s="99"/>
      <c r="ERE2" s="99"/>
      <c r="ERF2" s="99"/>
      <c r="ERG2" s="99"/>
      <c r="ERH2" s="99"/>
      <c r="ERI2" s="99"/>
      <c r="ERJ2" s="99"/>
      <c r="ERK2" s="99"/>
      <c r="ERL2" s="99"/>
      <c r="ERM2" s="99"/>
      <c r="ERN2" s="99"/>
      <c r="ERO2" s="99"/>
      <c r="ERP2" s="99"/>
      <c r="ERQ2" s="99"/>
      <c r="ERR2" s="99"/>
      <c r="ERS2" s="99"/>
      <c r="ERT2" s="99"/>
      <c r="ERU2" s="99"/>
      <c r="ERV2" s="99"/>
      <c r="ERW2" s="99"/>
      <c r="ERX2" s="99"/>
      <c r="ERY2" s="99"/>
      <c r="ERZ2" s="99"/>
      <c r="ESA2" s="99"/>
      <c r="ESB2" s="99"/>
      <c r="ESC2" s="99"/>
      <c r="ESD2" s="99"/>
      <c r="ESE2" s="99"/>
      <c r="ESF2" s="99"/>
      <c r="ESG2" s="99"/>
      <c r="ESH2" s="99"/>
      <c r="ESI2" s="99"/>
      <c r="ESJ2" s="99"/>
      <c r="ESK2" s="99"/>
      <c r="ESL2" s="99"/>
      <c r="ESM2" s="99"/>
      <c r="ESN2" s="99"/>
      <c r="ESO2" s="99"/>
      <c r="ESP2" s="99"/>
      <c r="ESQ2" s="99"/>
      <c r="ESR2" s="99"/>
      <c r="ESS2" s="99"/>
      <c r="EST2" s="99"/>
      <c r="ESU2" s="99"/>
      <c r="ESV2" s="99"/>
      <c r="ESW2" s="99"/>
      <c r="ESX2" s="99"/>
      <c r="ESY2" s="99"/>
      <c r="ESZ2" s="99"/>
      <c r="ETA2" s="99"/>
      <c r="ETB2" s="99"/>
      <c r="ETC2" s="99"/>
      <c r="ETD2" s="99"/>
      <c r="ETE2" s="99"/>
      <c r="ETF2" s="99"/>
      <c r="ETG2" s="99"/>
      <c r="ETH2" s="99"/>
      <c r="ETI2" s="99"/>
      <c r="ETJ2" s="99"/>
      <c r="ETK2" s="99"/>
      <c r="ETL2" s="99"/>
      <c r="ETM2" s="99"/>
      <c r="ETN2" s="99"/>
      <c r="ETO2" s="99"/>
      <c r="ETP2" s="99"/>
      <c r="ETQ2" s="99"/>
      <c r="ETR2" s="99"/>
      <c r="ETS2" s="99"/>
      <c r="ETT2" s="99"/>
      <c r="ETU2" s="99"/>
      <c r="ETV2" s="99"/>
      <c r="ETW2" s="99"/>
      <c r="ETX2" s="99"/>
      <c r="ETY2" s="99"/>
      <c r="ETZ2" s="99"/>
      <c r="EUA2" s="99"/>
      <c r="EUB2" s="99"/>
      <c r="EUC2" s="99"/>
      <c r="EUD2" s="99"/>
      <c r="EUE2" s="99"/>
      <c r="EUF2" s="99"/>
      <c r="EUG2" s="99"/>
      <c r="EUH2" s="99"/>
      <c r="EUI2" s="99"/>
      <c r="EUJ2" s="99"/>
      <c r="EUK2" s="99"/>
      <c r="EUL2" s="99"/>
      <c r="EUM2" s="99"/>
      <c r="EUN2" s="99"/>
      <c r="EUO2" s="99"/>
      <c r="EUP2" s="99"/>
      <c r="EUQ2" s="99"/>
      <c r="EUR2" s="99"/>
      <c r="EUS2" s="99"/>
      <c r="EUT2" s="99"/>
      <c r="EUU2" s="99"/>
      <c r="EUV2" s="99"/>
      <c r="EUW2" s="99"/>
      <c r="EUX2" s="99"/>
      <c r="EUY2" s="99"/>
      <c r="EUZ2" s="99"/>
      <c r="EVA2" s="99"/>
      <c r="EVB2" s="99"/>
      <c r="EVC2" s="99"/>
      <c r="EVD2" s="99"/>
      <c r="EVE2" s="99"/>
      <c r="EVF2" s="99"/>
      <c r="EVG2" s="99"/>
      <c r="EVH2" s="99"/>
      <c r="EVI2" s="99"/>
      <c r="EVJ2" s="99"/>
      <c r="EVK2" s="99"/>
      <c r="EVL2" s="99"/>
      <c r="EVM2" s="99"/>
      <c r="EVN2" s="99"/>
      <c r="EVO2" s="99"/>
      <c r="EVP2" s="99"/>
      <c r="EVQ2" s="99"/>
      <c r="EVR2" s="99"/>
      <c r="EVS2" s="99"/>
      <c r="EVT2" s="99"/>
      <c r="EVU2" s="99"/>
      <c r="EVV2" s="99"/>
      <c r="EVW2" s="99"/>
      <c r="EVX2" s="99"/>
      <c r="EVY2" s="99"/>
      <c r="EVZ2" s="99"/>
      <c r="EWA2" s="99"/>
      <c r="EWB2" s="99"/>
      <c r="EWC2" s="99"/>
      <c r="EWD2" s="99"/>
      <c r="EWE2" s="99"/>
      <c r="EWF2" s="99"/>
      <c r="EWG2" s="99"/>
      <c r="EWH2" s="99"/>
      <c r="EWI2" s="99"/>
      <c r="EWJ2" s="99"/>
      <c r="EWK2" s="99"/>
      <c r="EWL2" s="99"/>
      <c r="EWM2" s="99"/>
      <c r="EWN2" s="99"/>
      <c r="EWO2" s="99"/>
      <c r="EWP2" s="99"/>
      <c r="EWQ2" s="99"/>
      <c r="EWR2" s="99"/>
      <c r="EWS2" s="99"/>
      <c r="EWT2" s="99"/>
      <c r="EWU2" s="99"/>
      <c r="EWV2" s="99"/>
      <c r="EWW2" s="99"/>
      <c r="EWX2" s="99"/>
      <c r="EWY2" s="99"/>
      <c r="EWZ2" s="99"/>
      <c r="EXA2" s="99"/>
      <c r="EXB2" s="99"/>
      <c r="EXC2" s="99"/>
      <c r="EXD2" s="99"/>
      <c r="EXE2" s="99"/>
      <c r="EXF2" s="99"/>
      <c r="EXG2" s="99"/>
      <c r="EXH2" s="99"/>
      <c r="EXI2" s="99"/>
      <c r="EXJ2" s="99"/>
      <c r="EXK2" s="99"/>
      <c r="EXL2" s="99"/>
      <c r="EXM2" s="99"/>
      <c r="EXN2" s="99"/>
      <c r="EXO2" s="99"/>
      <c r="EXP2" s="99"/>
      <c r="EXQ2" s="99"/>
      <c r="EXR2" s="99"/>
      <c r="EXS2" s="99"/>
      <c r="EXT2" s="99"/>
      <c r="EXU2" s="99"/>
      <c r="EXV2" s="99"/>
      <c r="EXW2" s="99"/>
      <c r="EXX2" s="99"/>
      <c r="EXY2" s="99"/>
      <c r="EXZ2" s="99"/>
      <c r="EYA2" s="99"/>
      <c r="EYB2" s="99"/>
      <c r="EYC2" s="99"/>
      <c r="EYD2" s="99"/>
      <c r="EYE2" s="99"/>
      <c r="EYF2" s="99"/>
      <c r="EYG2" s="99"/>
      <c r="EYH2" s="99"/>
      <c r="EYI2" s="99"/>
      <c r="EYJ2" s="99"/>
      <c r="EYK2" s="99"/>
      <c r="EYL2" s="99"/>
      <c r="EYM2" s="99"/>
      <c r="EYN2" s="99"/>
      <c r="EYO2" s="99"/>
      <c r="EYP2" s="99"/>
      <c r="EYQ2" s="99"/>
      <c r="EYR2" s="99"/>
      <c r="EYS2" s="99"/>
      <c r="EYT2" s="99"/>
      <c r="EYU2" s="99"/>
      <c r="EYV2" s="99"/>
      <c r="EYW2" s="99"/>
      <c r="EYX2" s="99"/>
      <c r="EYY2" s="99"/>
      <c r="EYZ2" s="99"/>
      <c r="EZA2" s="99"/>
      <c r="EZB2" s="99"/>
      <c r="EZC2" s="99"/>
      <c r="EZD2" s="99"/>
      <c r="EZE2" s="99"/>
      <c r="EZF2" s="99"/>
      <c r="EZG2" s="99"/>
      <c r="EZH2" s="99"/>
      <c r="EZI2" s="99"/>
      <c r="EZJ2" s="99"/>
      <c r="EZK2" s="99"/>
      <c r="EZL2" s="99"/>
      <c r="EZM2" s="99"/>
      <c r="EZN2" s="99"/>
      <c r="EZO2" s="99"/>
      <c r="EZP2" s="99"/>
      <c r="EZQ2" s="99"/>
      <c r="EZR2" s="99"/>
      <c r="EZS2" s="99"/>
      <c r="EZT2" s="99"/>
      <c r="EZU2" s="99"/>
      <c r="EZV2" s="99"/>
      <c r="EZW2" s="99"/>
      <c r="EZX2" s="99"/>
      <c r="EZY2" s="99"/>
      <c r="EZZ2" s="99"/>
      <c r="FAA2" s="99"/>
      <c r="FAB2" s="99"/>
      <c r="FAC2" s="99"/>
      <c r="FAD2" s="99"/>
      <c r="FAE2" s="99"/>
      <c r="FAF2" s="99"/>
      <c r="FAG2" s="99"/>
      <c r="FAH2" s="99"/>
      <c r="FAI2" s="99"/>
      <c r="FAJ2" s="99"/>
      <c r="FAK2" s="99"/>
      <c r="FAL2" s="99"/>
      <c r="FAM2" s="99"/>
      <c r="FAN2" s="99"/>
      <c r="FAO2" s="99"/>
      <c r="FAP2" s="99"/>
      <c r="FAQ2" s="99"/>
      <c r="FAR2" s="99"/>
      <c r="FAS2" s="99"/>
      <c r="FAT2" s="99"/>
      <c r="FAU2" s="99"/>
      <c r="FAV2" s="99"/>
      <c r="FAW2" s="99"/>
      <c r="FAX2" s="99"/>
      <c r="FAY2" s="99"/>
      <c r="FAZ2" s="99"/>
      <c r="FBA2" s="99"/>
      <c r="FBB2" s="99"/>
      <c r="FBC2" s="99"/>
      <c r="FBD2" s="99"/>
      <c r="FBE2" s="99"/>
      <c r="FBF2" s="99"/>
      <c r="FBG2" s="99"/>
      <c r="FBH2" s="99"/>
      <c r="FBI2" s="99"/>
      <c r="FBJ2" s="99"/>
      <c r="FBK2" s="99"/>
      <c r="FBL2" s="99"/>
      <c r="FBM2" s="99"/>
      <c r="FBN2" s="99"/>
      <c r="FBO2" s="99"/>
      <c r="FBP2" s="99"/>
      <c r="FBQ2" s="99"/>
      <c r="FBR2" s="99"/>
      <c r="FBS2" s="99"/>
      <c r="FBT2" s="99"/>
      <c r="FBU2" s="99"/>
      <c r="FBV2" s="99"/>
      <c r="FBW2" s="99"/>
      <c r="FBX2" s="99"/>
      <c r="FBY2" s="99"/>
      <c r="FBZ2" s="99"/>
      <c r="FCA2" s="99"/>
      <c r="FCB2" s="99"/>
      <c r="FCC2" s="99"/>
      <c r="FCD2" s="99"/>
      <c r="FCE2" s="99"/>
      <c r="FCF2" s="99"/>
      <c r="FCG2" s="99"/>
      <c r="FCH2" s="99"/>
      <c r="FCI2" s="99"/>
      <c r="FCJ2" s="99"/>
      <c r="FCK2" s="99"/>
      <c r="FCL2" s="99"/>
      <c r="FCM2" s="99"/>
      <c r="FCN2" s="99"/>
      <c r="FCO2" s="99"/>
      <c r="FCP2" s="99"/>
      <c r="FCQ2" s="99"/>
      <c r="FCR2" s="99"/>
      <c r="FCS2" s="99"/>
      <c r="FCT2" s="99"/>
      <c r="FCU2" s="99"/>
      <c r="FCV2" s="99"/>
      <c r="FCW2" s="99"/>
      <c r="FCX2" s="99"/>
      <c r="FCY2" s="99"/>
      <c r="FCZ2" s="99"/>
      <c r="FDA2" s="99"/>
      <c r="FDB2" s="99"/>
      <c r="FDC2" s="99"/>
      <c r="FDD2" s="99"/>
      <c r="FDE2" s="99"/>
      <c r="FDF2" s="99"/>
      <c r="FDG2" s="99"/>
      <c r="FDH2" s="99"/>
      <c r="FDI2" s="99"/>
      <c r="FDJ2" s="99"/>
      <c r="FDK2" s="99"/>
      <c r="FDL2" s="99"/>
      <c r="FDM2" s="99"/>
      <c r="FDN2" s="99"/>
      <c r="FDO2" s="99"/>
      <c r="FDP2" s="99"/>
      <c r="FDQ2" s="99"/>
      <c r="FDR2" s="99"/>
      <c r="FDS2" s="99"/>
      <c r="FDT2" s="99"/>
      <c r="FDU2" s="99"/>
      <c r="FDV2" s="99"/>
      <c r="FDW2" s="99"/>
      <c r="FDX2" s="99"/>
      <c r="FDY2" s="99"/>
      <c r="FDZ2" s="99"/>
      <c r="FEA2" s="99"/>
      <c r="FEB2" s="99"/>
      <c r="FEC2" s="99"/>
      <c r="FED2" s="99"/>
      <c r="FEE2" s="99"/>
      <c r="FEF2" s="99"/>
      <c r="FEG2" s="99"/>
      <c r="FEH2" s="99"/>
      <c r="FEI2" s="99"/>
      <c r="FEJ2" s="99"/>
      <c r="FEK2" s="99"/>
      <c r="FEL2" s="99"/>
      <c r="FEM2" s="99"/>
      <c r="FEN2" s="99"/>
      <c r="FEO2" s="99"/>
      <c r="FEP2" s="99"/>
      <c r="FEQ2" s="99"/>
      <c r="FER2" s="99"/>
      <c r="FES2" s="99"/>
      <c r="FET2" s="99"/>
      <c r="FEU2" s="99"/>
      <c r="FEV2" s="99"/>
      <c r="FEW2" s="99"/>
      <c r="FEX2" s="99"/>
      <c r="FEY2" s="99"/>
      <c r="FEZ2" s="99"/>
      <c r="FFA2" s="99"/>
      <c r="FFB2" s="99"/>
      <c r="FFC2" s="99"/>
      <c r="FFD2" s="99"/>
      <c r="FFE2" s="99"/>
      <c r="FFF2" s="99"/>
      <c r="FFG2" s="99"/>
      <c r="FFH2" s="99"/>
      <c r="FFI2" s="99"/>
      <c r="FFJ2" s="99"/>
      <c r="FFK2" s="99"/>
      <c r="FFL2" s="99"/>
      <c r="FFM2" s="99"/>
      <c r="FFN2" s="99"/>
      <c r="FFO2" s="99"/>
      <c r="FFP2" s="99"/>
      <c r="FFQ2" s="99"/>
      <c r="FFR2" s="99"/>
      <c r="FFS2" s="99"/>
      <c r="FFT2" s="99"/>
      <c r="FFU2" s="99"/>
      <c r="FFV2" s="99"/>
      <c r="FFW2" s="99"/>
      <c r="FFX2" s="99"/>
      <c r="FFY2" s="99"/>
      <c r="FFZ2" s="99"/>
      <c r="FGA2" s="99"/>
      <c r="FGB2" s="99"/>
      <c r="FGC2" s="99"/>
      <c r="FGD2" s="99"/>
      <c r="FGE2" s="99"/>
      <c r="FGF2" s="99"/>
      <c r="FGG2" s="99"/>
      <c r="FGH2" s="99"/>
      <c r="FGI2" s="99"/>
      <c r="FGJ2" s="99"/>
      <c r="FGK2" s="99"/>
      <c r="FGL2" s="99"/>
      <c r="FGM2" s="99"/>
      <c r="FGN2" s="99"/>
      <c r="FGO2" s="99"/>
      <c r="FGP2" s="99"/>
      <c r="FGQ2" s="99"/>
      <c r="FGR2" s="99"/>
      <c r="FGS2" s="99"/>
      <c r="FGT2" s="99"/>
      <c r="FGU2" s="99"/>
      <c r="FGV2" s="99"/>
      <c r="FGW2" s="99"/>
      <c r="FGX2" s="99"/>
      <c r="FGY2" s="99"/>
      <c r="FGZ2" s="99"/>
      <c r="FHA2" s="99"/>
      <c r="FHB2" s="99"/>
      <c r="FHC2" s="99"/>
      <c r="FHD2" s="99"/>
      <c r="FHE2" s="99"/>
      <c r="FHF2" s="99"/>
      <c r="FHG2" s="99"/>
      <c r="FHH2" s="99"/>
      <c r="FHI2" s="99"/>
      <c r="FHJ2" s="99"/>
      <c r="FHK2" s="99"/>
      <c r="FHL2" s="99"/>
      <c r="FHM2" s="99"/>
      <c r="FHN2" s="99"/>
      <c r="FHO2" s="99"/>
      <c r="FHP2" s="99"/>
      <c r="FHQ2" s="99"/>
      <c r="FHR2" s="99"/>
      <c r="FHS2" s="99"/>
      <c r="FHT2" s="99"/>
      <c r="FHU2" s="99"/>
      <c r="FHV2" s="99"/>
      <c r="FHW2" s="99"/>
      <c r="FHX2" s="99"/>
      <c r="FHY2" s="99"/>
      <c r="FHZ2" s="99"/>
      <c r="FIA2" s="99"/>
      <c r="FIB2" s="99"/>
      <c r="FIC2" s="99"/>
      <c r="FID2" s="99"/>
      <c r="FIE2" s="99"/>
      <c r="FIF2" s="99"/>
      <c r="FIG2" s="99"/>
      <c r="FIH2" s="99"/>
      <c r="FII2" s="99"/>
      <c r="FIJ2" s="99"/>
      <c r="FIK2" s="99"/>
      <c r="FIL2" s="99"/>
      <c r="FIM2" s="99"/>
      <c r="FIN2" s="99"/>
      <c r="FIO2" s="99"/>
      <c r="FIP2" s="99"/>
      <c r="FIQ2" s="99"/>
      <c r="FIR2" s="99"/>
      <c r="FIS2" s="99"/>
      <c r="FIT2" s="99"/>
      <c r="FIU2" s="99"/>
      <c r="FIV2" s="99"/>
      <c r="FIW2" s="99"/>
      <c r="FIX2" s="99"/>
      <c r="FIY2" s="99"/>
      <c r="FIZ2" s="99"/>
      <c r="FJA2" s="99"/>
      <c r="FJB2" s="99"/>
      <c r="FJC2" s="99"/>
      <c r="FJD2" s="99"/>
      <c r="FJE2" s="99"/>
      <c r="FJF2" s="99"/>
      <c r="FJG2" s="99"/>
      <c r="FJH2" s="99"/>
      <c r="FJI2" s="99"/>
      <c r="FJJ2" s="99"/>
      <c r="FJK2" s="99"/>
      <c r="FJL2" s="99"/>
      <c r="FJM2" s="99"/>
      <c r="FJN2" s="99"/>
      <c r="FJO2" s="99"/>
      <c r="FJP2" s="99"/>
      <c r="FJQ2" s="99"/>
      <c r="FJR2" s="99"/>
      <c r="FJS2" s="99"/>
      <c r="FJT2" s="99"/>
      <c r="FJU2" s="99"/>
      <c r="FJV2" s="99"/>
      <c r="FJW2" s="99"/>
      <c r="FJX2" s="99"/>
      <c r="FJY2" s="99"/>
      <c r="FJZ2" s="99"/>
      <c r="FKA2" s="99"/>
      <c r="FKB2" s="99"/>
      <c r="FKC2" s="99"/>
      <c r="FKD2" s="99"/>
      <c r="FKE2" s="99"/>
      <c r="FKF2" s="99"/>
      <c r="FKG2" s="99"/>
      <c r="FKH2" s="99"/>
      <c r="FKI2" s="99"/>
      <c r="FKJ2" s="99"/>
      <c r="FKK2" s="99"/>
      <c r="FKL2" s="99"/>
      <c r="FKM2" s="99"/>
      <c r="FKN2" s="99"/>
      <c r="FKO2" s="99"/>
      <c r="FKP2" s="99"/>
      <c r="FKQ2" s="99"/>
      <c r="FKR2" s="99"/>
      <c r="FKS2" s="99"/>
      <c r="FKT2" s="99"/>
      <c r="FKU2" s="99"/>
      <c r="FKV2" s="99"/>
      <c r="FKW2" s="99"/>
      <c r="FKX2" s="99"/>
      <c r="FKY2" s="99"/>
      <c r="FKZ2" s="99"/>
      <c r="FLA2" s="99"/>
      <c r="FLB2" s="99"/>
      <c r="FLC2" s="99"/>
      <c r="FLD2" s="99"/>
      <c r="FLE2" s="99"/>
      <c r="FLF2" s="99"/>
      <c r="FLG2" s="99"/>
      <c r="FLH2" s="99"/>
      <c r="FLI2" s="99"/>
      <c r="FLJ2" s="99"/>
      <c r="FLK2" s="99"/>
      <c r="FLL2" s="99"/>
      <c r="FLM2" s="99"/>
      <c r="FLN2" s="99"/>
      <c r="FLO2" s="99"/>
      <c r="FLP2" s="99"/>
      <c r="FLQ2" s="99"/>
      <c r="FLR2" s="99"/>
      <c r="FLS2" s="99"/>
      <c r="FLT2" s="99"/>
      <c r="FLU2" s="99"/>
      <c r="FLV2" s="99"/>
      <c r="FLW2" s="99"/>
      <c r="FLX2" s="99"/>
      <c r="FLY2" s="99"/>
      <c r="FLZ2" s="99"/>
      <c r="FMA2" s="99"/>
      <c r="FMB2" s="99"/>
      <c r="FMC2" s="99"/>
      <c r="FMD2" s="99"/>
      <c r="FME2" s="99"/>
      <c r="FMF2" s="99"/>
      <c r="FMG2" s="99"/>
      <c r="FMH2" s="99"/>
      <c r="FMI2" s="99"/>
      <c r="FMJ2" s="99"/>
      <c r="FMK2" s="99"/>
      <c r="FML2" s="99"/>
      <c r="FMM2" s="99"/>
      <c r="FMN2" s="99"/>
      <c r="FMO2" s="99"/>
      <c r="FMP2" s="99"/>
      <c r="FMQ2" s="99"/>
      <c r="FMR2" s="99"/>
      <c r="FMS2" s="99"/>
      <c r="FMT2" s="99"/>
      <c r="FMU2" s="99"/>
      <c r="FMV2" s="99"/>
      <c r="FMW2" s="99"/>
      <c r="FMX2" s="99"/>
      <c r="FMY2" s="99"/>
      <c r="FMZ2" s="99"/>
      <c r="FNA2" s="99"/>
      <c r="FNB2" s="99"/>
      <c r="FNC2" s="99"/>
      <c r="FND2" s="99"/>
      <c r="FNE2" s="99"/>
      <c r="FNF2" s="99"/>
      <c r="FNG2" s="99"/>
      <c r="FNH2" s="99"/>
      <c r="FNI2" s="99"/>
      <c r="FNJ2" s="99"/>
      <c r="FNK2" s="99"/>
      <c r="FNL2" s="99"/>
      <c r="FNM2" s="99"/>
      <c r="FNN2" s="99"/>
      <c r="FNO2" s="99"/>
      <c r="FNP2" s="99"/>
      <c r="FNQ2" s="99"/>
      <c r="FNR2" s="99"/>
      <c r="FNS2" s="99"/>
      <c r="FNT2" s="99"/>
      <c r="FNU2" s="99"/>
      <c r="FNV2" s="99"/>
      <c r="FNW2" s="99"/>
      <c r="FNX2" s="99"/>
      <c r="FNY2" s="99"/>
      <c r="FNZ2" s="99"/>
      <c r="FOA2" s="99"/>
      <c r="FOB2" s="99"/>
      <c r="FOC2" s="99"/>
      <c r="FOD2" s="99"/>
      <c r="FOE2" s="99"/>
      <c r="FOF2" s="99"/>
      <c r="FOG2" s="99"/>
      <c r="FOH2" s="99"/>
      <c r="FOI2" s="99"/>
      <c r="FOJ2" s="99"/>
      <c r="FOK2" s="99"/>
      <c r="FOL2" s="99"/>
      <c r="FOM2" s="99"/>
      <c r="FON2" s="99"/>
      <c r="FOO2" s="99"/>
      <c r="FOP2" s="99"/>
      <c r="FOQ2" s="99"/>
      <c r="FOR2" s="99"/>
      <c r="FOS2" s="99"/>
      <c r="FOT2" s="99"/>
      <c r="FOU2" s="99"/>
      <c r="FOV2" s="99"/>
      <c r="FOW2" s="99"/>
      <c r="FOX2" s="99"/>
      <c r="FOY2" s="99"/>
      <c r="FOZ2" s="99"/>
      <c r="FPA2" s="99"/>
      <c r="FPB2" s="99"/>
      <c r="FPC2" s="99"/>
      <c r="FPD2" s="99"/>
      <c r="FPE2" s="99"/>
      <c r="FPF2" s="99"/>
      <c r="FPG2" s="99"/>
      <c r="FPH2" s="99"/>
      <c r="FPI2" s="99"/>
      <c r="FPJ2" s="99"/>
      <c r="FPK2" s="99"/>
      <c r="FPL2" s="99"/>
      <c r="FPM2" s="99"/>
      <c r="FPN2" s="99"/>
      <c r="FPO2" s="99"/>
      <c r="FPP2" s="99"/>
      <c r="FPQ2" s="99"/>
      <c r="FPR2" s="99"/>
      <c r="FPS2" s="99"/>
      <c r="FPT2" s="99"/>
      <c r="FPU2" s="99"/>
      <c r="FPV2" s="99"/>
      <c r="FPW2" s="99"/>
      <c r="FPX2" s="99"/>
      <c r="FPY2" s="99"/>
      <c r="FPZ2" s="99"/>
      <c r="FQA2" s="99"/>
      <c r="FQB2" s="99"/>
      <c r="FQC2" s="99"/>
      <c r="FQD2" s="99"/>
      <c r="FQE2" s="99"/>
      <c r="FQF2" s="99"/>
      <c r="FQG2" s="99"/>
      <c r="FQH2" s="99"/>
      <c r="FQI2" s="99"/>
      <c r="FQJ2" s="99"/>
      <c r="FQK2" s="99"/>
      <c r="FQL2" s="99"/>
      <c r="FQM2" s="99"/>
      <c r="FQN2" s="99"/>
      <c r="FQO2" s="99"/>
      <c r="FQP2" s="99"/>
      <c r="FQQ2" s="99"/>
      <c r="FQR2" s="99"/>
      <c r="FQS2" s="99"/>
      <c r="FQT2" s="99"/>
      <c r="FQU2" s="99"/>
      <c r="FQV2" s="99"/>
      <c r="FQW2" s="99"/>
      <c r="FQX2" s="99"/>
      <c r="FQY2" s="99"/>
      <c r="FQZ2" s="99"/>
      <c r="FRA2" s="99"/>
      <c r="FRB2" s="99"/>
      <c r="FRC2" s="99"/>
      <c r="FRD2" s="99"/>
      <c r="FRE2" s="99"/>
      <c r="FRF2" s="99"/>
      <c r="FRG2" s="99"/>
      <c r="FRH2" s="99"/>
      <c r="FRI2" s="99"/>
      <c r="FRJ2" s="99"/>
      <c r="FRK2" s="99"/>
      <c r="FRL2" s="99"/>
      <c r="FRM2" s="99"/>
      <c r="FRN2" s="99"/>
      <c r="FRO2" s="99"/>
      <c r="FRP2" s="99"/>
      <c r="FRQ2" s="99"/>
      <c r="FRR2" s="99"/>
      <c r="FRS2" s="99"/>
      <c r="FRT2" s="99"/>
      <c r="FRU2" s="99"/>
      <c r="FRV2" s="99"/>
      <c r="FRW2" s="99"/>
      <c r="FRX2" s="99"/>
      <c r="FRY2" s="99"/>
      <c r="FRZ2" s="99"/>
      <c r="FSA2" s="99"/>
      <c r="FSB2" s="99"/>
      <c r="FSC2" s="99"/>
      <c r="FSD2" s="99"/>
      <c r="FSE2" s="99"/>
      <c r="FSF2" s="99"/>
      <c r="FSG2" s="99"/>
      <c r="FSH2" s="99"/>
      <c r="FSI2" s="99"/>
      <c r="FSJ2" s="99"/>
      <c r="FSK2" s="99"/>
      <c r="FSL2" s="99"/>
      <c r="FSM2" s="99"/>
      <c r="FSN2" s="99"/>
      <c r="FSO2" s="99"/>
      <c r="FSP2" s="99"/>
      <c r="FSQ2" s="99"/>
      <c r="FSR2" s="99"/>
      <c r="FSS2" s="99"/>
      <c r="FST2" s="99"/>
      <c r="FSU2" s="99"/>
      <c r="FSV2" s="99"/>
      <c r="FSW2" s="99"/>
      <c r="FSX2" s="99"/>
      <c r="FSY2" s="99"/>
      <c r="FSZ2" s="99"/>
      <c r="FTA2" s="99"/>
      <c r="FTB2" s="99"/>
      <c r="FTC2" s="99"/>
      <c r="FTD2" s="99"/>
      <c r="FTE2" s="99"/>
      <c r="FTF2" s="99"/>
      <c r="FTG2" s="99"/>
      <c r="FTH2" s="99"/>
      <c r="FTI2" s="99"/>
      <c r="FTJ2" s="99"/>
      <c r="FTK2" s="99"/>
      <c r="FTL2" s="99"/>
      <c r="FTM2" s="99"/>
      <c r="FTN2" s="99"/>
      <c r="FTO2" s="99"/>
      <c r="FTP2" s="99"/>
      <c r="FTQ2" s="99"/>
      <c r="FTR2" s="99"/>
      <c r="FTS2" s="99"/>
      <c r="FTT2" s="99"/>
      <c r="FTU2" s="99"/>
      <c r="FTV2" s="99"/>
      <c r="FTW2" s="99"/>
      <c r="FTX2" s="99"/>
      <c r="FTY2" s="99"/>
      <c r="FTZ2" s="99"/>
      <c r="FUA2" s="99"/>
      <c r="FUB2" s="99"/>
      <c r="FUC2" s="99"/>
      <c r="FUD2" s="99"/>
      <c r="FUE2" s="99"/>
      <c r="FUF2" s="99"/>
      <c r="FUG2" s="99"/>
      <c r="FUH2" s="99"/>
      <c r="FUI2" s="99"/>
      <c r="FUJ2" s="99"/>
      <c r="FUK2" s="99"/>
      <c r="FUL2" s="99"/>
      <c r="FUM2" s="99"/>
      <c r="FUN2" s="99"/>
      <c r="FUO2" s="99"/>
      <c r="FUP2" s="99"/>
      <c r="FUQ2" s="99"/>
      <c r="FUR2" s="99"/>
      <c r="FUS2" s="99"/>
      <c r="FUT2" s="99"/>
      <c r="FUU2" s="99"/>
      <c r="FUV2" s="99"/>
      <c r="FUW2" s="99"/>
      <c r="FUX2" s="99"/>
      <c r="FUY2" s="99"/>
      <c r="FUZ2" s="99"/>
      <c r="FVA2" s="99"/>
      <c r="FVB2" s="99"/>
      <c r="FVC2" s="99"/>
      <c r="FVD2" s="99"/>
      <c r="FVE2" s="99"/>
      <c r="FVF2" s="99"/>
      <c r="FVG2" s="99"/>
      <c r="FVH2" s="99"/>
      <c r="FVI2" s="99"/>
      <c r="FVJ2" s="99"/>
      <c r="FVK2" s="99"/>
      <c r="FVL2" s="99"/>
      <c r="FVM2" s="99"/>
      <c r="FVN2" s="99"/>
      <c r="FVO2" s="99"/>
      <c r="FVP2" s="99"/>
      <c r="FVQ2" s="99"/>
      <c r="FVR2" s="99"/>
      <c r="FVS2" s="99"/>
      <c r="FVT2" s="99"/>
      <c r="FVU2" s="99"/>
      <c r="FVV2" s="99"/>
      <c r="FVW2" s="99"/>
      <c r="FVX2" s="99"/>
      <c r="FVY2" s="99"/>
      <c r="FVZ2" s="99"/>
      <c r="FWA2" s="99"/>
      <c r="FWB2" s="99"/>
      <c r="FWC2" s="99"/>
      <c r="FWD2" s="99"/>
      <c r="FWE2" s="99"/>
      <c r="FWF2" s="99"/>
      <c r="FWG2" s="99"/>
      <c r="FWH2" s="99"/>
      <c r="FWI2" s="99"/>
      <c r="FWJ2" s="99"/>
      <c r="FWK2" s="99"/>
      <c r="FWL2" s="99"/>
      <c r="FWM2" s="99"/>
      <c r="FWN2" s="99"/>
      <c r="FWO2" s="99"/>
      <c r="FWP2" s="99"/>
      <c r="FWQ2" s="99"/>
      <c r="FWR2" s="99"/>
      <c r="FWS2" s="99"/>
      <c r="FWT2" s="99"/>
      <c r="FWU2" s="99"/>
      <c r="FWV2" s="99"/>
      <c r="FWW2" s="99"/>
      <c r="FWX2" s="99"/>
      <c r="FWY2" s="99"/>
      <c r="FWZ2" s="99"/>
      <c r="FXA2" s="99"/>
      <c r="FXB2" s="99"/>
      <c r="FXC2" s="99"/>
      <c r="FXD2" s="99"/>
      <c r="FXE2" s="99"/>
      <c r="FXF2" s="99"/>
      <c r="FXG2" s="99"/>
      <c r="FXH2" s="99"/>
      <c r="FXI2" s="99"/>
      <c r="FXJ2" s="99"/>
      <c r="FXK2" s="99"/>
      <c r="FXL2" s="99"/>
      <c r="FXM2" s="99"/>
      <c r="FXN2" s="99"/>
      <c r="FXO2" s="99"/>
      <c r="FXP2" s="99"/>
      <c r="FXQ2" s="99"/>
      <c r="FXR2" s="99"/>
      <c r="FXS2" s="99"/>
      <c r="FXT2" s="99"/>
      <c r="FXU2" s="99"/>
      <c r="FXV2" s="99"/>
      <c r="FXW2" s="99"/>
      <c r="FXX2" s="99"/>
      <c r="FXY2" s="99"/>
      <c r="FXZ2" s="99"/>
      <c r="FYA2" s="99"/>
      <c r="FYB2" s="99"/>
      <c r="FYC2" s="99"/>
      <c r="FYD2" s="99"/>
      <c r="FYE2" s="99"/>
      <c r="FYF2" s="99"/>
      <c r="FYG2" s="99"/>
      <c r="FYH2" s="99"/>
      <c r="FYI2" s="99"/>
      <c r="FYJ2" s="99"/>
      <c r="FYK2" s="99"/>
      <c r="FYL2" s="99"/>
      <c r="FYM2" s="99"/>
      <c r="FYN2" s="99"/>
      <c r="FYO2" s="99"/>
      <c r="FYP2" s="99"/>
      <c r="FYQ2" s="99"/>
      <c r="FYR2" s="99"/>
      <c r="FYS2" s="99"/>
      <c r="FYT2" s="99"/>
      <c r="FYU2" s="99"/>
      <c r="FYV2" s="99"/>
      <c r="FYW2" s="99"/>
      <c r="FYX2" s="99"/>
      <c r="FYY2" s="99"/>
      <c r="FYZ2" s="99"/>
      <c r="FZA2" s="99"/>
      <c r="FZB2" s="99"/>
      <c r="FZC2" s="99"/>
      <c r="FZD2" s="99"/>
      <c r="FZE2" s="99"/>
      <c r="FZF2" s="99"/>
      <c r="FZG2" s="99"/>
      <c r="FZH2" s="99"/>
      <c r="FZI2" s="99"/>
      <c r="FZJ2" s="99"/>
      <c r="FZK2" s="99"/>
      <c r="FZL2" s="99"/>
      <c r="FZM2" s="99"/>
      <c r="FZN2" s="99"/>
      <c r="FZO2" s="99"/>
      <c r="FZP2" s="99"/>
      <c r="FZQ2" s="99"/>
      <c r="FZR2" s="99"/>
      <c r="FZS2" s="99"/>
      <c r="FZT2" s="99"/>
      <c r="FZU2" s="99"/>
      <c r="FZV2" s="99"/>
      <c r="FZW2" s="99"/>
      <c r="FZX2" s="99"/>
      <c r="FZY2" s="99"/>
      <c r="FZZ2" s="99"/>
      <c r="GAA2" s="99"/>
      <c r="GAB2" s="99"/>
      <c r="GAC2" s="99"/>
      <c r="GAD2" s="99"/>
      <c r="GAE2" s="99"/>
      <c r="GAF2" s="99"/>
      <c r="GAG2" s="99"/>
      <c r="GAH2" s="99"/>
      <c r="GAI2" s="99"/>
      <c r="GAJ2" s="99"/>
      <c r="GAK2" s="99"/>
      <c r="GAL2" s="99"/>
      <c r="GAM2" s="99"/>
      <c r="GAN2" s="99"/>
      <c r="GAO2" s="99"/>
      <c r="GAP2" s="99"/>
      <c r="GAQ2" s="99"/>
      <c r="GAR2" s="99"/>
      <c r="GAS2" s="99"/>
      <c r="GAT2" s="99"/>
      <c r="GAU2" s="99"/>
      <c r="GAV2" s="99"/>
      <c r="GAW2" s="99"/>
      <c r="GAX2" s="99"/>
      <c r="GAY2" s="99"/>
      <c r="GAZ2" s="99"/>
      <c r="GBA2" s="99"/>
      <c r="GBB2" s="99"/>
      <c r="GBC2" s="99"/>
      <c r="GBD2" s="99"/>
      <c r="GBE2" s="99"/>
      <c r="GBF2" s="99"/>
      <c r="GBG2" s="99"/>
      <c r="GBH2" s="99"/>
      <c r="GBI2" s="99"/>
      <c r="GBJ2" s="99"/>
      <c r="GBK2" s="99"/>
      <c r="GBL2" s="99"/>
      <c r="GBM2" s="99"/>
      <c r="GBN2" s="99"/>
      <c r="GBO2" s="99"/>
      <c r="GBP2" s="99"/>
      <c r="GBQ2" s="99"/>
      <c r="GBR2" s="99"/>
      <c r="GBS2" s="99"/>
      <c r="GBT2" s="99"/>
      <c r="GBU2" s="99"/>
      <c r="GBV2" s="99"/>
      <c r="GBW2" s="99"/>
      <c r="GBX2" s="99"/>
      <c r="GBY2" s="99"/>
      <c r="GBZ2" s="99"/>
      <c r="GCA2" s="99"/>
      <c r="GCB2" s="99"/>
      <c r="GCC2" s="99"/>
      <c r="GCD2" s="99"/>
      <c r="GCE2" s="99"/>
      <c r="GCF2" s="99"/>
      <c r="GCG2" s="99"/>
      <c r="GCH2" s="99"/>
      <c r="GCI2" s="99"/>
      <c r="GCJ2" s="99"/>
      <c r="GCK2" s="99"/>
      <c r="GCL2" s="99"/>
      <c r="GCM2" s="99"/>
      <c r="GCN2" s="99"/>
      <c r="GCO2" s="99"/>
      <c r="GCP2" s="99"/>
      <c r="GCQ2" s="99"/>
      <c r="GCR2" s="99"/>
      <c r="GCS2" s="99"/>
      <c r="GCT2" s="99"/>
      <c r="GCU2" s="99"/>
      <c r="GCV2" s="99"/>
      <c r="GCW2" s="99"/>
      <c r="GCX2" s="99"/>
      <c r="GCY2" s="99"/>
      <c r="GCZ2" s="99"/>
      <c r="GDA2" s="99"/>
      <c r="GDB2" s="99"/>
      <c r="GDC2" s="99"/>
      <c r="GDD2" s="99"/>
      <c r="GDE2" s="99"/>
      <c r="GDF2" s="99"/>
      <c r="GDG2" s="99"/>
      <c r="GDH2" s="99"/>
      <c r="GDI2" s="99"/>
      <c r="GDJ2" s="99"/>
      <c r="GDK2" s="99"/>
      <c r="GDL2" s="99"/>
      <c r="GDM2" s="99"/>
      <c r="GDN2" s="99"/>
      <c r="GDO2" s="99"/>
      <c r="GDP2" s="99"/>
      <c r="GDQ2" s="99"/>
      <c r="GDR2" s="99"/>
      <c r="GDS2" s="99"/>
      <c r="GDT2" s="99"/>
      <c r="GDU2" s="99"/>
      <c r="GDV2" s="99"/>
      <c r="GDW2" s="99"/>
      <c r="GDX2" s="99"/>
      <c r="GDY2" s="99"/>
      <c r="GDZ2" s="99"/>
      <c r="GEA2" s="99"/>
      <c r="GEB2" s="99"/>
      <c r="GEC2" s="99"/>
      <c r="GED2" s="99"/>
      <c r="GEE2" s="99"/>
      <c r="GEF2" s="99"/>
      <c r="GEG2" s="99"/>
      <c r="GEH2" s="99"/>
      <c r="GEI2" s="99"/>
      <c r="GEJ2" s="99"/>
      <c r="GEK2" s="99"/>
      <c r="GEL2" s="99"/>
      <c r="GEM2" s="99"/>
      <c r="GEN2" s="99"/>
      <c r="GEO2" s="99"/>
      <c r="GEP2" s="99"/>
      <c r="GEQ2" s="99"/>
      <c r="GER2" s="99"/>
      <c r="GES2" s="99"/>
      <c r="GET2" s="99"/>
      <c r="GEU2" s="99"/>
      <c r="GEV2" s="99"/>
      <c r="GEW2" s="99"/>
      <c r="GEX2" s="99"/>
      <c r="GEY2" s="99"/>
      <c r="GEZ2" s="99"/>
      <c r="GFA2" s="99"/>
      <c r="GFB2" s="99"/>
      <c r="GFC2" s="99"/>
      <c r="GFD2" s="99"/>
      <c r="GFE2" s="99"/>
      <c r="GFF2" s="99"/>
      <c r="GFG2" s="99"/>
      <c r="GFH2" s="99"/>
      <c r="GFI2" s="99"/>
      <c r="GFJ2" s="99"/>
      <c r="GFK2" s="99"/>
      <c r="GFL2" s="99"/>
      <c r="GFM2" s="99"/>
      <c r="GFN2" s="99"/>
      <c r="GFO2" s="99"/>
      <c r="GFP2" s="99"/>
      <c r="GFQ2" s="99"/>
      <c r="GFR2" s="99"/>
      <c r="GFS2" s="99"/>
      <c r="GFT2" s="99"/>
      <c r="GFU2" s="99"/>
      <c r="GFV2" s="99"/>
      <c r="GFW2" s="99"/>
      <c r="GFX2" s="99"/>
      <c r="GFY2" s="99"/>
      <c r="GFZ2" s="99"/>
      <c r="GGA2" s="99"/>
      <c r="GGB2" s="99"/>
      <c r="GGC2" s="99"/>
      <c r="GGD2" s="99"/>
      <c r="GGE2" s="99"/>
      <c r="GGF2" s="99"/>
      <c r="GGG2" s="99"/>
      <c r="GGH2" s="99"/>
      <c r="GGI2" s="99"/>
      <c r="GGJ2" s="99"/>
      <c r="GGK2" s="99"/>
      <c r="GGL2" s="99"/>
      <c r="GGM2" s="99"/>
      <c r="GGN2" s="99"/>
      <c r="GGO2" s="99"/>
      <c r="GGP2" s="99"/>
      <c r="GGQ2" s="99"/>
      <c r="GGR2" s="99"/>
      <c r="GGS2" s="99"/>
      <c r="GGT2" s="99"/>
      <c r="GGU2" s="99"/>
      <c r="GGV2" s="99"/>
      <c r="GGW2" s="99"/>
      <c r="GGX2" s="99"/>
      <c r="GGY2" s="99"/>
      <c r="GGZ2" s="99"/>
      <c r="GHA2" s="99"/>
      <c r="GHB2" s="99"/>
      <c r="GHC2" s="99"/>
      <c r="GHD2" s="99"/>
      <c r="GHE2" s="99"/>
      <c r="GHF2" s="99"/>
      <c r="GHG2" s="99"/>
      <c r="GHH2" s="99"/>
      <c r="GHI2" s="99"/>
      <c r="GHJ2" s="99"/>
      <c r="GHK2" s="99"/>
      <c r="GHL2" s="99"/>
      <c r="GHM2" s="99"/>
      <c r="GHN2" s="99"/>
      <c r="GHO2" s="99"/>
      <c r="GHP2" s="99"/>
      <c r="GHQ2" s="99"/>
      <c r="GHR2" s="99"/>
      <c r="GHS2" s="99"/>
      <c r="GHT2" s="99"/>
      <c r="GHU2" s="99"/>
      <c r="GHV2" s="99"/>
      <c r="GHW2" s="99"/>
      <c r="GHX2" s="99"/>
      <c r="GHY2" s="99"/>
      <c r="GHZ2" s="99"/>
      <c r="GIA2" s="99"/>
      <c r="GIB2" s="99"/>
      <c r="GIC2" s="99"/>
      <c r="GID2" s="99"/>
      <c r="GIE2" s="99"/>
      <c r="GIF2" s="99"/>
      <c r="GIG2" s="99"/>
      <c r="GIH2" s="99"/>
      <c r="GII2" s="99"/>
      <c r="GIJ2" s="99"/>
      <c r="GIK2" s="99"/>
      <c r="GIL2" s="99"/>
      <c r="GIM2" s="99"/>
      <c r="GIN2" s="99"/>
      <c r="GIO2" s="99"/>
      <c r="GIP2" s="99"/>
      <c r="GIQ2" s="99"/>
      <c r="GIR2" s="99"/>
      <c r="GIS2" s="99"/>
      <c r="GIT2" s="99"/>
      <c r="GIU2" s="99"/>
      <c r="GIV2" s="99"/>
      <c r="GIW2" s="99"/>
      <c r="GIX2" s="99"/>
      <c r="GIY2" s="99"/>
      <c r="GIZ2" s="99"/>
      <c r="GJA2" s="99"/>
      <c r="GJB2" s="99"/>
      <c r="GJC2" s="99"/>
      <c r="GJD2" s="99"/>
      <c r="GJE2" s="99"/>
      <c r="GJF2" s="99"/>
      <c r="GJG2" s="99"/>
      <c r="GJH2" s="99"/>
      <c r="GJI2" s="99"/>
      <c r="GJJ2" s="99"/>
      <c r="GJK2" s="99"/>
      <c r="GJL2" s="99"/>
      <c r="GJM2" s="99"/>
      <c r="GJN2" s="99"/>
      <c r="GJO2" s="99"/>
      <c r="GJP2" s="99"/>
      <c r="GJQ2" s="99"/>
      <c r="GJR2" s="99"/>
      <c r="GJS2" s="99"/>
      <c r="GJT2" s="99"/>
      <c r="GJU2" s="99"/>
      <c r="GJV2" s="99"/>
      <c r="GJW2" s="99"/>
      <c r="GJX2" s="99"/>
      <c r="GJY2" s="99"/>
      <c r="GJZ2" s="99"/>
      <c r="GKA2" s="99"/>
      <c r="GKB2" s="99"/>
      <c r="GKC2" s="99"/>
      <c r="GKD2" s="99"/>
      <c r="GKE2" s="99"/>
      <c r="GKF2" s="99"/>
      <c r="GKG2" s="99"/>
      <c r="GKH2" s="99"/>
      <c r="GKI2" s="99"/>
      <c r="GKJ2" s="99"/>
      <c r="GKK2" s="99"/>
      <c r="GKL2" s="99"/>
      <c r="GKM2" s="99"/>
      <c r="GKN2" s="99"/>
      <c r="GKO2" s="99"/>
      <c r="GKP2" s="99"/>
      <c r="GKQ2" s="99"/>
      <c r="GKR2" s="99"/>
      <c r="GKS2" s="99"/>
      <c r="GKT2" s="99"/>
      <c r="GKU2" s="99"/>
      <c r="GKV2" s="99"/>
      <c r="GKW2" s="99"/>
      <c r="GKX2" s="99"/>
      <c r="GKY2" s="99"/>
      <c r="GKZ2" s="99"/>
      <c r="GLA2" s="99"/>
      <c r="GLB2" s="99"/>
      <c r="GLC2" s="99"/>
      <c r="GLD2" s="99"/>
      <c r="GLE2" s="99"/>
      <c r="GLF2" s="99"/>
      <c r="GLG2" s="99"/>
      <c r="GLH2" s="99"/>
      <c r="GLI2" s="99"/>
      <c r="GLJ2" s="99"/>
      <c r="GLK2" s="99"/>
      <c r="GLL2" s="99"/>
      <c r="GLM2" s="99"/>
      <c r="GLN2" s="99"/>
      <c r="GLO2" s="99"/>
      <c r="GLP2" s="99"/>
      <c r="GLQ2" s="99"/>
      <c r="GLR2" s="99"/>
      <c r="GLS2" s="99"/>
      <c r="GLT2" s="99"/>
      <c r="GLU2" s="99"/>
      <c r="GLV2" s="99"/>
      <c r="GLW2" s="99"/>
      <c r="GLX2" s="99"/>
      <c r="GLY2" s="99"/>
      <c r="GLZ2" s="99"/>
      <c r="GMA2" s="99"/>
      <c r="GMB2" s="99"/>
      <c r="GMC2" s="99"/>
      <c r="GMD2" s="99"/>
      <c r="GME2" s="99"/>
      <c r="GMF2" s="99"/>
      <c r="GMG2" s="99"/>
      <c r="GMH2" s="99"/>
      <c r="GMI2" s="99"/>
      <c r="GMJ2" s="99"/>
      <c r="GMK2" s="99"/>
      <c r="GML2" s="99"/>
      <c r="GMM2" s="99"/>
      <c r="GMN2" s="99"/>
      <c r="GMO2" s="99"/>
      <c r="GMP2" s="99"/>
      <c r="GMQ2" s="99"/>
      <c r="GMR2" s="99"/>
      <c r="GMS2" s="99"/>
      <c r="GMT2" s="99"/>
      <c r="GMU2" s="99"/>
      <c r="GMV2" s="99"/>
      <c r="GMW2" s="99"/>
      <c r="GMX2" s="99"/>
      <c r="GMY2" s="99"/>
      <c r="GMZ2" s="99"/>
      <c r="GNA2" s="99"/>
      <c r="GNB2" s="99"/>
      <c r="GNC2" s="99"/>
      <c r="GND2" s="99"/>
      <c r="GNE2" s="99"/>
      <c r="GNF2" s="99"/>
      <c r="GNG2" s="99"/>
      <c r="GNH2" s="99"/>
      <c r="GNI2" s="99"/>
      <c r="GNJ2" s="99"/>
      <c r="GNK2" s="99"/>
      <c r="GNL2" s="99"/>
      <c r="GNM2" s="99"/>
      <c r="GNN2" s="99"/>
      <c r="GNO2" s="99"/>
      <c r="GNP2" s="99"/>
      <c r="GNQ2" s="99"/>
      <c r="GNR2" s="99"/>
      <c r="GNS2" s="99"/>
      <c r="GNT2" s="99"/>
      <c r="GNU2" s="99"/>
      <c r="GNV2" s="99"/>
      <c r="GNW2" s="99"/>
      <c r="GNX2" s="99"/>
      <c r="GNY2" s="99"/>
      <c r="GNZ2" s="99"/>
      <c r="GOA2" s="99"/>
      <c r="GOB2" s="99"/>
      <c r="GOC2" s="99"/>
      <c r="GOD2" s="99"/>
      <c r="GOE2" s="99"/>
      <c r="GOF2" s="99"/>
      <c r="GOG2" s="99"/>
      <c r="GOH2" s="99"/>
      <c r="GOI2" s="99"/>
      <c r="GOJ2" s="99"/>
      <c r="GOK2" s="99"/>
      <c r="GOL2" s="99"/>
      <c r="GOM2" s="99"/>
      <c r="GON2" s="99"/>
      <c r="GOO2" s="99"/>
      <c r="GOP2" s="99"/>
      <c r="GOQ2" s="99"/>
      <c r="GOR2" s="99"/>
      <c r="GOS2" s="99"/>
      <c r="GOT2" s="99"/>
      <c r="GOU2" s="99"/>
      <c r="GOV2" s="99"/>
      <c r="GOW2" s="99"/>
      <c r="GOX2" s="99"/>
      <c r="GOY2" s="99"/>
      <c r="GOZ2" s="99"/>
      <c r="GPA2" s="99"/>
      <c r="GPB2" s="99"/>
      <c r="GPC2" s="99"/>
      <c r="GPD2" s="99"/>
      <c r="GPE2" s="99"/>
      <c r="GPF2" s="99"/>
      <c r="GPG2" s="99"/>
      <c r="GPH2" s="99"/>
      <c r="GPI2" s="99"/>
      <c r="GPJ2" s="99"/>
      <c r="GPK2" s="99"/>
      <c r="GPL2" s="99"/>
      <c r="GPM2" s="99"/>
      <c r="GPN2" s="99"/>
      <c r="GPO2" s="99"/>
      <c r="GPP2" s="99"/>
      <c r="GPQ2" s="99"/>
      <c r="GPR2" s="99"/>
      <c r="GPS2" s="99"/>
      <c r="GPT2" s="99"/>
      <c r="GPU2" s="99"/>
      <c r="GPV2" s="99"/>
      <c r="GPW2" s="99"/>
      <c r="GPX2" s="99"/>
      <c r="GPY2" s="99"/>
      <c r="GPZ2" s="99"/>
      <c r="GQA2" s="99"/>
      <c r="GQB2" s="99"/>
      <c r="GQC2" s="99"/>
      <c r="GQD2" s="99"/>
      <c r="GQE2" s="99"/>
      <c r="GQF2" s="99"/>
      <c r="GQG2" s="99"/>
      <c r="GQH2" s="99"/>
      <c r="GQI2" s="99"/>
      <c r="GQJ2" s="99"/>
      <c r="GQK2" s="99"/>
      <c r="GQL2" s="99"/>
      <c r="GQM2" s="99"/>
      <c r="GQN2" s="99"/>
      <c r="GQO2" s="99"/>
      <c r="GQP2" s="99"/>
      <c r="GQQ2" s="99"/>
      <c r="GQR2" s="99"/>
      <c r="GQS2" s="99"/>
      <c r="GQT2" s="99"/>
      <c r="GQU2" s="99"/>
      <c r="GQV2" s="99"/>
      <c r="GQW2" s="99"/>
      <c r="GQX2" s="99"/>
      <c r="GQY2" s="99"/>
      <c r="GQZ2" s="99"/>
      <c r="GRA2" s="99"/>
      <c r="GRB2" s="99"/>
      <c r="GRC2" s="99"/>
      <c r="GRD2" s="99"/>
      <c r="GRE2" s="99"/>
      <c r="GRF2" s="99"/>
      <c r="GRG2" s="99"/>
      <c r="GRH2" s="99"/>
      <c r="GRI2" s="99"/>
      <c r="GRJ2" s="99"/>
      <c r="GRK2" s="99"/>
      <c r="GRL2" s="99"/>
      <c r="GRM2" s="99"/>
      <c r="GRN2" s="99"/>
      <c r="GRO2" s="99"/>
      <c r="GRP2" s="99"/>
      <c r="GRQ2" s="99"/>
      <c r="GRR2" s="99"/>
      <c r="GRS2" s="99"/>
      <c r="GRT2" s="99"/>
      <c r="GRU2" s="99"/>
      <c r="GRV2" s="99"/>
      <c r="GRW2" s="99"/>
      <c r="GRX2" s="99"/>
      <c r="GRY2" s="99"/>
      <c r="GRZ2" s="99"/>
      <c r="GSA2" s="99"/>
      <c r="GSB2" s="99"/>
      <c r="GSC2" s="99"/>
      <c r="GSD2" s="99"/>
      <c r="GSE2" s="99"/>
      <c r="GSF2" s="99"/>
      <c r="GSG2" s="99"/>
      <c r="GSH2" s="99"/>
      <c r="GSI2" s="99"/>
      <c r="GSJ2" s="99"/>
      <c r="GSK2" s="99"/>
      <c r="GSL2" s="99"/>
      <c r="GSM2" s="99"/>
      <c r="GSN2" s="99"/>
      <c r="GSO2" s="99"/>
      <c r="GSP2" s="99"/>
      <c r="GSQ2" s="99"/>
      <c r="GSR2" s="99"/>
      <c r="GSS2" s="99"/>
      <c r="GST2" s="99"/>
      <c r="GSU2" s="99"/>
      <c r="GSV2" s="99"/>
      <c r="GSW2" s="99"/>
      <c r="GSX2" s="99"/>
      <c r="GSY2" s="99"/>
      <c r="GSZ2" s="99"/>
      <c r="GTA2" s="99"/>
      <c r="GTB2" s="99"/>
      <c r="GTC2" s="99"/>
      <c r="GTD2" s="99"/>
      <c r="GTE2" s="99"/>
      <c r="GTF2" s="99"/>
      <c r="GTG2" s="99"/>
      <c r="GTH2" s="99"/>
      <c r="GTI2" s="99"/>
      <c r="GTJ2" s="99"/>
      <c r="GTK2" s="99"/>
      <c r="GTL2" s="99"/>
      <c r="GTM2" s="99"/>
      <c r="GTN2" s="99"/>
      <c r="GTO2" s="99"/>
      <c r="GTP2" s="99"/>
      <c r="GTQ2" s="99"/>
      <c r="GTR2" s="99"/>
      <c r="GTS2" s="99"/>
      <c r="GTT2" s="99"/>
      <c r="GTU2" s="99"/>
      <c r="GTV2" s="99"/>
      <c r="GTW2" s="99"/>
      <c r="GTX2" s="99"/>
      <c r="GTY2" s="99"/>
      <c r="GTZ2" s="99"/>
      <c r="GUA2" s="99"/>
      <c r="GUB2" s="99"/>
      <c r="GUC2" s="99"/>
      <c r="GUD2" s="99"/>
      <c r="GUE2" s="99"/>
      <c r="GUF2" s="99"/>
      <c r="GUG2" s="99"/>
      <c r="GUH2" s="99"/>
      <c r="GUI2" s="99"/>
      <c r="GUJ2" s="99"/>
      <c r="GUK2" s="99"/>
      <c r="GUL2" s="99"/>
      <c r="GUM2" s="99"/>
      <c r="GUN2" s="99"/>
      <c r="GUO2" s="99"/>
      <c r="GUP2" s="99"/>
      <c r="GUQ2" s="99"/>
      <c r="GUR2" s="99"/>
      <c r="GUS2" s="99"/>
      <c r="GUT2" s="99"/>
      <c r="GUU2" s="99"/>
      <c r="GUV2" s="99"/>
      <c r="GUW2" s="99"/>
      <c r="GUX2" s="99"/>
      <c r="GUY2" s="99"/>
      <c r="GUZ2" s="99"/>
      <c r="GVA2" s="99"/>
      <c r="GVB2" s="99"/>
      <c r="GVC2" s="99"/>
      <c r="GVD2" s="99"/>
      <c r="GVE2" s="99"/>
      <c r="GVF2" s="99"/>
      <c r="GVG2" s="99"/>
      <c r="GVH2" s="99"/>
      <c r="GVI2" s="99"/>
      <c r="GVJ2" s="99"/>
      <c r="GVK2" s="99"/>
      <c r="GVL2" s="99"/>
      <c r="GVM2" s="99"/>
      <c r="GVN2" s="99"/>
      <c r="GVO2" s="99"/>
      <c r="GVP2" s="99"/>
      <c r="GVQ2" s="99"/>
      <c r="GVR2" s="99"/>
      <c r="GVS2" s="99"/>
      <c r="GVT2" s="99"/>
      <c r="GVU2" s="99"/>
      <c r="GVV2" s="99"/>
      <c r="GVW2" s="99"/>
      <c r="GVX2" s="99"/>
      <c r="GVY2" s="99"/>
      <c r="GVZ2" s="99"/>
      <c r="GWA2" s="99"/>
      <c r="GWB2" s="99"/>
      <c r="GWC2" s="99"/>
      <c r="GWD2" s="99"/>
      <c r="GWE2" s="99"/>
      <c r="GWF2" s="99"/>
      <c r="GWG2" s="99"/>
      <c r="GWH2" s="99"/>
      <c r="GWI2" s="99"/>
      <c r="GWJ2" s="99"/>
      <c r="GWK2" s="99"/>
      <c r="GWL2" s="99"/>
      <c r="GWM2" s="99"/>
      <c r="GWN2" s="99"/>
      <c r="GWO2" s="99"/>
      <c r="GWP2" s="99"/>
      <c r="GWQ2" s="99"/>
      <c r="GWR2" s="99"/>
      <c r="GWS2" s="99"/>
      <c r="GWT2" s="99"/>
      <c r="GWU2" s="99"/>
      <c r="GWV2" s="99"/>
      <c r="GWW2" s="99"/>
      <c r="GWX2" s="99"/>
      <c r="GWY2" s="99"/>
      <c r="GWZ2" s="99"/>
      <c r="GXA2" s="99"/>
      <c r="GXB2" s="99"/>
      <c r="GXC2" s="99"/>
      <c r="GXD2" s="99"/>
      <c r="GXE2" s="99"/>
      <c r="GXF2" s="99"/>
      <c r="GXG2" s="99"/>
      <c r="GXH2" s="99"/>
      <c r="GXI2" s="99"/>
      <c r="GXJ2" s="99"/>
      <c r="GXK2" s="99"/>
      <c r="GXL2" s="99"/>
      <c r="GXM2" s="99"/>
      <c r="GXN2" s="99"/>
      <c r="GXO2" s="99"/>
      <c r="GXP2" s="99"/>
      <c r="GXQ2" s="99"/>
      <c r="GXR2" s="99"/>
      <c r="GXS2" s="99"/>
      <c r="GXT2" s="99"/>
      <c r="GXU2" s="99"/>
      <c r="GXV2" s="99"/>
      <c r="GXW2" s="99"/>
      <c r="GXX2" s="99"/>
      <c r="GXY2" s="99"/>
      <c r="GXZ2" s="99"/>
      <c r="GYA2" s="99"/>
      <c r="GYB2" s="99"/>
      <c r="GYC2" s="99"/>
      <c r="GYD2" s="99"/>
      <c r="GYE2" s="99"/>
      <c r="GYF2" s="99"/>
      <c r="GYG2" s="99"/>
      <c r="GYH2" s="99"/>
      <c r="GYI2" s="99"/>
      <c r="GYJ2" s="99"/>
      <c r="GYK2" s="99"/>
      <c r="GYL2" s="99"/>
      <c r="GYM2" s="99"/>
      <c r="GYN2" s="99"/>
      <c r="GYO2" s="99"/>
      <c r="GYP2" s="99"/>
      <c r="GYQ2" s="99"/>
      <c r="GYR2" s="99"/>
      <c r="GYS2" s="99"/>
      <c r="GYT2" s="99"/>
      <c r="GYU2" s="99"/>
      <c r="GYV2" s="99"/>
      <c r="GYW2" s="99"/>
      <c r="GYX2" s="99"/>
      <c r="GYY2" s="99"/>
      <c r="GYZ2" s="99"/>
      <c r="GZA2" s="99"/>
      <c r="GZB2" s="99"/>
      <c r="GZC2" s="99"/>
      <c r="GZD2" s="99"/>
      <c r="GZE2" s="99"/>
      <c r="GZF2" s="99"/>
      <c r="GZG2" s="99"/>
      <c r="GZH2" s="99"/>
      <c r="GZI2" s="99"/>
      <c r="GZJ2" s="99"/>
      <c r="GZK2" s="99"/>
      <c r="GZL2" s="99"/>
      <c r="GZM2" s="99"/>
      <c r="GZN2" s="99"/>
      <c r="GZO2" s="99"/>
      <c r="GZP2" s="99"/>
      <c r="GZQ2" s="99"/>
      <c r="GZR2" s="99"/>
      <c r="GZS2" s="99"/>
      <c r="GZT2" s="99"/>
      <c r="GZU2" s="99"/>
      <c r="GZV2" s="99"/>
      <c r="GZW2" s="99"/>
      <c r="GZX2" s="99"/>
      <c r="GZY2" s="99"/>
      <c r="GZZ2" s="99"/>
      <c r="HAA2" s="99"/>
      <c r="HAB2" s="99"/>
      <c r="HAC2" s="99"/>
      <c r="HAD2" s="99"/>
      <c r="HAE2" s="99"/>
      <c r="HAF2" s="99"/>
      <c r="HAG2" s="99"/>
      <c r="HAH2" s="99"/>
      <c r="HAI2" s="99"/>
      <c r="HAJ2" s="99"/>
      <c r="HAK2" s="99"/>
      <c r="HAL2" s="99"/>
      <c r="HAM2" s="99"/>
      <c r="HAN2" s="99"/>
      <c r="HAO2" s="99"/>
      <c r="HAP2" s="99"/>
      <c r="HAQ2" s="99"/>
      <c r="HAR2" s="99"/>
      <c r="HAS2" s="99"/>
      <c r="HAT2" s="99"/>
      <c r="HAU2" s="99"/>
      <c r="HAV2" s="99"/>
      <c r="HAW2" s="99"/>
      <c r="HAX2" s="99"/>
      <c r="HAY2" s="99"/>
      <c r="HAZ2" s="99"/>
      <c r="HBA2" s="99"/>
      <c r="HBB2" s="99"/>
      <c r="HBC2" s="99"/>
      <c r="HBD2" s="99"/>
      <c r="HBE2" s="99"/>
      <c r="HBF2" s="99"/>
      <c r="HBG2" s="99"/>
      <c r="HBH2" s="99"/>
      <c r="HBI2" s="99"/>
      <c r="HBJ2" s="99"/>
      <c r="HBK2" s="99"/>
      <c r="HBL2" s="99"/>
      <c r="HBM2" s="99"/>
      <c r="HBN2" s="99"/>
      <c r="HBO2" s="99"/>
      <c r="HBP2" s="99"/>
      <c r="HBQ2" s="99"/>
      <c r="HBR2" s="99"/>
      <c r="HBS2" s="99"/>
      <c r="HBT2" s="99"/>
      <c r="HBU2" s="99"/>
      <c r="HBV2" s="99"/>
      <c r="HBW2" s="99"/>
      <c r="HBX2" s="99"/>
      <c r="HBY2" s="99"/>
      <c r="HBZ2" s="99"/>
      <c r="HCA2" s="99"/>
      <c r="HCB2" s="99"/>
      <c r="HCC2" s="99"/>
      <c r="HCD2" s="99"/>
      <c r="HCE2" s="99"/>
      <c r="HCF2" s="99"/>
      <c r="HCG2" s="99"/>
      <c r="HCH2" s="99"/>
      <c r="HCI2" s="99"/>
      <c r="HCJ2" s="99"/>
      <c r="HCK2" s="99"/>
      <c r="HCL2" s="99"/>
      <c r="HCM2" s="99"/>
      <c r="HCN2" s="99"/>
      <c r="HCO2" s="99"/>
      <c r="HCP2" s="99"/>
      <c r="HCQ2" s="99"/>
      <c r="HCR2" s="99"/>
      <c r="HCS2" s="99"/>
      <c r="HCT2" s="99"/>
      <c r="HCU2" s="99"/>
      <c r="HCV2" s="99"/>
      <c r="HCW2" s="99"/>
      <c r="HCX2" s="99"/>
      <c r="HCY2" s="99"/>
      <c r="HCZ2" s="99"/>
      <c r="HDA2" s="99"/>
      <c r="HDB2" s="99"/>
      <c r="HDC2" s="99"/>
      <c r="HDD2" s="99"/>
      <c r="HDE2" s="99"/>
      <c r="HDF2" s="99"/>
      <c r="HDG2" s="99"/>
      <c r="HDH2" s="99"/>
      <c r="HDI2" s="99"/>
      <c r="HDJ2" s="99"/>
      <c r="HDK2" s="99"/>
      <c r="HDL2" s="99"/>
      <c r="HDM2" s="99"/>
      <c r="HDN2" s="99"/>
      <c r="HDO2" s="99"/>
      <c r="HDP2" s="99"/>
      <c r="HDQ2" s="99"/>
      <c r="HDR2" s="99"/>
      <c r="HDS2" s="99"/>
      <c r="HDT2" s="99"/>
      <c r="HDU2" s="99"/>
      <c r="HDV2" s="99"/>
      <c r="HDW2" s="99"/>
      <c r="HDX2" s="99"/>
      <c r="HDY2" s="99"/>
      <c r="HDZ2" s="99"/>
      <c r="HEA2" s="99"/>
      <c r="HEB2" s="99"/>
      <c r="HEC2" s="99"/>
      <c r="HED2" s="99"/>
      <c r="HEE2" s="99"/>
      <c r="HEF2" s="99"/>
      <c r="HEG2" s="99"/>
      <c r="HEH2" s="99"/>
      <c r="HEI2" s="99"/>
      <c r="HEJ2" s="99"/>
      <c r="HEK2" s="99"/>
      <c r="HEL2" s="99"/>
      <c r="HEM2" s="99"/>
      <c r="HEN2" s="99"/>
      <c r="HEO2" s="99"/>
      <c r="HEP2" s="99"/>
      <c r="HEQ2" s="99"/>
      <c r="HER2" s="99"/>
      <c r="HES2" s="99"/>
      <c r="HET2" s="99"/>
      <c r="HEU2" s="99"/>
      <c r="HEV2" s="99"/>
      <c r="HEW2" s="99"/>
      <c r="HEX2" s="99"/>
      <c r="HEY2" s="99"/>
      <c r="HEZ2" s="99"/>
      <c r="HFA2" s="99"/>
      <c r="HFB2" s="99"/>
      <c r="HFC2" s="99"/>
      <c r="HFD2" s="99"/>
      <c r="HFE2" s="99"/>
      <c r="HFF2" s="99"/>
      <c r="HFG2" s="99"/>
      <c r="HFH2" s="99"/>
      <c r="HFI2" s="99"/>
      <c r="HFJ2" s="99"/>
      <c r="HFK2" s="99"/>
      <c r="HFL2" s="99"/>
      <c r="HFM2" s="99"/>
      <c r="HFN2" s="99"/>
      <c r="HFO2" s="99"/>
      <c r="HFP2" s="99"/>
      <c r="HFQ2" s="99"/>
      <c r="HFR2" s="99"/>
      <c r="HFS2" s="99"/>
      <c r="HFT2" s="99"/>
      <c r="HFU2" s="99"/>
      <c r="HFV2" s="99"/>
      <c r="HFW2" s="99"/>
      <c r="HFX2" s="99"/>
      <c r="HFY2" s="99"/>
      <c r="HFZ2" s="99"/>
      <c r="HGA2" s="99"/>
      <c r="HGB2" s="99"/>
      <c r="HGC2" s="99"/>
      <c r="HGD2" s="99"/>
      <c r="HGE2" s="99"/>
      <c r="HGF2" s="99"/>
      <c r="HGG2" s="99"/>
      <c r="HGH2" s="99"/>
      <c r="HGI2" s="99"/>
      <c r="HGJ2" s="99"/>
      <c r="HGK2" s="99"/>
      <c r="HGL2" s="99"/>
      <c r="HGM2" s="99"/>
      <c r="HGN2" s="99"/>
      <c r="HGO2" s="99"/>
      <c r="HGP2" s="99"/>
      <c r="HGQ2" s="99"/>
      <c r="HGR2" s="99"/>
      <c r="HGS2" s="99"/>
      <c r="HGT2" s="99"/>
      <c r="HGU2" s="99"/>
      <c r="HGV2" s="99"/>
      <c r="HGW2" s="99"/>
      <c r="HGX2" s="99"/>
      <c r="HGY2" s="99"/>
      <c r="HGZ2" s="99"/>
      <c r="HHA2" s="99"/>
      <c r="HHB2" s="99"/>
      <c r="HHC2" s="99"/>
      <c r="HHD2" s="99"/>
      <c r="HHE2" s="99"/>
      <c r="HHF2" s="99"/>
      <c r="HHG2" s="99"/>
      <c r="HHH2" s="99"/>
      <c r="HHI2" s="99"/>
      <c r="HHJ2" s="99"/>
      <c r="HHK2" s="99"/>
      <c r="HHL2" s="99"/>
      <c r="HHM2" s="99"/>
      <c r="HHN2" s="99"/>
      <c r="HHO2" s="99"/>
      <c r="HHP2" s="99"/>
      <c r="HHQ2" s="99"/>
      <c r="HHR2" s="99"/>
      <c r="HHS2" s="99"/>
      <c r="HHT2" s="99"/>
      <c r="HHU2" s="99"/>
      <c r="HHV2" s="99"/>
      <c r="HHW2" s="99"/>
      <c r="HHX2" s="99"/>
      <c r="HHY2" s="99"/>
      <c r="HHZ2" s="99"/>
      <c r="HIA2" s="99"/>
      <c r="HIB2" s="99"/>
      <c r="HIC2" s="99"/>
      <c r="HID2" s="99"/>
      <c r="HIE2" s="99"/>
      <c r="HIF2" s="99"/>
      <c r="HIG2" s="99"/>
      <c r="HIH2" s="99"/>
      <c r="HII2" s="99"/>
      <c r="HIJ2" s="99"/>
      <c r="HIK2" s="99"/>
      <c r="HIL2" s="99"/>
      <c r="HIM2" s="99"/>
      <c r="HIN2" s="99"/>
      <c r="HIO2" s="99"/>
      <c r="HIP2" s="99"/>
      <c r="HIQ2" s="99"/>
      <c r="HIR2" s="99"/>
      <c r="HIS2" s="99"/>
      <c r="HIT2" s="99"/>
      <c r="HIU2" s="99"/>
      <c r="HIV2" s="99"/>
      <c r="HIW2" s="99"/>
      <c r="HIX2" s="99"/>
      <c r="HIY2" s="99"/>
      <c r="HIZ2" s="99"/>
      <c r="HJA2" s="99"/>
      <c r="HJB2" s="99"/>
      <c r="HJC2" s="99"/>
      <c r="HJD2" s="99"/>
      <c r="HJE2" s="99"/>
      <c r="HJF2" s="99"/>
      <c r="HJG2" s="99"/>
      <c r="HJH2" s="99"/>
      <c r="HJI2" s="99"/>
      <c r="HJJ2" s="99"/>
      <c r="HJK2" s="99"/>
      <c r="HJL2" s="99"/>
      <c r="HJM2" s="99"/>
      <c r="HJN2" s="99"/>
      <c r="HJO2" s="99"/>
      <c r="HJP2" s="99"/>
      <c r="HJQ2" s="99"/>
      <c r="HJR2" s="99"/>
      <c r="HJS2" s="99"/>
      <c r="HJT2" s="99"/>
      <c r="HJU2" s="99"/>
      <c r="HJV2" s="99"/>
      <c r="HJW2" s="99"/>
      <c r="HJX2" s="99"/>
      <c r="HJY2" s="99"/>
      <c r="HJZ2" s="99"/>
      <c r="HKA2" s="99"/>
      <c r="HKB2" s="99"/>
      <c r="HKC2" s="99"/>
      <c r="HKD2" s="99"/>
      <c r="HKE2" s="99"/>
      <c r="HKF2" s="99"/>
      <c r="HKG2" s="99"/>
      <c r="HKH2" s="99"/>
      <c r="HKI2" s="99"/>
      <c r="HKJ2" s="99"/>
      <c r="HKK2" s="99"/>
      <c r="HKL2" s="99"/>
      <c r="HKM2" s="99"/>
      <c r="HKN2" s="99"/>
      <c r="HKO2" s="99"/>
      <c r="HKP2" s="99"/>
      <c r="HKQ2" s="99"/>
      <c r="HKR2" s="99"/>
      <c r="HKS2" s="99"/>
      <c r="HKT2" s="99"/>
      <c r="HKU2" s="99"/>
      <c r="HKV2" s="99"/>
      <c r="HKW2" s="99"/>
      <c r="HKX2" s="99"/>
      <c r="HKY2" s="99"/>
      <c r="HKZ2" s="99"/>
      <c r="HLA2" s="99"/>
      <c r="HLB2" s="99"/>
      <c r="HLC2" s="99"/>
      <c r="HLD2" s="99"/>
      <c r="HLE2" s="99"/>
      <c r="HLF2" s="99"/>
      <c r="HLG2" s="99"/>
      <c r="HLH2" s="99"/>
      <c r="HLI2" s="99"/>
      <c r="HLJ2" s="99"/>
      <c r="HLK2" s="99"/>
      <c r="HLL2" s="99"/>
      <c r="HLM2" s="99"/>
      <c r="HLN2" s="99"/>
      <c r="HLO2" s="99"/>
      <c r="HLP2" s="99"/>
      <c r="HLQ2" s="99"/>
      <c r="HLR2" s="99"/>
      <c r="HLS2" s="99"/>
      <c r="HLT2" s="99"/>
      <c r="HLU2" s="99"/>
      <c r="HLV2" s="99"/>
      <c r="HLW2" s="99"/>
      <c r="HLX2" s="99"/>
      <c r="HLY2" s="99"/>
      <c r="HLZ2" s="99"/>
      <c r="HMA2" s="99"/>
      <c r="HMB2" s="99"/>
      <c r="HMC2" s="99"/>
      <c r="HMD2" s="99"/>
      <c r="HME2" s="99"/>
      <c r="HMF2" s="99"/>
      <c r="HMG2" s="99"/>
      <c r="HMH2" s="99"/>
      <c r="HMI2" s="99"/>
      <c r="HMJ2" s="99"/>
      <c r="HMK2" s="99"/>
      <c r="HML2" s="99"/>
      <c r="HMM2" s="99"/>
      <c r="HMN2" s="99"/>
      <c r="HMO2" s="99"/>
      <c r="HMP2" s="99"/>
      <c r="HMQ2" s="99"/>
      <c r="HMR2" s="99"/>
      <c r="HMS2" s="99"/>
      <c r="HMT2" s="99"/>
      <c r="HMU2" s="99"/>
      <c r="HMV2" s="99"/>
      <c r="HMW2" s="99"/>
      <c r="HMX2" s="99"/>
      <c r="HMY2" s="99"/>
      <c r="HMZ2" s="99"/>
      <c r="HNA2" s="99"/>
      <c r="HNB2" s="99"/>
      <c r="HNC2" s="99"/>
      <c r="HND2" s="99"/>
      <c r="HNE2" s="99"/>
      <c r="HNF2" s="99"/>
      <c r="HNG2" s="99"/>
      <c r="HNH2" s="99"/>
      <c r="HNI2" s="99"/>
      <c r="HNJ2" s="99"/>
      <c r="HNK2" s="99"/>
      <c r="HNL2" s="99"/>
      <c r="HNM2" s="99"/>
      <c r="HNN2" s="99"/>
      <c r="HNO2" s="99"/>
      <c r="HNP2" s="99"/>
      <c r="HNQ2" s="99"/>
      <c r="HNR2" s="99"/>
      <c r="HNS2" s="99"/>
      <c r="HNT2" s="99"/>
      <c r="HNU2" s="99"/>
      <c r="HNV2" s="99"/>
      <c r="HNW2" s="99"/>
      <c r="HNX2" s="99"/>
      <c r="HNY2" s="99"/>
      <c r="HNZ2" s="99"/>
      <c r="HOA2" s="99"/>
      <c r="HOB2" s="99"/>
      <c r="HOC2" s="99"/>
      <c r="HOD2" s="99"/>
      <c r="HOE2" s="99"/>
      <c r="HOF2" s="99"/>
      <c r="HOG2" s="99"/>
      <c r="HOH2" s="99"/>
      <c r="HOI2" s="99"/>
      <c r="HOJ2" s="99"/>
      <c r="HOK2" s="99"/>
      <c r="HOL2" s="99"/>
      <c r="HOM2" s="99"/>
      <c r="HON2" s="99"/>
      <c r="HOO2" s="99"/>
      <c r="HOP2" s="99"/>
      <c r="HOQ2" s="99"/>
      <c r="HOR2" s="99"/>
      <c r="HOS2" s="99"/>
      <c r="HOT2" s="99"/>
      <c r="HOU2" s="99"/>
      <c r="HOV2" s="99"/>
      <c r="HOW2" s="99"/>
      <c r="HOX2" s="99"/>
      <c r="HOY2" s="99"/>
      <c r="HOZ2" s="99"/>
      <c r="HPA2" s="99"/>
      <c r="HPB2" s="99"/>
      <c r="HPC2" s="99"/>
      <c r="HPD2" s="99"/>
      <c r="HPE2" s="99"/>
      <c r="HPF2" s="99"/>
      <c r="HPG2" s="99"/>
      <c r="HPH2" s="99"/>
      <c r="HPI2" s="99"/>
      <c r="HPJ2" s="99"/>
      <c r="HPK2" s="99"/>
      <c r="HPL2" s="99"/>
      <c r="HPM2" s="99"/>
      <c r="HPN2" s="99"/>
      <c r="HPO2" s="99"/>
      <c r="HPP2" s="99"/>
      <c r="HPQ2" s="99"/>
      <c r="HPR2" s="99"/>
      <c r="HPS2" s="99"/>
      <c r="HPT2" s="99"/>
      <c r="HPU2" s="99"/>
      <c r="HPV2" s="99"/>
      <c r="HPW2" s="99"/>
      <c r="HPX2" s="99"/>
      <c r="HPY2" s="99"/>
      <c r="HPZ2" s="99"/>
      <c r="HQA2" s="99"/>
      <c r="HQB2" s="99"/>
      <c r="HQC2" s="99"/>
      <c r="HQD2" s="99"/>
      <c r="HQE2" s="99"/>
      <c r="HQF2" s="99"/>
      <c r="HQG2" s="99"/>
      <c r="HQH2" s="99"/>
      <c r="HQI2" s="99"/>
      <c r="HQJ2" s="99"/>
      <c r="HQK2" s="99"/>
      <c r="HQL2" s="99"/>
      <c r="HQM2" s="99"/>
      <c r="HQN2" s="99"/>
      <c r="HQO2" s="99"/>
      <c r="HQP2" s="99"/>
      <c r="HQQ2" s="99"/>
      <c r="HQR2" s="99"/>
      <c r="HQS2" s="99"/>
      <c r="HQT2" s="99"/>
      <c r="HQU2" s="99"/>
      <c r="HQV2" s="99"/>
      <c r="HQW2" s="99"/>
      <c r="HQX2" s="99"/>
      <c r="HQY2" s="99"/>
      <c r="HQZ2" s="99"/>
      <c r="HRA2" s="99"/>
      <c r="HRB2" s="99"/>
      <c r="HRC2" s="99"/>
      <c r="HRD2" s="99"/>
      <c r="HRE2" s="99"/>
      <c r="HRF2" s="99"/>
      <c r="HRG2" s="99"/>
      <c r="HRH2" s="99"/>
      <c r="HRI2" s="99"/>
      <c r="HRJ2" s="99"/>
      <c r="HRK2" s="99"/>
      <c r="HRL2" s="99"/>
      <c r="HRM2" s="99"/>
      <c r="HRN2" s="99"/>
      <c r="HRO2" s="99"/>
      <c r="HRP2" s="99"/>
      <c r="HRQ2" s="99"/>
      <c r="HRR2" s="99"/>
      <c r="HRS2" s="99"/>
      <c r="HRT2" s="99"/>
      <c r="HRU2" s="99"/>
      <c r="HRV2" s="99"/>
      <c r="HRW2" s="99"/>
      <c r="HRX2" s="99"/>
      <c r="HRY2" s="99"/>
      <c r="HRZ2" s="99"/>
      <c r="HSA2" s="99"/>
      <c r="HSB2" s="99"/>
      <c r="HSC2" s="99"/>
      <c r="HSD2" s="99"/>
      <c r="HSE2" s="99"/>
      <c r="HSF2" s="99"/>
      <c r="HSG2" s="99"/>
      <c r="HSH2" s="99"/>
      <c r="HSI2" s="99"/>
      <c r="HSJ2" s="99"/>
      <c r="HSK2" s="99"/>
      <c r="HSL2" s="99"/>
      <c r="HSM2" s="99"/>
      <c r="HSN2" s="99"/>
      <c r="HSO2" s="99"/>
      <c r="HSP2" s="99"/>
      <c r="HSQ2" s="99"/>
      <c r="HSR2" s="99"/>
      <c r="HSS2" s="99"/>
      <c r="HST2" s="99"/>
      <c r="HSU2" s="99"/>
      <c r="HSV2" s="99"/>
      <c r="HSW2" s="99"/>
      <c r="HSX2" s="99"/>
      <c r="HSY2" s="99"/>
      <c r="HSZ2" s="99"/>
      <c r="HTA2" s="99"/>
      <c r="HTB2" s="99"/>
      <c r="HTC2" s="99"/>
      <c r="HTD2" s="99"/>
      <c r="HTE2" s="99"/>
      <c r="HTF2" s="99"/>
      <c r="HTG2" s="99"/>
      <c r="HTH2" s="99"/>
      <c r="HTI2" s="99"/>
      <c r="HTJ2" s="99"/>
      <c r="HTK2" s="99"/>
      <c r="HTL2" s="99"/>
      <c r="HTM2" s="99"/>
      <c r="HTN2" s="99"/>
      <c r="HTO2" s="99"/>
      <c r="HTP2" s="99"/>
      <c r="HTQ2" s="99"/>
      <c r="HTR2" s="99"/>
      <c r="HTS2" s="99"/>
      <c r="HTT2" s="99"/>
      <c r="HTU2" s="99"/>
      <c r="HTV2" s="99"/>
      <c r="HTW2" s="99"/>
      <c r="HTX2" s="99"/>
      <c r="HTY2" s="99"/>
      <c r="HTZ2" s="99"/>
      <c r="HUA2" s="99"/>
      <c r="HUB2" s="99"/>
      <c r="HUC2" s="99"/>
      <c r="HUD2" s="99"/>
      <c r="HUE2" s="99"/>
      <c r="HUF2" s="99"/>
      <c r="HUG2" s="99"/>
      <c r="HUH2" s="99"/>
      <c r="HUI2" s="99"/>
      <c r="HUJ2" s="99"/>
      <c r="HUK2" s="99"/>
      <c r="HUL2" s="99"/>
      <c r="HUM2" s="99"/>
      <c r="HUN2" s="99"/>
      <c r="HUO2" s="99"/>
      <c r="HUP2" s="99"/>
      <c r="HUQ2" s="99"/>
      <c r="HUR2" s="99"/>
      <c r="HUS2" s="99"/>
      <c r="HUT2" s="99"/>
      <c r="HUU2" s="99"/>
      <c r="HUV2" s="99"/>
      <c r="HUW2" s="99"/>
      <c r="HUX2" s="99"/>
      <c r="HUY2" s="99"/>
      <c r="HUZ2" s="99"/>
      <c r="HVA2" s="99"/>
      <c r="HVB2" s="99"/>
      <c r="HVC2" s="99"/>
      <c r="HVD2" s="99"/>
      <c r="HVE2" s="99"/>
      <c r="HVF2" s="99"/>
      <c r="HVG2" s="99"/>
      <c r="HVH2" s="99"/>
      <c r="HVI2" s="99"/>
      <c r="HVJ2" s="99"/>
      <c r="HVK2" s="99"/>
      <c r="HVL2" s="99"/>
      <c r="HVM2" s="99"/>
      <c r="HVN2" s="99"/>
      <c r="HVO2" s="99"/>
      <c r="HVP2" s="99"/>
      <c r="HVQ2" s="99"/>
      <c r="HVR2" s="99"/>
      <c r="HVS2" s="99"/>
      <c r="HVT2" s="99"/>
      <c r="HVU2" s="99"/>
      <c r="HVV2" s="99"/>
      <c r="HVW2" s="99"/>
      <c r="HVX2" s="99"/>
      <c r="HVY2" s="99"/>
      <c r="HVZ2" s="99"/>
      <c r="HWA2" s="99"/>
      <c r="HWB2" s="99"/>
      <c r="HWC2" s="99"/>
      <c r="HWD2" s="99"/>
      <c r="HWE2" s="99"/>
      <c r="HWF2" s="99"/>
      <c r="HWG2" s="99"/>
      <c r="HWH2" s="99"/>
      <c r="HWI2" s="99"/>
      <c r="HWJ2" s="99"/>
      <c r="HWK2" s="99"/>
      <c r="HWL2" s="99"/>
      <c r="HWM2" s="99"/>
      <c r="HWN2" s="99"/>
      <c r="HWO2" s="99"/>
      <c r="HWP2" s="99"/>
      <c r="HWQ2" s="99"/>
      <c r="HWR2" s="99"/>
      <c r="HWS2" s="99"/>
      <c r="HWT2" s="99"/>
      <c r="HWU2" s="99"/>
      <c r="HWV2" s="99"/>
      <c r="HWW2" s="99"/>
      <c r="HWX2" s="99"/>
      <c r="HWY2" s="99"/>
      <c r="HWZ2" s="99"/>
      <c r="HXA2" s="99"/>
      <c r="HXB2" s="99"/>
      <c r="HXC2" s="99"/>
      <c r="HXD2" s="99"/>
      <c r="HXE2" s="99"/>
      <c r="HXF2" s="99"/>
      <c r="HXG2" s="99"/>
      <c r="HXH2" s="99"/>
      <c r="HXI2" s="99"/>
      <c r="HXJ2" s="99"/>
      <c r="HXK2" s="99"/>
      <c r="HXL2" s="99"/>
      <c r="HXM2" s="99"/>
      <c r="HXN2" s="99"/>
      <c r="HXO2" s="99"/>
      <c r="HXP2" s="99"/>
      <c r="HXQ2" s="99"/>
      <c r="HXR2" s="99"/>
      <c r="HXS2" s="99"/>
      <c r="HXT2" s="99"/>
      <c r="HXU2" s="99"/>
      <c r="HXV2" s="99"/>
      <c r="HXW2" s="99"/>
      <c r="HXX2" s="99"/>
      <c r="HXY2" s="99"/>
      <c r="HXZ2" s="99"/>
      <c r="HYA2" s="99"/>
      <c r="HYB2" s="99"/>
      <c r="HYC2" s="99"/>
      <c r="HYD2" s="99"/>
      <c r="HYE2" s="99"/>
      <c r="HYF2" s="99"/>
      <c r="HYG2" s="99"/>
      <c r="HYH2" s="99"/>
      <c r="HYI2" s="99"/>
      <c r="HYJ2" s="99"/>
      <c r="HYK2" s="99"/>
      <c r="HYL2" s="99"/>
      <c r="HYM2" s="99"/>
      <c r="HYN2" s="99"/>
      <c r="HYO2" s="99"/>
      <c r="HYP2" s="99"/>
      <c r="HYQ2" s="99"/>
      <c r="HYR2" s="99"/>
      <c r="HYS2" s="99"/>
      <c r="HYT2" s="99"/>
      <c r="HYU2" s="99"/>
      <c r="HYV2" s="99"/>
      <c r="HYW2" s="99"/>
      <c r="HYX2" s="99"/>
      <c r="HYY2" s="99"/>
      <c r="HYZ2" s="99"/>
      <c r="HZA2" s="99"/>
      <c r="HZB2" s="99"/>
      <c r="HZC2" s="99"/>
      <c r="HZD2" s="99"/>
      <c r="HZE2" s="99"/>
      <c r="HZF2" s="99"/>
      <c r="HZG2" s="99"/>
      <c r="HZH2" s="99"/>
      <c r="HZI2" s="99"/>
      <c r="HZJ2" s="99"/>
      <c r="HZK2" s="99"/>
      <c r="HZL2" s="99"/>
      <c r="HZM2" s="99"/>
      <c r="HZN2" s="99"/>
      <c r="HZO2" s="99"/>
      <c r="HZP2" s="99"/>
      <c r="HZQ2" s="99"/>
      <c r="HZR2" s="99"/>
      <c r="HZS2" s="99"/>
      <c r="HZT2" s="99"/>
      <c r="HZU2" s="99"/>
      <c r="HZV2" s="99"/>
      <c r="HZW2" s="99"/>
      <c r="HZX2" s="99"/>
      <c r="HZY2" s="99"/>
      <c r="HZZ2" s="99"/>
      <c r="IAA2" s="99"/>
      <c r="IAB2" s="99"/>
      <c r="IAC2" s="99"/>
      <c r="IAD2" s="99"/>
      <c r="IAE2" s="99"/>
      <c r="IAF2" s="99"/>
      <c r="IAG2" s="99"/>
      <c r="IAH2" s="99"/>
      <c r="IAI2" s="99"/>
      <c r="IAJ2" s="99"/>
      <c r="IAK2" s="99"/>
      <c r="IAL2" s="99"/>
      <c r="IAM2" s="99"/>
      <c r="IAN2" s="99"/>
      <c r="IAO2" s="99"/>
      <c r="IAP2" s="99"/>
      <c r="IAQ2" s="99"/>
      <c r="IAR2" s="99"/>
      <c r="IAS2" s="99"/>
      <c r="IAT2" s="99"/>
      <c r="IAU2" s="99"/>
      <c r="IAV2" s="99"/>
      <c r="IAW2" s="99"/>
      <c r="IAX2" s="99"/>
      <c r="IAY2" s="99"/>
      <c r="IAZ2" s="99"/>
      <c r="IBA2" s="99"/>
      <c r="IBB2" s="99"/>
      <c r="IBC2" s="99"/>
      <c r="IBD2" s="99"/>
      <c r="IBE2" s="99"/>
      <c r="IBF2" s="99"/>
      <c r="IBG2" s="99"/>
      <c r="IBH2" s="99"/>
      <c r="IBI2" s="99"/>
      <c r="IBJ2" s="99"/>
      <c r="IBK2" s="99"/>
      <c r="IBL2" s="99"/>
      <c r="IBM2" s="99"/>
      <c r="IBN2" s="99"/>
      <c r="IBO2" s="99"/>
      <c r="IBP2" s="99"/>
      <c r="IBQ2" s="99"/>
      <c r="IBR2" s="99"/>
      <c r="IBS2" s="99"/>
      <c r="IBT2" s="99"/>
      <c r="IBU2" s="99"/>
      <c r="IBV2" s="99"/>
      <c r="IBW2" s="99"/>
      <c r="IBX2" s="99"/>
      <c r="IBY2" s="99"/>
      <c r="IBZ2" s="99"/>
      <c r="ICA2" s="99"/>
      <c r="ICB2" s="99"/>
      <c r="ICC2" s="99"/>
      <c r="ICD2" s="99"/>
      <c r="ICE2" s="99"/>
      <c r="ICF2" s="99"/>
      <c r="ICG2" s="99"/>
      <c r="ICH2" s="99"/>
      <c r="ICI2" s="99"/>
      <c r="ICJ2" s="99"/>
      <c r="ICK2" s="99"/>
      <c r="ICL2" s="99"/>
      <c r="ICM2" s="99"/>
      <c r="ICN2" s="99"/>
      <c r="ICO2" s="99"/>
      <c r="ICP2" s="99"/>
      <c r="ICQ2" s="99"/>
      <c r="ICR2" s="99"/>
      <c r="ICS2" s="99"/>
      <c r="ICT2" s="99"/>
      <c r="ICU2" s="99"/>
      <c r="ICV2" s="99"/>
      <c r="ICW2" s="99"/>
      <c r="ICX2" s="99"/>
      <c r="ICY2" s="99"/>
      <c r="ICZ2" s="99"/>
      <c r="IDA2" s="99"/>
      <c r="IDB2" s="99"/>
      <c r="IDC2" s="99"/>
      <c r="IDD2" s="99"/>
      <c r="IDE2" s="99"/>
      <c r="IDF2" s="99"/>
      <c r="IDG2" s="99"/>
      <c r="IDH2" s="99"/>
      <c r="IDI2" s="99"/>
      <c r="IDJ2" s="99"/>
      <c r="IDK2" s="99"/>
      <c r="IDL2" s="99"/>
      <c r="IDM2" s="99"/>
      <c r="IDN2" s="99"/>
      <c r="IDO2" s="99"/>
      <c r="IDP2" s="99"/>
      <c r="IDQ2" s="99"/>
      <c r="IDR2" s="99"/>
      <c r="IDS2" s="99"/>
      <c r="IDT2" s="99"/>
      <c r="IDU2" s="99"/>
      <c r="IDV2" s="99"/>
      <c r="IDW2" s="99"/>
      <c r="IDX2" s="99"/>
      <c r="IDY2" s="99"/>
      <c r="IDZ2" s="99"/>
      <c r="IEA2" s="99"/>
      <c r="IEB2" s="99"/>
      <c r="IEC2" s="99"/>
      <c r="IED2" s="99"/>
      <c r="IEE2" s="99"/>
      <c r="IEF2" s="99"/>
      <c r="IEG2" s="99"/>
      <c r="IEH2" s="99"/>
      <c r="IEI2" s="99"/>
      <c r="IEJ2" s="99"/>
      <c r="IEK2" s="99"/>
      <c r="IEL2" s="99"/>
      <c r="IEM2" s="99"/>
      <c r="IEN2" s="99"/>
      <c r="IEO2" s="99"/>
      <c r="IEP2" s="99"/>
      <c r="IEQ2" s="99"/>
      <c r="IER2" s="99"/>
      <c r="IES2" s="99"/>
      <c r="IET2" s="99"/>
      <c r="IEU2" s="99"/>
      <c r="IEV2" s="99"/>
      <c r="IEW2" s="99"/>
      <c r="IEX2" s="99"/>
      <c r="IEY2" s="99"/>
      <c r="IEZ2" s="99"/>
      <c r="IFA2" s="99"/>
      <c r="IFB2" s="99"/>
      <c r="IFC2" s="99"/>
      <c r="IFD2" s="99"/>
      <c r="IFE2" s="99"/>
      <c r="IFF2" s="99"/>
      <c r="IFG2" s="99"/>
      <c r="IFH2" s="99"/>
      <c r="IFI2" s="99"/>
      <c r="IFJ2" s="99"/>
      <c r="IFK2" s="99"/>
      <c r="IFL2" s="99"/>
      <c r="IFM2" s="99"/>
      <c r="IFN2" s="99"/>
      <c r="IFO2" s="99"/>
      <c r="IFP2" s="99"/>
      <c r="IFQ2" s="99"/>
      <c r="IFR2" s="99"/>
      <c r="IFS2" s="99"/>
      <c r="IFT2" s="99"/>
      <c r="IFU2" s="99"/>
      <c r="IFV2" s="99"/>
      <c r="IFW2" s="99"/>
      <c r="IFX2" s="99"/>
      <c r="IFY2" s="99"/>
      <c r="IFZ2" s="99"/>
      <c r="IGA2" s="99"/>
      <c r="IGB2" s="99"/>
      <c r="IGC2" s="99"/>
      <c r="IGD2" s="99"/>
      <c r="IGE2" s="99"/>
      <c r="IGF2" s="99"/>
      <c r="IGG2" s="99"/>
      <c r="IGH2" s="99"/>
      <c r="IGI2" s="99"/>
      <c r="IGJ2" s="99"/>
      <c r="IGK2" s="99"/>
      <c r="IGL2" s="99"/>
      <c r="IGM2" s="99"/>
      <c r="IGN2" s="99"/>
      <c r="IGO2" s="99"/>
      <c r="IGP2" s="99"/>
      <c r="IGQ2" s="99"/>
      <c r="IGR2" s="99"/>
      <c r="IGS2" s="99"/>
      <c r="IGT2" s="99"/>
      <c r="IGU2" s="99"/>
      <c r="IGV2" s="99"/>
      <c r="IGW2" s="99"/>
      <c r="IGX2" s="99"/>
      <c r="IGY2" s="99"/>
      <c r="IGZ2" s="99"/>
      <c r="IHA2" s="99"/>
      <c r="IHB2" s="99"/>
      <c r="IHC2" s="99"/>
      <c r="IHD2" s="99"/>
      <c r="IHE2" s="99"/>
      <c r="IHF2" s="99"/>
      <c r="IHG2" s="99"/>
      <c r="IHH2" s="99"/>
      <c r="IHI2" s="99"/>
      <c r="IHJ2" s="99"/>
      <c r="IHK2" s="99"/>
      <c r="IHL2" s="99"/>
      <c r="IHM2" s="99"/>
      <c r="IHN2" s="99"/>
      <c r="IHO2" s="99"/>
      <c r="IHP2" s="99"/>
      <c r="IHQ2" s="99"/>
      <c r="IHR2" s="99"/>
      <c r="IHS2" s="99"/>
      <c r="IHT2" s="99"/>
      <c r="IHU2" s="99"/>
      <c r="IHV2" s="99"/>
      <c r="IHW2" s="99"/>
      <c r="IHX2" s="99"/>
      <c r="IHY2" s="99"/>
      <c r="IHZ2" s="99"/>
      <c r="IIA2" s="99"/>
      <c r="IIB2" s="99"/>
      <c r="IIC2" s="99"/>
      <c r="IID2" s="99"/>
      <c r="IIE2" s="99"/>
      <c r="IIF2" s="99"/>
      <c r="IIG2" s="99"/>
      <c r="IIH2" s="99"/>
      <c r="III2" s="99"/>
      <c r="IIJ2" s="99"/>
      <c r="IIK2" s="99"/>
      <c r="IIL2" s="99"/>
      <c r="IIM2" s="99"/>
      <c r="IIN2" s="99"/>
      <c r="IIO2" s="99"/>
      <c r="IIP2" s="99"/>
      <c r="IIQ2" s="99"/>
      <c r="IIR2" s="99"/>
      <c r="IIS2" s="99"/>
      <c r="IIT2" s="99"/>
      <c r="IIU2" s="99"/>
      <c r="IIV2" s="99"/>
      <c r="IIW2" s="99"/>
      <c r="IIX2" s="99"/>
      <c r="IIY2" s="99"/>
      <c r="IIZ2" s="99"/>
      <c r="IJA2" s="99"/>
      <c r="IJB2" s="99"/>
      <c r="IJC2" s="99"/>
      <c r="IJD2" s="99"/>
      <c r="IJE2" s="99"/>
      <c r="IJF2" s="99"/>
      <c r="IJG2" s="99"/>
      <c r="IJH2" s="99"/>
      <c r="IJI2" s="99"/>
      <c r="IJJ2" s="99"/>
      <c r="IJK2" s="99"/>
      <c r="IJL2" s="99"/>
      <c r="IJM2" s="99"/>
      <c r="IJN2" s="99"/>
      <c r="IJO2" s="99"/>
      <c r="IJP2" s="99"/>
      <c r="IJQ2" s="99"/>
      <c r="IJR2" s="99"/>
      <c r="IJS2" s="99"/>
      <c r="IJT2" s="99"/>
      <c r="IJU2" s="99"/>
      <c r="IJV2" s="99"/>
      <c r="IJW2" s="99"/>
      <c r="IJX2" s="99"/>
      <c r="IJY2" s="99"/>
      <c r="IJZ2" s="99"/>
      <c r="IKA2" s="99"/>
      <c r="IKB2" s="99"/>
      <c r="IKC2" s="99"/>
      <c r="IKD2" s="99"/>
      <c r="IKE2" s="99"/>
      <c r="IKF2" s="99"/>
      <c r="IKG2" s="99"/>
      <c r="IKH2" s="99"/>
      <c r="IKI2" s="99"/>
      <c r="IKJ2" s="99"/>
      <c r="IKK2" s="99"/>
      <c r="IKL2" s="99"/>
      <c r="IKM2" s="99"/>
      <c r="IKN2" s="99"/>
      <c r="IKO2" s="99"/>
      <c r="IKP2" s="99"/>
      <c r="IKQ2" s="99"/>
      <c r="IKR2" s="99"/>
      <c r="IKS2" s="99"/>
      <c r="IKT2" s="99"/>
      <c r="IKU2" s="99"/>
      <c r="IKV2" s="99"/>
      <c r="IKW2" s="99"/>
      <c r="IKX2" s="99"/>
      <c r="IKY2" s="99"/>
      <c r="IKZ2" s="99"/>
      <c r="ILA2" s="99"/>
      <c r="ILB2" s="99"/>
      <c r="ILC2" s="99"/>
      <c r="ILD2" s="99"/>
      <c r="ILE2" s="99"/>
      <c r="ILF2" s="99"/>
      <c r="ILG2" s="99"/>
      <c r="ILH2" s="99"/>
      <c r="ILI2" s="99"/>
      <c r="ILJ2" s="99"/>
      <c r="ILK2" s="99"/>
      <c r="ILL2" s="99"/>
      <c r="ILM2" s="99"/>
      <c r="ILN2" s="99"/>
      <c r="ILO2" s="99"/>
      <c r="ILP2" s="99"/>
      <c r="ILQ2" s="99"/>
      <c r="ILR2" s="99"/>
      <c r="ILS2" s="99"/>
      <c r="ILT2" s="99"/>
      <c r="ILU2" s="99"/>
      <c r="ILV2" s="99"/>
      <c r="ILW2" s="99"/>
      <c r="ILX2" s="99"/>
      <c r="ILY2" s="99"/>
      <c r="ILZ2" s="99"/>
      <c r="IMA2" s="99"/>
      <c r="IMB2" s="99"/>
      <c r="IMC2" s="99"/>
      <c r="IMD2" s="99"/>
      <c r="IME2" s="99"/>
      <c r="IMF2" s="99"/>
      <c r="IMG2" s="99"/>
      <c r="IMH2" s="99"/>
      <c r="IMI2" s="99"/>
      <c r="IMJ2" s="99"/>
      <c r="IMK2" s="99"/>
      <c r="IML2" s="99"/>
      <c r="IMM2" s="99"/>
      <c r="IMN2" s="99"/>
      <c r="IMO2" s="99"/>
      <c r="IMP2" s="99"/>
      <c r="IMQ2" s="99"/>
      <c r="IMR2" s="99"/>
      <c r="IMS2" s="99"/>
      <c r="IMT2" s="99"/>
      <c r="IMU2" s="99"/>
      <c r="IMV2" s="99"/>
      <c r="IMW2" s="99"/>
      <c r="IMX2" s="99"/>
      <c r="IMY2" s="99"/>
      <c r="IMZ2" s="99"/>
      <c r="INA2" s="99"/>
      <c r="INB2" s="99"/>
      <c r="INC2" s="99"/>
      <c r="IND2" s="99"/>
      <c r="INE2" s="99"/>
      <c r="INF2" s="99"/>
      <c r="ING2" s="99"/>
      <c r="INH2" s="99"/>
      <c r="INI2" s="99"/>
      <c r="INJ2" s="99"/>
      <c r="INK2" s="99"/>
      <c r="INL2" s="99"/>
      <c r="INM2" s="99"/>
      <c r="INN2" s="99"/>
      <c r="INO2" s="99"/>
      <c r="INP2" s="99"/>
      <c r="INQ2" s="99"/>
      <c r="INR2" s="99"/>
      <c r="INS2" s="99"/>
      <c r="INT2" s="99"/>
      <c r="INU2" s="99"/>
      <c r="INV2" s="99"/>
      <c r="INW2" s="99"/>
      <c r="INX2" s="99"/>
      <c r="INY2" s="99"/>
      <c r="INZ2" s="99"/>
      <c r="IOA2" s="99"/>
      <c r="IOB2" s="99"/>
      <c r="IOC2" s="99"/>
      <c r="IOD2" s="99"/>
      <c r="IOE2" s="99"/>
      <c r="IOF2" s="99"/>
      <c r="IOG2" s="99"/>
      <c r="IOH2" s="99"/>
      <c r="IOI2" s="99"/>
      <c r="IOJ2" s="99"/>
      <c r="IOK2" s="99"/>
      <c r="IOL2" s="99"/>
      <c r="IOM2" s="99"/>
      <c r="ION2" s="99"/>
      <c r="IOO2" s="99"/>
      <c r="IOP2" s="99"/>
      <c r="IOQ2" s="99"/>
      <c r="IOR2" s="99"/>
      <c r="IOS2" s="99"/>
      <c r="IOT2" s="99"/>
      <c r="IOU2" s="99"/>
      <c r="IOV2" s="99"/>
      <c r="IOW2" s="99"/>
      <c r="IOX2" s="99"/>
      <c r="IOY2" s="99"/>
      <c r="IOZ2" s="99"/>
      <c r="IPA2" s="99"/>
      <c r="IPB2" s="99"/>
      <c r="IPC2" s="99"/>
      <c r="IPD2" s="99"/>
      <c r="IPE2" s="99"/>
      <c r="IPF2" s="99"/>
      <c r="IPG2" s="99"/>
      <c r="IPH2" s="99"/>
      <c r="IPI2" s="99"/>
      <c r="IPJ2" s="99"/>
      <c r="IPK2" s="99"/>
      <c r="IPL2" s="99"/>
      <c r="IPM2" s="99"/>
      <c r="IPN2" s="99"/>
      <c r="IPO2" s="99"/>
      <c r="IPP2" s="99"/>
      <c r="IPQ2" s="99"/>
      <c r="IPR2" s="99"/>
      <c r="IPS2" s="99"/>
      <c r="IPT2" s="99"/>
      <c r="IPU2" s="99"/>
      <c r="IPV2" s="99"/>
      <c r="IPW2" s="99"/>
      <c r="IPX2" s="99"/>
      <c r="IPY2" s="99"/>
      <c r="IPZ2" s="99"/>
      <c r="IQA2" s="99"/>
      <c r="IQB2" s="99"/>
      <c r="IQC2" s="99"/>
      <c r="IQD2" s="99"/>
      <c r="IQE2" s="99"/>
      <c r="IQF2" s="99"/>
      <c r="IQG2" s="99"/>
      <c r="IQH2" s="99"/>
      <c r="IQI2" s="99"/>
      <c r="IQJ2" s="99"/>
      <c r="IQK2" s="99"/>
      <c r="IQL2" s="99"/>
      <c r="IQM2" s="99"/>
      <c r="IQN2" s="99"/>
      <c r="IQO2" s="99"/>
      <c r="IQP2" s="99"/>
      <c r="IQQ2" s="99"/>
      <c r="IQR2" s="99"/>
      <c r="IQS2" s="99"/>
      <c r="IQT2" s="99"/>
      <c r="IQU2" s="99"/>
      <c r="IQV2" s="99"/>
      <c r="IQW2" s="99"/>
      <c r="IQX2" s="99"/>
      <c r="IQY2" s="99"/>
      <c r="IQZ2" s="99"/>
      <c r="IRA2" s="99"/>
      <c r="IRB2" s="99"/>
      <c r="IRC2" s="99"/>
      <c r="IRD2" s="99"/>
      <c r="IRE2" s="99"/>
      <c r="IRF2" s="99"/>
      <c r="IRG2" s="99"/>
      <c r="IRH2" s="99"/>
      <c r="IRI2" s="99"/>
      <c r="IRJ2" s="99"/>
      <c r="IRK2" s="99"/>
      <c r="IRL2" s="99"/>
      <c r="IRM2" s="99"/>
      <c r="IRN2" s="99"/>
      <c r="IRO2" s="99"/>
      <c r="IRP2" s="99"/>
      <c r="IRQ2" s="99"/>
      <c r="IRR2" s="99"/>
      <c r="IRS2" s="99"/>
      <c r="IRT2" s="99"/>
      <c r="IRU2" s="99"/>
      <c r="IRV2" s="99"/>
      <c r="IRW2" s="99"/>
      <c r="IRX2" s="99"/>
      <c r="IRY2" s="99"/>
      <c r="IRZ2" s="99"/>
      <c r="ISA2" s="99"/>
      <c r="ISB2" s="99"/>
      <c r="ISC2" s="99"/>
      <c r="ISD2" s="99"/>
      <c r="ISE2" s="99"/>
      <c r="ISF2" s="99"/>
      <c r="ISG2" s="99"/>
      <c r="ISH2" s="99"/>
      <c r="ISI2" s="99"/>
      <c r="ISJ2" s="99"/>
      <c r="ISK2" s="99"/>
      <c r="ISL2" s="99"/>
      <c r="ISM2" s="99"/>
      <c r="ISN2" s="99"/>
      <c r="ISO2" s="99"/>
      <c r="ISP2" s="99"/>
      <c r="ISQ2" s="99"/>
      <c r="ISR2" s="99"/>
      <c r="ISS2" s="99"/>
      <c r="IST2" s="99"/>
      <c r="ISU2" s="99"/>
      <c r="ISV2" s="99"/>
      <c r="ISW2" s="99"/>
      <c r="ISX2" s="99"/>
      <c r="ISY2" s="99"/>
      <c r="ISZ2" s="99"/>
      <c r="ITA2" s="99"/>
      <c r="ITB2" s="99"/>
      <c r="ITC2" s="99"/>
      <c r="ITD2" s="99"/>
      <c r="ITE2" s="99"/>
      <c r="ITF2" s="99"/>
      <c r="ITG2" s="99"/>
      <c r="ITH2" s="99"/>
      <c r="ITI2" s="99"/>
      <c r="ITJ2" s="99"/>
      <c r="ITK2" s="99"/>
      <c r="ITL2" s="99"/>
      <c r="ITM2" s="99"/>
      <c r="ITN2" s="99"/>
      <c r="ITO2" s="99"/>
      <c r="ITP2" s="99"/>
      <c r="ITQ2" s="99"/>
      <c r="ITR2" s="99"/>
      <c r="ITS2" s="99"/>
      <c r="ITT2" s="99"/>
      <c r="ITU2" s="99"/>
      <c r="ITV2" s="99"/>
      <c r="ITW2" s="99"/>
      <c r="ITX2" s="99"/>
      <c r="ITY2" s="99"/>
      <c r="ITZ2" s="99"/>
      <c r="IUA2" s="99"/>
      <c r="IUB2" s="99"/>
      <c r="IUC2" s="99"/>
      <c r="IUD2" s="99"/>
      <c r="IUE2" s="99"/>
      <c r="IUF2" s="99"/>
      <c r="IUG2" s="99"/>
      <c r="IUH2" s="99"/>
      <c r="IUI2" s="99"/>
      <c r="IUJ2" s="99"/>
      <c r="IUK2" s="99"/>
      <c r="IUL2" s="99"/>
      <c r="IUM2" s="99"/>
      <c r="IUN2" s="99"/>
      <c r="IUO2" s="99"/>
      <c r="IUP2" s="99"/>
      <c r="IUQ2" s="99"/>
      <c r="IUR2" s="99"/>
      <c r="IUS2" s="99"/>
      <c r="IUT2" s="99"/>
      <c r="IUU2" s="99"/>
      <c r="IUV2" s="99"/>
      <c r="IUW2" s="99"/>
      <c r="IUX2" s="99"/>
      <c r="IUY2" s="99"/>
      <c r="IUZ2" s="99"/>
      <c r="IVA2" s="99"/>
      <c r="IVB2" s="99"/>
      <c r="IVC2" s="99"/>
      <c r="IVD2" s="99"/>
      <c r="IVE2" s="99"/>
      <c r="IVF2" s="99"/>
      <c r="IVG2" s="99"/>
      <c r="IVH2" s="99"/>
      <c r="IVI2" s="99"/>
      <c r="IVJ2" s="99"/>
      <c r="IVK2" s="99"/>
      <c r="IVL2" s="99"/>
      <c r="IVM2" s="99"/>
      <c r="IVN2" s="99"/>
      <c r="IVO2" s="99"/>
      <c r="IVP2" s="99"/>
      <c r="IVQ2" s="99"/>
      <c r="IVR2" s="99"/>
      <c r="IVS2" s="99"/>
      <c r="IVT2" s="99"/>
      <c r="IVU2" s="99"/>
      <c r="IVV2" s="99"/>
      <c r="IVW2" s="99"/>
      <c r="IVX2" s="99"/>
      <c r="IVY2" s="99"/>
      <c r="IVZ2" s="99"/>
      <c r="IWA2" s="99"/>
      <c r="IWB2" s="99"/>
      <c r="IWC2" s="99"/>
      <c r="IWD2" s="99"/>
      <c r="IWE2" s="99"/>
      <c r="IWF2" s="99"/>
      <c r="IWG2" s="99"/>
      <c r="IWH2" s="99"/>
      <c r="IWI2" s="99"/>
      <c r="IWJ2" s="99"/>
      <c r="IWK2" s="99"/>
      <c r="IWL2" s="99"/>
      <c r="IWM2" s="99"/>
      <c r="IWN2" s="99"/>
      <c r="IWO2" s="99"/>
      <c r="IWP2" s="99"/>
      <c r="IWQ2" s="99"/>
      <c r="IWR2" s="99"/>
      <c r="IWS2" s="99"/>
      <c r="IWT2" s="99"/>
      <c r="IWU2" s="99"/>
      <c r="IWV2" s="99"/>
      <c r="IWW2" s="99"/>
      <c r="IWX2" s="99"/>
      <c r="IWY2" s="99"/>
      <c r="IWZ2" s="99"/>
      <c r="IXA2" s="99"/>
      <c r="IXB2" s="99"/>
      <c r="IXC2" s="99"/>
      <c r="IXD2" s="99"/>
      <c r="IXE2" s="99"/>
      <c r="IXF2" s="99"/>
      <c r="IXG2" s="99"/>
      <c r="IXH2" s="99"/>
      <c r="IXI2" s="99"/>
      <c r="IXJ2" s="99"/>
      <c r="IXK2" s="99"/>
      <c r="IXL2" s="99"/>
      <c r="IXM2" s="99"/>
      <c r="IXN2" s="99"/>
      <c r="IXO2" s="99"/>
      <c r="IXP2" s="99"/>
      <c r="IXQ2" s="99"/>
      <c r="IXR2" s="99"/>
      <c r="IXS2" s="99"/>
      <c r="IXT2" s="99"/>
      <c r="IXU2" s="99"/>
      <c r="IXV2" s="99"/>
      <c r="IXW2" s="99"/>
      <c r="IXX2" s="99"/>
      <c r="IXY2" s="99"/>
      <c r="IXZ2" s="99"/>
      <c r="IYA2" s="99"/>
      <c r="IYB2" s="99"/>
      <c r="IYC2" s="99"/>
      <c r="IYD2" s="99"/>
      <c r="IYE2" s="99"/>
      <c r="IYF2" s="99"/>
      <c r="IYG2" s="99"/>
      <c r="IYH2" s="99"/>
      <c r="IYI2" s="99"/>
      <c r="IYJ2" s="99"/>
      <c r="IYK2" s="99"/>
      <c r="IYL2" s="99"/>
      <c r="IYM2" s="99"/>
      <c r="IYN2" s="99"/>
      <c r="IYO2" s="99"/>
      <c r="IYP2" s="99"/>
      <c r="IYQ2" s="99"/>
      <c r="IYR2" s="99"/>
      <c r="IYS2" s="99"/>
      <c r="IYT2" s="99"/>
      <c r="IYU2" s="99"/>
      <c r="IYV2" s="99"/>
      <c r="IYW2" s="99"/>
      <c r="IYX2" s="99"/>
      <c r="IYY2" s="99"/>
      <c r="IYZ2" s="99"/>
      <c r="IZA2" s="99"/>
      <c r="IZB2" s="99"/>
      <c r="IZC2" s="99"/>
      <c r="IZD2" s="99"/>
      <c r="IZE2" s="99"/>
      <c r="IZF2" s="99"/>
      <c r="IZG2" s="99"/>
      <c r="IZH2" s="99"/>
      <c r="IZI2" s="99"/>
      <c r="IZJ2" s="99"/>
      <c r="IZK2" s="99"/>
      <c r="IZL2" s="99"/>
      <c r="IZM2" s="99"/>
      <c r="IZN2" s="99"/>
      <c r="IZO2" s="99"/>
      <c r="IZP2" s="99"/>
      <c r="IZQ2" s="99"/>
      <c r="IZR2" s="99"/>
      <c r="IZS2" s="99"/>
      <c r="IZT2" s="99"/>
      <c r="IZU2" s="99"/>
      <c r="IZV2" s="99"/>
      <c r="IZW2" s="99"/>
      <c r="IZX2" s="99"/>
      <c r="IZY2" s="99"/>
      <c r="IZZ2" s="99"/>
      <c r="JAA2" s="99"/>
      <c r="JAB2" s="99"/>
      <c r="JAC2" s="99"/>
      <c r="JAD2" s="99"/>
      <c r="JAE2" s="99"/>
      <c r="JAF2" s="99"/>
      <c r="JAG2" s="99"/>
      <c r="JAH2" s="99"/>
      <c r="JAI2" s="99"/>
      <c r="JAJ2" s="99"/>
      <c r="JAK2" s="99"/>
      <c r="JAL2" s="99"/>
      <c r="JAM2" s="99"/>
      <c r="JAN2" s="99"/>
      <c r="JAO2" s="99"/>
      <c r="JAP2" s="99"/>
      <c r="JAQ2" s="99"/>
      <c r="JAR2" s="99"/>
      <c r="JAS2" s="99"/>
      <c r="JAT2" s="99"/>
      <c r="JAU2" s="99"/>
      <c r="JAV2" s="99"/>
      <c r="JAW2" s="99"/>
      <c r="JAX2" s="99"/>
      <c r="JAY2" s="99"/>
      <c r="JAZ2" s="99"/>
      <c r="JBA2" s="99"/>
      <c r="JBB2" s="99"/>
      <c r="JBC2" s="99"/>
      <c r="JBD2" s="99"/>
      <c r="JBE2" s="99"/>
      <c r="JBF2" s="99"/>
      <c r="JBG2" s="99"/>
      <c r="JBH2" s="99"/>
      <c r="JBI2" s="99"/>
      <c r="JBJ2" s="99"/>
      <c r="JBK2" s="99"/>
      <c r="JBL2" s="99"/>
      <c r="JBM2" s="99"/>
      <c r="JBN2" s="99"/>
      <c r="JBO2" s="99"/>
      <c r="JBP2" s="99"/>
      <c r="JBQ2" s="99"/>
      <c r="JBR2" s="99"/>
      <c r="JBS2" s="99"/>
      <c r="JBT2" s="99"/>
      <c r="JBU2" s="99"/>
      <c r="JBV2" s="99"/>
      <c r="JBW2" s="99"/>
      <c r="JBX2" s="99"/>
      <c r="JBY2" s="99"/>
      <c r="JBZ2" s="99"/>
      <c r="JCA2" s="99"/>
      <c r="JCB2" s="99"/>
      <c r="JCC2" s="99"/>
      <c r="JCD2" s="99"/>
      <c r="JCE2" s="99"/>
      <c r="JCF2" s="99"/>
      <c r="JCG2" s="99"/>
      <c r="JCH2" s="99"/>
      <c r="JCI2" s="99"/>
      <c r="JCJ2" s="99"/>
      <c r="JCK2" s="99"/>
      <c r="JCL2" s="99"/>
      <c r="JCM2" s="99"/>
      <c r="JCN2" s="99"/>
      <c r="JCO2" s="99"/>
      <c r="JCP2" s="99"/>
      <c r="JCQ2" s="99"/>
      <c r="JCR2" s="99"/>
      <c r="JCS2" s="99"/>
      <c r="JCT2" s="99"/>
      <c r="JCU2" s="99"/>
      <c r="JCV2" s="99"/>
      <c r="JCW2" s="99"/>
      <c r="JCX2" s="99"/>
      <c r="JCY2" s="99"/>
      <c r="JCZ2" s="99"/>
      <c r="JDA2" s="99"/>
      <c r="JDB2" s="99"/>
      <c r="JDC2" s="99"/>
      <c r="JDD2" s="99"/>
      <c r="JDE2" s="99"/>
      <c r="JDF2" s="99"/>
      <c r="JDG2" s="99"/>
      <c r="JDH2" s="99"/>
      <c r="JDI2" s="99"/>
      <c r="JDJ2" s="99"/>
      <c r="JDK2" s="99"/>
      <c r="JDL2" s="99"/>
      <c r="JDM2" s="99"/>
      <c r="JDN2" s="99"/>
      <c r="JDO2" s="99"/>
      <c r="JDP2" s="99"/>
      <c r="JDQ2" s="99"/>
      <c r="JDR2" s="99"/>
      <c r="JDS2" s="99"/>
      <c r="JDT2" s="99"/>
      <c r="JDU2" s="99"/>
      <c r="JDV2" s="99"/>
      <c r="JDW2" s="99"/>
      <c r="JDX2" s="99"/>
      <c r="JDY2" s="99"/>
      <c r="JDZ2" s="99"/>
      <c r="JEA2" s="99"/>
      <c r="JEB2" s="99"/>
      <c r="JEC2" s="99"/>
      <c r="JED2" s="99"/>
      <c r="JEE2" s="99"/>
      <c r="JEF2" s="99"/>
      <c r="JEG2" s="99"/>
      <c r="JEH2" s="99"/>
      <c r="JEI2" s="99"/>
      <c r="JEJ2" s="99"/>
      <c r="JEK2" s="99"/>
      <c r="JEL2" s="99"/>
      <c r="JEM2" s="99"/>
      <c r="JEN2" s="99"/>
      <c r="JEO2" s="99"/>
      <c r="JEP2" s="99"/>
      <c r="JEQ2" s="99"/>
      <c r="JER2" s="99"/>
      <c r="JES2" s="99"/>
      <c r="JET2" s="99"/>
      <c r="JEU2" s="99"/>
      <c r="JEV2" s="99"/>
      <c r="JEW2" s="99"/>
      <c r="JEX2" s="99"/>
      <c r="JEY2" s="99"/>
      <c r="JEZ2" s="99"/>
      <c r="JFA2" s="99"/>
      <c r="JFB2" s="99"/>
      <c r="JFC2" s="99"/>
      <c r="JFD2" s="99"/>
      <c r="JFE2" s="99"/>
      <c r="JFF2" s="99"/>
      <c r="JFG2" s="99"/>
      <c r="JFH2" s="99"/>
      <c r="JFI2" s="99"/>
      <c r="JFJ2" s="99"/>
      <c r="JFK2" s="99"/>
      <c r="JFL2" s="99"/>
      <c r="JFM2" s="99"/>
      <c r="JFN2" s="99"/>
      <c r="JFO2" s="99"/>
      <c r="JFP2" s="99"/>
      <c r="JFQ2" s="99"/>
      <c r="JFR2" s="99"/>
      <c r="JFS2" s="99"/>
      <c r="JFT2" s="99"/>
      <c r="JFU2" s="99"/>
      <c r="JFV2" s="99"/>
      <c r="JFW2" s="99"/>
      <c r="JFX2" s="99"/>
      <c r="JFY2" s="99"/>
      <c r="JFZ2" s="99"/>
      <c r="JGA2" s="99"/>
      <c r="JGB2" s="99"/>
      <c r="JGC2" s="99"/>
      <c r="JGD2" s="99"/>
      <c r="JGE2" s="99"/>
      <c r="JGF2" s="99"/>
      <c r="JGG2" s="99"/>
      <c r="JGH2" s="99"/>
      <c r="JGI2" s="99"/>
      <c r="JGJ2" s="99"/>
      <c r="JGK2" s="99"/>
      <c r="JGL2" s="99"/>
      <c r="JGM2" s="99"/>
      <c r="JGN2" s="99"/>
      <c r="JGO2" s="99"/>
      <c r="JGP2" s="99"/>
      <c r="JGQ2" s="99"/>
      <c r="JGR2" s="99"/>
      <c r="JGS2" s="99"/>
      <c r="JGT2" s="99"/>
      <c r="JGU2" s="99"/>
      <c r="JGV2" s="99"/>
      <c r="JGW2" s="99"/>
      <c r="JGX2" s="99"/>
      <c r="JGY2" s="99"/>
      <c r="JGZ2" s="99"/>
      <c r="JHA2" s="99"/>
      <c r="JHB2" s="99"/>
      <c r="JHC2" s="99"/>
      <c r="JHD2" s="99"/>
      <c r="JHE2" s="99"/>
      <c r="JHF2" s="99"/>
      <c r="JHG2" s="99"/>
      <c r="JHH2" s="99"/>
      <c r="JHI2" s="99"/>
      <c r="JHJ2" s="99"/>
      <c r="JHK2" s="99"/>
      <c r="JHL2" s="99"/>
      <c r="JHM2" s="99"/>
      <c r="JHN2" s="99"/>
      <c r="JHO2" s="99"/>
      <c r="JHP2" s="99"/>
      <c r="JHQ2" s="99"/>
      <c r="JHR2" s="99"/>
      <c r="JHS2" s="99"/>
      <c r="JHT2" s="99"/>
      <c r="JHU2" s="99"/>
      <c r="JHV2" s="99"/>
      <c r="JHW2" s="99"/>
      <c r="JHX2" s="99"/>
      <c r="JHY2" s="99"/>
      <c r="JHZ2" s="99"/>
      <c r="JIA2" s="99"/>
      <c r="JIB2" s="99"/>
      <c r="JIC2" s="99"/>
      <c r="JID2" s="99"/>
      <c r="JIE2" s="99"/>
      <c r="JIF2" s="99"/>
      <c r="JIG2" s="99"/>
      <c r="JIH2" s="99"/>
      <c r="JII2" s="99"/>
      <c r="JIJ2" s="99"/>
      <c r="JIK2" s="99"/>
      <c r="JIL2" s="99"/>
      <c r="JIM2" s="99"/>
      <c r="JIN2" s="99"/>
      <c r="JIO2" s="99"/>
      <c r="JIP2" s="99"/>
      <c r="JIQ2" s="99"/>
      <c r="JIR2" s="99"/>
      <c r="JIS2" s="99"/>
      <c r="JIT2" s="99"/>
      <c r="JIU2" s="99"/>
      <c r="JIV2" s="99"/>
      <c r="JIW2" s="99"/>
      <c r="JIX2" s="99"/>
      <c r="JIY2" s="99"/>
      <c r="JIZ2" s="99"/>
      <c r="JJA2" s="99"/>
      <c r="JJB2" s="99"/>
      <c r="JJC2" s="99"/>
      <c r="JJD2" s="99"/>
      <c r="JJE2" s="99"/>
      <c r="JJF2" s="99"/>
      <c r="JJG2" s="99"/>
      <c r="JJH2" s="99"/>
      <c r="JJI2" s="99"/>
      <c r="JJJ2" s="99"/>
      <c r="JJK2" s="99"/>
      <c r="JJL2" s="99"/>
      <c r="JJM2" s="99"/>
      <c r="JJN2" s="99"/>
      <c r="JJO2" s="99"/>
      <c r="JJP2" s="99"/>
      <c r="JJQ2" s="99"/>
      <c r="JJR2" s="99"/>
      <c r="JJS2" s="99"/>
      <c r="JJT2" s="99"/>
      <c r="JJU2" s="99"/>
      <c r="JJV2" s="99"/>
      <c r="JJW2" s="99"/>
      <c r="JJX2" s="99"/>
      <c r="JJY2" s="99"/>
      <c r="JJZ2" s="99"/>
      <c r="JKA2" s="99"/>
      <c r="JKB2" s="99"/>
      <c r="JKC2" s="99"/>
      <c r="JKD2" s="99"/>
      <c r="JKE2" s="99"/>
      <c r="JKF2" s="99"/>
      <c r="JKG2" s="99"/>
      <c r="JKH2" s="99"/>
      <c r="JKI2" s="99"/>
      <c r="JKJ2" s="99"/>
      <c r="JKK2" s="99"/>
      <c r="JKL2" s="99"/>
      <c r="JKM2" s="99"/>
      <c r="JKN2" s="99"/>
      <c r="JKO2" s="99"/>
      <c r="JKP2" s="99"/>
      <c r="JKQ2" s="99"/>
      <c r="JKR2" s="99"/>
      <c r="JKS2" s="99"/>
      <c r="JKT2" s="99"/>
      <c r="JKU2" s="99"/>
      <c r="JKV2" s="99"/>
      <c r="JKW2" s="99"/>
      <c r="JKX2" s="99"/>
      <c r="JKY2" s="99"/>
      <c r="JKZ2" s="99"/>
      <c r="JLA2" s="99"/>
      <c r="JLB2" s="99"/>
      <c r="JLC2" s="99"/>
      <c r="JLD2" s="99"/>
      <c r="JLE2" s="99"/>
      <c r="JLF2" s="99"/>
      <c r="JLG2" s="99"/>
      <c r="JLH2" s="99"/>
      <c r="JLI2" s="99"/>
      <c r="JLJ2" s="99"/>
      <c r="JLK2" s="99"/>
      <c r="JLL2" s="99"/>
      <c r="JLM2" s="99"/>
      <c r="JLN2" s="99"/>
      <c r="JLO2" s="99"/>
      <c r="JLP2" s="99"/>
      <c r="JLQ2" s="99"/>
      <c r="JLR2" s="99"/>
      <c r="JLS2" s="99"/>
      <c r="JLT2" s="99"/>
      <c r="JLU2" s="99"/>
      <c r="JLV2" s="99"/>
      <c r="JLW2" s="99"/>
      <c r="JLX2" s="99"/>
      <c r="JLY2" s="99"/>
      <c r="JLZ2" s="99"/>
      <c r="JMA2" s="99"/>
      <c r="JMB2" s="99"/>
      <c r="JMC2" s="99"/>
      <c r="JMD2" s="99"/>
      <c r="JME2" s="99"/>
      <c r="JMF2" s="99"/>
      <c r="JMG2" s="99"/>
      <c r="JMH2" s="99"/>
      <c r="JMI2" s="99"/>
      <c r="JMJ2" s="99"/>
      <c r="JMK2" s="99"/>
      <c r="JML2" s="99"/>
      <c r="JMM2" s="99"/>
      <c r="JMN2" s="99"/>
      <c r="JMO2" s="99"/>
      <c r="JMP2" s="99"/>
      <c r="JMQ2" s="99"/>
      <c r="JMR2" s="99"/>
      <c r="JMS2" s="99"/>
      <c r="JMT2" s="99"/>
      <c r="JMU2" s="99"/>
      <c r="JMV2" s="99"/>
      <c r="JMW2" s="99"/>
      <c r="JMX2" s="99"/>
      <c r="JMY2" s="99"/>
      <c r="JMZ2" s="99"/>
      <c r="JNA2" s="99"/>
      <c r="JNB2" s="99"/>
      <c r="JNC2" s="99"/>
      <c r="JND2" s="99"/>
      <c r="JNE2" s="99"/>
      <c r="JNF2" s="99"/>
      <c r="JNG2" s="99"/>
      <c r="JNH2" s="99"/>
      <c r="JNI2" s="99"/>
      <c r="JNJ2" s="99"/>
      <c r="JNK2" s="99"/>
      <c r="JNL2" s="99"/>
      <c r="JNM2" s="99"/>
      <c r="JNN2" s="99"/>
      <c r="JNO2" s="99"/>
      <c r="JNP2" s="99"/>
      <c r="JNQ2" s="99"/>
      <c r="JNR2" s="99"/>
      <c r="JNS2" s="99"/>
      <c r="JNT2" s="99"/>
      <c r="JNU2" s="99"/>
      <c r="JNV2" s="99"/>
      <c r="JNW2" s="99"/>
      <c r="JNX2" s="99"/>
      <c r="JNY2" s="99"/>
      <c r="JNZ2" s="99"/>
      <c r="JOA2" s="99"/>
      <c r="JOB2" s="99"/>
      <c r="JOC2" s="99"/>
      <c r="JOD2" s="99"/>
      <c r="JOE2" s="99"/>
      <c r="JOF2" s="99"/>
      <c r="JOG2" s="99"/>
      <c r="JOH2" s="99"/>
      <c r="JOI2" s="99"/>
      <c r="JOJ2" s="99"/>
      <c r="JOK2" s="99"/>
      <c r="JOL2" s="99"/>
      <c r="JOM2" s="99"/>
      <c r="JON2" s="99"/>
      <c r="JOO2" s="99"/>
      <c r="JOP2" s="99"/>
      <c r="JOQ2" s="99"/>
      <c r="JOR2" s="99"/>
      <c r="JOS2" s="99"/>
      <c r="JOT2" s="99"/>
      <c r="JOU2" s="99"/>
      <c r="JOV2" s="99"/>
      <c r="JOW2" s="99"/>
      <c r="JOX2" s="99"/>
      <c r="JOY2" s="99"/>
      <c r="JOZ2" s="99"/>
      <c r="JPA2" s="99"/>
      <c r="JPB2" s="99"/>
      <c r="JPC2" s="99"/>
      <c r="JPD2" s="99"/>
      <c r="JPE2" s="99"/>
      <c r="JPF2" s="99"/>
      <c r="JPG2" s="99"/>
      <c r="JPH2" s="99"/>
      <c r="JPI2" s="99"/>
      <c r="JPJ2" s="99"/>
      <c r="JPK2" s="99"/>
      <c r="JPL2" s="99"/>
      <c r="JPM2" s="99"/>
      <c r="JPN2" s="99"/>
      <c r="JPO2" s="99"/>
      <c r="JPP2" s="99"/>
      <c r="JPQ2" s="99"/>
      <c r="JPR2" s="99"/>
      <c r="JPS2" s="99"/>
      <c r="JPT2" s="99"/>
      <c r="JPU2" s="99"/>
      <c r="JPV2" s="99"/>
      <c r="JPW2" s="99"/>
      <c r="JPX2" s="99"/>
      <c r="JPY2" s="99"/>
      <c r="JPZ2" s="99"/>
      <c r="JQA2" s="99"/>
      <c r="JQB2" s="99"/>
      <c r="JQC2" s="99"/>
      <c r="JQD2" s="99"/>
      <c r="JQE2" s="99"/>
      <c r="JQF2" s="99"/>
      <c r="JQG2" s="99"/>
      <c r="JQH2" s="99"/>
      <c r="JQI2" s="99"/>
      <c r="JQJ2" s="99"/>
      <c r="JQK2" s="99"/>
      <c r="JQL2" s="99"/>
      <c r="JQM2" s="99"/>
      <c r="JQN2" s="99"/>
      <c r="JQO2" s="99"/>
      <c r="JQP2" s="99"/>
      <c r="JQQ2" s="99"/>
      <c r="JQR2" s="99"/>
      <c r="JQS2" s="99"/>
      <c r="JQT2" s="99"/>
      <c r="JQU2" s="99"/>
      <c r="JQV2" s="99"/>
      <c r="JQW2" s="99"/>
      <c r="JQX2" s="99"/>
      <c r="JQY2" s="99"/>
      <c r="JQZ2" s="99"/>
      <c r="JRA2" s="99"/>
      <c r="JRB2" s="99"/>
      <c r="JRC2" s="99"/>
      <c r="JRD2" s="99"/>
      <c r="JRE2" s="99"/>
      <c r="JRF2" s="99"/>
      <c r="JRG2" s="99"/>
      <c r="JRH2" s="99"/>
      <c r="JRI2" s="99"/>
      <c r="JRJ2" s="99"/>
      <c r="JRK2" s="99"/>
      <c r="JRL2" s="99"/>
      <c r="JRM2" s="99"/>
      <c r="JRN2" s="99"/>
      <c r="JRO2" s="99"/>
      <c r="JRP2" s="99"/>
      <c r="JRQ2" s="99"/>
      <c r="JRR2" s="99"/>
      <c r="JRS2" s="99"/>
      <c r="JRT2" s="99"/>
      <c r="JRU2" s="99"/>
      <c r="JRV2" s="99"/>
      <c r="JRW2" s="99"/>
      <c r="JRX2" s="99"/>
      <c r="JRY2" s="99"/>
      <c r="JRZ2" s="99"/>
      <c r="JSA2" s="99"/>
      <c r="JSB2" s="99"/>
      <c r="JSC2" s="99"/>
      <c r="JSD2" s="99"/>
      <c r="JSE2" s="99"/>
      <c r="JSF2" s="99"/>
      <c r="JSG2" s="99"/>
      <c r="JSH2" s="99"/>
      <c r="JSI2" s="99"/>
      <c r="JSJ2" s="99"/>
      <c r="JSK2" s="99"/>
      <c r="JSL2" s="99"/>
      <c r="JSM2" s="99"/>
      <c r="JSN2" s="99"/>
      <c r="JSO2" s="99"/>
      <c r="JSP2" s="99"/>
      <c r="JSQ2" s="99"/>
      <c r="JSR2" s="99"/>
      <c r="JSS2" s="99"/>
      <c r="JST2" s="99"/>
      <c r="JSU2" s="99"/>
      <c r="JSV2" s="99"/>
      <c r="JSW2" s="99"/>
      <c r="JSX2" s="99"/>
      <c r="JSY2" s="99"/>
      <c r="JSZ2" s="99"/>
      <c r="JTA2" s="99"/>
      <c r="JTB2" s="99"/>
      <c r="JTC2" s="99"/>
      <c r="JTD2" s="99"/>
      <c r="JTE2" s="99"/>
      <c r="JTF2" s="99"/>
      <c r="JTG2" s="99"/>
      <c r="JTH2" s="99"/>
      <c r="JTI2" s="99"/>
      <c r="JTJ2" s="99"/>
      <c r="JTK2" s="99"/>
      <c r="JTL2" s="99"/>
      <c r="JTM2" s="99"/>
      <c r="JTN2" s="99"/>
      <c r="JTO2" s="99"/>
      <c r="JTP2" s="99"/>
      <c r="JTQ2" s="99"/>
      <c r="JTR2" s="99"/>
      <c r="JTS2" s="99"/>
      <c r="JTT2" s="99"/>
      <c r="JTU2" s="99"/>
      <c r="JTV2" s="99"/>
      <c r="JTW2" s="99"/>
      <c r="JTX2" s="99"/>
      <c r="JTY2" s="99"/>
      <c r="JTZ2" s="99"/>
      <c r="JUA2" s="99"/>
      <c r="JUB2" s="99"/>
      <c r="JUC2" s="99"/>
      <c r="JUD2" s="99"/>
      <c r="JUE2" s="99"/>
      <c r="JUF2" s="99"/>
      <c r="JUG2" s="99"/>
      <c r="JUH2" s="99"/>
      <c r="JUI2" s="99"/>
      <c r="JUJ2" s="99"/>
      <c r="JUK2" s="99"/>
      <c r="JUL2" s="99"/>
      <c r="JUM2" s="99"/>
      <c r="JUN2" s="99"/>
      <c r="JUO2" s="99"/>
      <c r="JUP2" s="99"/>
      <c r="JUQ2" s="99"/>
      <c r="JUR2" s="99"/>
      <c r="JUS2" s="99"/>
      <c r="JUT2" s="99"/>
      <c r="JUU2" s="99"/>
      <c r="JUV2" s="99"/>
      <c r="JUW2" s="99"/>
      <c r="JUX2" s="99"/>
      <c r="JUY2" s="99"/>
      <c r="JUZ2" s="99"/>
      <c r="JVA2" s="99"/>
      <c r="JVB2" s="99"/>
      <c r="JVC2" s="99"/>
      <c r="JVD2" s="99"/>
      <c r="JVE2" s="99"/>
      <c r="JVF2" s="99"/>
      <c r="JVG2" s="99"/>
      <c r="JVH2" s="99"/>
      <c r="JVI2" s="99"/>
      <c r="JVJ2" s="99"/>
      <c r="JVK2" s="99"/>
      <c r="JVL2" s="99"/>
      <c r="JVM2" s="99"/>
      <c r="JVN2" s="99"/>
      <c r="JVO2" s="99"/>
      <c r="JVP2" s="99"/>
      <c r="JVQ2" s="99"/>
      <c r="JVR2" s="99"/>
      <c r="JVS2" s="99"/>
      <c r="JVT2" s="99"/>
      <c r="JVU2" s="99"/>
      <c r="JVV2" s="99"/>
      <c r="JVW2" s="99"/>
      <c r="JVX2" s="99"/>
      <c r="JVY2" s="99"/>
      <c r="JVZ2" s="99"/>
      <c r="JWA2" s="99"/>
      <c r="JWB2" s="99"/>
      <c r="JWC2" s="99"/>
      <c r="JWD2" s="99"/>
      <c r="JWE2" s="99"/>
      <c r="JWF2" s="99"/>
      <c r="JWG2" s="99"/>
      <c r="JWH2" s="99"/>
      <c r="JWI2" s="99"/>
      <c r="JWJ2" s="99"/>
      <c r="JWK2" s="99"/>
      <c r="JWL2" s="99"/>
      <c r="JWM2" s="99"/>
      <c r="JWN2" s="99"/>
      <c r="JWO2" s="99"/>
      <c r="JWP2" s="99"/>
      <c r="JWQ2" s="99"/>
      <c r="JWR2" s="99"/>
      <c r="JWS2" s="99"/>
      <c r="JWT2" s="99"/>
      <c r="JWU2" s="99"/>
      <c r="JWV2" s="99"/>
      <c r="JWW2" s="99"/>
      <c r="JWX2" s="99"/>
      <c r="JWY2" s="99"/>
      <c r="JWZ2" s="99"/>
      <c r="JXA2" s="99"/>
      <c r="JXB2" s="99"/>
      <c r="JXC2" s="99"/>
      <c r="JXD2" s="99"/>
      <c r="JXE2" s="99"/>
      <c r="JXF2" s="99"/>
      <c r="JXG2" s="99"/>
      <c r="JXH2" s="99"/>
      <c r="JXI2" s="99"/>
      <c r="JXJ2" s="99"/>
      <c r="JXK2" s="99"/>
      <c r="JXL2" s="99"/>
      <c r="JXM2" s="99"/>
      <c r="JXN2" s="99"/>
      <c r="JXO2" s="99"/>
      <c r="JXP2" s="99"/>
      <c r="JXQ2" s="99"/>
      <c r="JXR2" s="99"/>
      <c r="JXS2" s="99"/>
      <c r="JXT2" s="99"/>
      <c r="JXU2" s="99"/>
      <c r="JXV2" s="99"/>
      <c r="JXW2" s="99"/>
      <c r="JXX2" s="99"/>
      <c r="JXY2" s="99"/>
      <c r="JXZ2" s="99"/>
      <c r="JYA2" s="99"/>
      <c r="JYB2" s="99"/>
      <c r="JYC2" s="99"/>
      <c r="JYD2" s="99"/>
      <c r="JYE2" s="99"/>
      <c r="JYF2" s="99"/>
      <c r="JYG2" s="99"/>
      <c r="JYH2" s="99"/>
      <c r="JYI2" s="99"/>
      <c r="JYJ2" s="99"/>
      <c r="JYK2" s="99"/>
      <c r="JYL2" s="99"/>
      <c r="JYM2" s="99"/>
      <c r="JYN2" s="99"/>
      <c r="JYO2" s="99"/>
      <c r="JYP2" s="99"/>
      <c r="JYQ2" s="99"/>
      <c r="JYR2" s="99"/>
      <c r="JYS2" s="99"/>
      <c r="JYT2" s="99"/>
      <c r="JYU2" s="99"/>
      <c r="JYV2" s="99"/>
      <c r="JYW2" s="99"/>
      <c r="JYX2" s="99"/>
      <c r="JYY2" s="99"/>
      <c r="JYZ2" s="99"/>
      <c r="JZA2" s="99"/>
      <c r="JZB2" s="99"/>
      <c r="JZC2" s="99"/>
      <c r="JZD2" s="99"/>
      <c r="JZE2" s="99"/>
      <c r="JZF2" s="99"/>
      <c r="JZG2" s="99"/>
      <c r="JZH2" s="99"/>
      <c r="JZI2" s="99"/>
      <c r="JZJ2" s="99"/>
      <c r="JZK2" s="99"/>
      <c r="JZL2" s="99"/>
      <c r="JZM2" s="99"/>
      <c r="JZN2" s="99"/>
      <c r="JZO2" s="99"/>
      <c r="JZP2" s="99"/>
      <c r="JZQ2" s="99"/>
      <c r="JZR2" s="99"/>
      <c r="JZS2" s="99"/>
      <c r="JZT2" s="99"/>
      <c r="JZU2" s="99"/>
      <c r="JZV2" s="99"/>
      <c r="JZW2" s="99"/>
      <c r="JZX2" s="99"/>
      <c r="JZY2" s="99"/>
      <c r="JZZ2" s="99"/>
      <c r="KAA2" s="99"/>
      <c r="KAB2" s="99"/>
      <c r="KAC2" s="99"/>
      <c r="KAD2" s="99"/>
      <c r="KAE2" s="99"/>
      <c r="KAF2" s="99"/>
      <c r="KAG2" s="99"/>
      <c r="KAH2" s="99"/>
      <c r="KAI2" s="99"/>
      <c r="KAJ2" s="99"/>
      <c r="KAK2" s="99"/>
      <c r="KAL2" s="99"/>
      <c r="KAM2" s="99"/>
      <c r="KAN2" s="99"/>
      <c r="KAO2" s="99"/>
      <c r="KAP2" s="99"/>
      <c r="KAQ2" s="99"/>
      <c r="KAR2" s="99"/>
      <c r="KAS2" s="99"/>
      <c r="KAT2" s="99"/>
      <c r="KAU2" s="99"/>
      <c r="KAV2" s="99"/>
      <c r="KAW2" s="99"/>
      <c r="KAX2" s="99"/>
      <c r="KAY2" s="99"/>
      <c r="KAZ2" s="99"/>
      <c r="KBA2" s="99"/>
      <c r="KBB2" s="99"/>
      <c r="KBC2" s="99"/>
      <c r="KBD2" s="99"/>
      <c r="KBE2" s="99"/>
      <c r="KBF2" s="99"/>
      <c r="KBG2" s="99"/>
      <c r="KBH2" s="99"/>
      <c r="KBI2" s="99"/>
      <c r="KBJ2" s="99"/>
      <c r="KBK2" s="99"/>
      <c r="KBL2" s="99"/>
      <c r="KBM2" s="99"/>
      <c r="KBN2" s="99"/>
      <c r="KBO2" s="99"/>
      <c r="KBP2" s="99"/>
      <c r="KBQ2" s="99"/>
      <c r="KBR2" s="99"/>
      <c r="KBS2" s="99"/>
      <c r="KBT2" s="99"/>
      <c r="KBU2" s="99"/>
      <c r="KBV2" s="99"/>
      <c r="KBW2" s="99"/>
      <c r="KBX2" s="99"/>
      <c r="KBY2" s="99"/>
      <c r="KBZ2" s="99"/>
      <c r="KCA2" s="99"/>
      <c r="KCB2" s="99"/>
      <c r="KCC2" s="99"/>
      <c r="KCD2" s="99"/>
      <c r="KCE2" s="99"/>
      <c r="KCF2" s="99"/>
      <c r="KCG2" s="99"/>
      <c r="KCH2" s="99"/>
      <c r="KCI2" s="99"/>
      <c r="KCJ2" s="99"/>
      <c r="KCK2" s="99"/>
      <c r="KCL2" s="99"/>
      <c r="KCM2" s="99"/>
      <c r="KCN2" s="99"/>
      <c r="KCO2" s="99"/>
      <c r="KCP2" s="99"/>
      <c r="KCQ2" s="99"/>
      <c r="KCR2" s="99"/>
      <c r="KCS2" s="99"/>
      <c r="KCT2" s="99"/>
      <c r="KCU2" s="99"/>
      <c r="KCV2" s="99"/>
      <c r="KCW2" s="99"/>
      <c r="KCX2" s="99"/>
      <c r="KCY2" s="99"/>
      <c r="KCZ2" s="99"/>
      <c r="KDA2" s="99"/>
      <c r="KDB2" s="99"/>
      <c r="KDC2" s="99"/>
      <c r="KDD2" s="99"/>
      <c r="KDE2" s="99"/>
      <c r="KDF2" s="99"/>
      <c r="KDG2" s="99"/>
      <c r="KDH2" s="99"/>
      <c r="KDI2" s="99"/>
      <c r="KDJ2" s="99"/>
      <c r="KDK2" s="99"/>
      <c r="KDL2" s="99"/>
      <c r="KDM2" s="99"/>
      <c r="KDN2" s="99"/>
      <c r="KDO2" s="99"/>
      <c r="KDP2" s="99"/>
      <c r="KDQ2" s="99"/>
      <c r="KDR2" s="99"/>
      <c r="KDS2" s="99"/>
      <c r="KDT2" s="99"/>
      <c r="KDU2" s="99"/>
      <c r="KDV2" s="99"/>
      <c r="KDW2" s="99"/>
      <c r="KDX2" s="99"/>
      <c r="KDY2" s="99"/>
      <c r="KDZ2" s="99"/>
      <c r="KEA2" s="99"/>
      <c r="KEB2" s="99"/>
      <c r="KEC2" s="99"/>
      <c r="KED2" s="99"/>
      <c r="KEE2" s="99"/>
      <c r="KEF2" s="99"/>
      <c r="KEG2" s="99"/>
      <c r="KEH2" s="99"/>
      <c r="KEI2" s="99"/>
      <c r="KEJ2" s="99"/>
      <c r="KEK2" s="99"/>
      <c r="KEL2" s="99"/>
      <c r="KEM2" s="99"/>
      <c r="KEN2" s="99"/>
      <c r="KEO2" s="99"/>
      <c r="KEP2" s="99"/>
      <c r="KEQ2" s="99"/>
      <c r="KER2" s="99"/>
      <c r="KES2" s="99"/>
      <c r="KET2" s="99"/>
      <c r="KEU2" s="99"/>
      <c r="KEV2" s="99"/>
      <c r="KEW2" s="99"/>
      <c r="KEX2" s="99"/>
      <c r="KEY2" s="99"/>
      <c r="KEZ2" s="99"/>
      <c r="KFA2" s="99"/>
      <c r="KFB2" s="99"/>
      <c r="KFC2" s="99"/>
      <c r="KFD2" s="99"/>
      <c r="KFE2" s="99"/>
      <c r="KFF2" s="99"/>
      <c r="KFG2" s="99"/>
      <c r="KFH2" s="99"/>
      <c r="KFI2" s="99"/>
      <c r="KFJ2" s="99"/>
      <c r="KFK2" s="99"/>
      <c r="KFL2" s="99"/>
      <c r="KFM2" s="99"/>
      <c r="KFN2" s="99"/>
      <c r="KFO2" s="99"/>
      <c r="KFP2" s="99"/>
      <c r="KFQ2" s="99"/>
      <c r="KFR2" s="99"/>
      <c r="KFS2" s="99"/>
      <c r="KFT2" s="99"/>
      <c r="KFU2" s="99"/>
      <c r="KFV2" s="99"/>
      <c r="KFW2" s="99"/>
      <c r="KFX2" s="99"/>
      <c r="KFY2" s="99"/>
      <c r="KFZ2" s="99"/>
      <c r="KGA2" s="99"/>
      <c r="KGB2" s="99"/>
      <c r="KGC2" s="99"/>
      <c r="KGD2" s="99"/>
      <c r="KGE2" s="99"/>
      <c r="KGF2" s="99"/>
      <c r="KGG2" s="99"/>
      <c r="KGH2" s="99"/>
      <c r="KGI2" s="99"/>
      <c r="KGJ2" s="99"/>
      <c r="KGK2" s="99"/>
      <c r="KGL2" s="99"/>
      <c r="KGM2" s="99"/>
      <c r="KGN2" s="99"/>
      <c r="KGO2" s="99"/>
      <c r="KGP2" s="99"/>
      <c r="KGQ2" s="99"/>
      <c r="KGR2" s="99"/>
      <c r="KGS2" s="99"/>
      <c r="KGT2" s="99"/>
      <c r="KGU2" s="99"/>
      <c r="KGV2" s="99"/>
      <c r="KGW2" s="99"/>
      <c r="KGX2" s="99"/>
      <c r="KGY2" s="99"/>
      <c r="KGZ2" s="99"/>
      <c r="KHA2" s="99"/>
      <c r="KHB2" s="99"/>
      <c r="KHC2" s="99"/>
      <c r="KHD2" s="99"/>
      <c r="KHE2" s="99"/>
      <c r="KHF2" s="99"/>
      <c r="KHG2" s="99"/>
      <c r="KHH2" s="99"/>
      <c r="KHI2" s="99"/>
      <c r="KHJ2" s="99"/>
      <c r="KHK2" s="99"/>
      <c r="KHL2" s="99"/>
      <c r="KHM2" s="99"/>
      <c r="KHN2" s="99"/>
      <c r="KHO2" s="99"/>
      <c r="KHP2" s="99"/>
      <c r="KHQ2" s="99"/>
      <c r="KHR2" s="99"/>
      <c r="KHS2" s="99"/>
      <c r="KHT2" s="99"/>
      <c r="KHU2" s="99"/>
      <c r="KHV2" s="99"/>
      <c r="KHW2" s="99"/>
      <c r="KHX2" s="99"/>
      <c r="KHY2" s="99"/>
      <c r="KHZ2" s="99"/>
      <c r="KIA2" s="99"/>
      <c r="KIB2" s="99"/>
      <c r="KIC2" s="99"/>
      <c r="KID2" s="99"/>
      <c r="KIE2" s="99"/>
      <c r="KIF2" s="99"/>
      <c r="KIG2" s="99"/>
      <c r="KIH2" s="99"/>
      <c r="KII2" s="99"/>
      <c r="KIJ2" s="99"/>
      <c r="KIK2" s="99"/>
      <c r="KIL2" s="99"/>
      <c r="KIM2" s="99"/>
      <c r="KIN2" s="99"/>
      <c r="KIO2" s="99"/>
      <c r="KIP2" s="99"/>
      <c r="KIQ2" s="99"/>
      <c r="KIR2" s="99"/>
      <c r="KIS2" s="99"/>
      <c r="KIT2" s="99"/>
      <c r="KIU2" s="99"/>
      <c r="KIV2" s="99"/>
      <c r="KIW2" s="99"/>
      <c r="KIX2" s="99"/>
      <c r="KIY2" s="99"/>
      <c r="KIZ2" s="99"/>
      <c r="KJA2" s="99"/>
      <c r="KJB2" s="99"/>
      <c r="KJC2" s="99"/>
      <c r="KJD2" s="99"/>
      <c r="KJE2" s="99"/>
      <c r="KJF2" s="99"/>
      <c r="KJG2" s="99"/>
      <c r="KJH2" s="99"/>
      <c r="KJI2" s="99"/>
      <c r="KJJ2" s="99"/>
      <c r="KJK2" s="99"/>
      <c r="KJL2" s="99"/>
      <c r="KJM2" s="99"/>
      <c r="KJN2" s="99"/>
      <c r="KJO2" s="99"/>
      <c r="KJP2" s="99"/>
      <c r="KJQ2" s="99"/>
      <c r="KJR2" s="99"/>
      <c r="KJS2" s="99"/>
      <c r="KJT2" s="99"/>
      <c r="KJU2" s="99"/>
      <c r="KJV2" s="99"/>
      <c r="KJW2" s="99"/>
      <c r="KJX2" s="99"/>
      <c r="KJY2" s="99"/>
      <c r="KJZ2" s="99"/>
      <c r="KKA2" s="99"/>
      <c r="KKB2" s="99"/>
      <c r="KKC2" s="99"/>
      <c r="KKD2" s="99"/>
      <c r="KKE2" s="99"/>
      <c r="KKF2" s="99"/>
      <c r="KKG2" s="99"/>
      <c r="KKH2" s="99"/>
      <c r="KKI2" s="99"/>
      <c r="KKJ2" s="99"/>
      <c r="KKK2" s="99"/>
      <c r="KKL2" s="99"/>
      <c r="KKM2" s="99"/>
      <c r="KKN2" s="99"/>
      <c r="KKO2" s="99"/>
      <c r="KKP2" s="99"/>
      <c r="KKQ2" s="99"/>
      <c r="KKR2" s="99"/>
      <c r="KKS2" s="99"/>
      <c r="KKT2" s="99"/>
      <c r="KKU2" s="99"/>
      <c r="KKV2" s="99"/>
      <c r="KKW2" s="99"/>
      <c r="KKX2" s="99"/>
      <c r="KKY2" s="99"/>
      <c r="KKZ2" s="99"/>
      <c r="KLA2" s="99"/>
      <c r="KLB2" s="99"/>
      <c r="KLC2" s="99"/>
      <c r="KLD2" s="99"/>
      <c r="KLE2" s="99"/>
      <c r="KLF2" s="99"/>
      <c r="KLG2" s="99"/>
      <c r="KLH2" s="99"/>
      <c r="KLI2" s="99"/>
      <c r="KLJ2" s="99"/>
      <c r="KLK2" s="99"/>
      <c r="KLL2" s="99"/>
      <c r="KLM2" s="99"/>
      <c r="KLN2" s="99"/>
      <c r="KLO2" s="99"/>
      <c r="KLP2" s="99"/>
      <c r="KLQ2" s="99"/>
      <c r="KLR2" s="99"/>
      <c r="KLS2" s="99"/>
      <c r="KLT2" s="99"/>
      <c r="KLU2" s="99"/>
      <c r="KLV2" s="99"/>
      <c r="KLW2" s="99"/>
      <c r="KLX2" s="99"/>
      <c r="KLY2" s="99"/>
      <c r="KLZ2" s="99"/>
      <c r="KMA2" s="99"/>
      <c r="KMB2" s="99"/>
      <c r="KMC2" s="99"/>
      <c r="KMD2" s="99"/>
      <c r="KME2" s="99"/>
      <c r="KMF2" s="99"/>
      <c r="KMG2" s="99"/>
      <c r="KMH2" s="99"/>
      <c r="KMI2" s="99"/>
      <c r="KMJ2" s="99"/>
      <c r="KMK2" s="99"/>
      <c r="KML2" s="99"/>
      <c r="KMM2" s="99"/>
      <c r="KMN2" s="99"/>
      <c r="KMO2" s="99"/>
      <c r="KMP2" s="99"/>
      <c r="KMQ2" s="99"/>
      <c r="KMR2" s="99"/>
      <c r="KMS2" s="99"/>
      <c r="KMT2" s="99"/>
      <c r="KMU2" s="99"/>
      <c r="KMV2" s="99"/>
      <c r="KMW2" s="99"/>
      <c r="KMX2" s="99"/>
      <c r="KMY2" s="99"/>
      <c r="KMZ2" s="99"/>
      <c r="KNA2" s="99"/>
      <c r="KNB2" s="99"/>
      <c r="KNC2" s="99"/>
      <c r="KND2" s="99"/>
      <c r="KNE2" s="99"/>
      <c r="KNF2" s="99"/>
      <c r="KNG2" s="99"/>
      <c r="KNH2" s="99"/>
      <c r="KNI2" s="99"/>
      <c r="KNJ2" s="99"/>
      <c r="KNK2" s="99"/>
      <c r="KNL2" s="99"/>
      <c r="KNM2" s="99"/>
      <c r="KNN2" s="99"/>
      <c r="KNO2" s="99"/>
      <c r="KNP2" s="99"/>
      <c r="KNQ2" s="99"/>
      <c r="KNR2" s="99"/>
      <c r="KNS2" s="99"/>
      <c r="KNT2" s="99"/>
      <c r="KNU2" s="99"/>
      <c r="KNV2" s="99"/>
      <c r="KNW2" s="99"/>
      <c r="KNX2" s="99"/>
      <c r="KNY2" s="99"/>
      <c r="KNZ2" s="99"/>
      <c r="KOA2" s="99"/>
      <c r="KOB2" s="99"/>
      <c r="KOC2" s="99"/>
      <c r="KOD2" s="99"/>
      <c r="KOE2" s="99"/>
      <c r="KOF2" s="99"/>
      <c r="KOG2" s="99"/>
      <c r="KOH2" s="99"/>
      <c r="KOI2" s="99"/>
      <c r="KOJ2" s="99"/>
      <c r="KOK2" s="99"/>
      <c r="KOL2" s="99"/>
      <c r="KOM2" s="99"/>
      <c r="KON2" s="99"/>
      <c r="KOO2" s="99"/>
      <c r="KOP2" s="99"/>
      <c r="KOQ2" s="99"/>
      <c r="KOR2" s="99"/>
      <c r="KOS2" s="99"/>
      <c r="KOT2" s="99"/>
      <c r="KOU2" s="99"/>
      <c r="KOV2" s="99"/>
      <c r="KOW2" s="99"/>
      <c r="KOX2" s="99"/>
      <c r="KOY2" s="99"/>
      <c r="KOZ2" s="99"/>
      <c r="KPA2" s="99"/>
      <c r="KPB2" s="99"/>
      <c r="KPC2" s="99"/>
      <c r="KPD2" s="99"/>
      <c r="KPE2" s="99"/>
      <c r="KPF2" s="99"/>
      <c r="KPG2" s="99"/>
      <c r="KPH2" s="99"/>
      <c r="KPI2" s="99"/>
      <c r="KPJ2" s="99"/>
      <c r="KPK2" s="99"/>
      <c r="KPL2" s="99"/>
      <c r="KPM2" s="99"/>
      <c r="KPN2" s="99"/>
      <c r="KPO2" s="99"/>
      <c r="KPP2" s="99"/>
      <c r="KPQ2" s="99"/>
      <c r="KPR2" s="99"/>
      <c r="KPS2" s="99"/>
      <c r="KPT2" s="99"/>
      <c r="KPU2" s="99"/>
      <c r="KPV2" s="99"/>
      <c r="KPW2" s="99"/>
      <c r="KPX2" s="99"/>
      <c r="KPY2" s="99"/>
      <c r="KPZ2" s="99"/>
      <c r="KQA2" s="99"/>
      <c r="KQB2" s="99"/>
      <c r="KQC2" s="99"/>
      <c r="KQD2" s="99"/>
      <c r="KQE2" s="99"/>
      <c r="KQF2" s="99"/>
      <c r="KQG2" s="99"/>
      <c r="KQH2" s="99"/>
      <c r="KQI2" s="99"/>
      <c r="KQJ2" s="99"/>
      <c r="KQK2" s="99"/>
      <c r="KQL2" s="99"/>
      <c r="KQM2" s="99"/>
      <c r="KQN2" s="99"/>
      <c r="KQO2" s="99"/>
      <c r="KQP2" s="99"/>
      <c r="KQQ2" s="99"/>
      <c r="KQR2" s="99"/>
      <c r="KQS2" s="99"/>
      <c r="KQT2" s="99"/>
      <c r="KQU2" s="99"/>
      <c r="KQV2" s="99"/>
      <c r="KQW2" s="99"/>
      <c r="KQX2" s="99"/>
      <c r="KQY2" s="99"/>
      <c r="KQZ2" s="99"/>
      <c r="KRA2" s="99"/>
      <c r="KRB2" s="99"/>
      <c r="KRC2" s="99"/>
      <c r="KRD2" s="99"/>
      <c r="KRE2" s="99"/>
      <c r="KRF2" s="99"/>
      <c r="KRG2" s="99"/>
      <c r="KRH2" s="99"/>
      <c r="KRI2" s="99"/>
      <c r="KRJ2" s="99"/>
      <c r="KRK2" s="99"/>
      <c r="KRL2" s="99"/>
      <c r="KRM2" s="99"/>
      <c r="KRN2" s="99"/>
      <c r="KRO2" s="99"/>
      <c r="KRP2" s="99"/>
      <c r="KRQ2" s="99"/>
      <c r="KRR2" s="99"/>
      <c r="KRS2" s="99"/>
      <c r="KRT2" s="99"/>
      <c r="KRU2" s="99"/>
      <c r="KRV2" s="99"/>
      <c r="KRW2" s="99"/>
      <c r="KRX2" s="99"/>
      <c r="KRY2" s="99"/>
      <c r="KRZ2" s="99"/>
      <c r="KSA2" s="99"/>
      <c r="KSB2" s="99"/>
      <c r="KSC2" s="99"/>
      <c r="KSD2" s="99"/>
      <c r="KSE2" s="99"/>
      <c r="KSF2" s="99"/>
      <c r="KSG2" s="99"/>
      <c r="KSH2" s="99"/>
      <c r="KSI2" s="99"/>
      <c r="KSJ2" s="99"/>
      <c r="KSK2" s="99"/>
      <c r="KSL2" s="99"/>
      <c r="KSM2" s="99"/>
      <c r="KSN2" s="99"/>
      <c r="KSO2" s="99"/>
      <c r="KSP2" s="99"/>
      <c r="KSQ2" s="99"/>
      <c r="KSR2" s="99"/>
      <c r="KSS2" s="99"/>
      <c r="KST2" s="99"/>
      <c r="KSU2" s="99"/>
      <c r="KSV2" s="99"/>
      <c r="KSW2" s="99"/>
      <c r="KSX2" s="99"/>
      <c r="KSY2" s="99"/>
      <c r="KSZ2" s="99"/>
      <c r="KTA2" s="99"/>
      <c r="KTB2" s="99"/>
      <c r="KTC2" s="99"/>
      <c r="KTD2" s="99"/>
      <c r="KTE2" s="99"/>
      <c r="KTF2" s="99"/>
      <c r="KTG2" s="99"/>
      <c r="KTH2" s="99"/>
      <c r="KTI2" s="99"/>
      <c r="KTJ2" s="99"/>
      <c r="KTK2" s="99"/>
      <c r="KTL2" s="99"/>
      <c r="KTM2" s="99"/>
      <c r="KTN2" s="99"/>
      <c r="KTO2" s="99"/>
      <c r="KTP2" s="99"/>
      <c r="KTQ2" s="99"/>
      <c r="KTR2" s="99"/>
      <c r="KTS2" s="99"/>
      <c r="KTT2" s="99"/>
      <c r="KTU2" s="99"/>
      <c r="KTV2" s="99"/>
      <c r="KTW2" s="99"/>
      <c r="KTX2" s="99"/>
      <c r="KTY2" s="99"/>
      <c r="KTZ2" s="99"/>
      <c r="KUA2" s="99"/>
      <c r="KUB2" s="99"/>
      <c r="KUC2" s="99"/>
      <c r="KUD2" s="99"/>
      <c r="KUE2" s="99"/>
      <c r="KUF2" s="99"/>
      <c r="KUG2" s="99"/>
      <c r="KUH2" s="99"/>
      <c r="KUI2" s="99"/>
      <c r="KUJ2" s="99"/>
      <c r="KUK2" s="99"/>
      <c r="KUL2" s="99"/>
      <c r="KUM2" s="99"/>
      <c r="KUN2" s="99"/>
      <c r="KUO2" s="99"/>
      <c r="KUP2" s="99"/>
      <c r="KUQ2" s="99"/>
      <c r="KUR2" s="99"/>
      <c r="KUS2" s="99"/>
      <c r="KUT2" s="99"/>
      <c r="KUU2" s="99"/>
      <c r="KUV2" s="99"/>
      <c r="KUW2" s="99"/>
      <c r="KUX2" s="99"/>
      <c r="KUY2" s="99"/>
      <c r="KUZ2" s="99"/>
      <c r="KVA2" s="99"/>
      <c r="KVB2" s="99"/>
      <c r="KVC2" s="99"/>
      <c r="KVD2" s="99"/>
      <c r="KVE2" s="99"/>
      <c r="KVF2" s="99"/>
      <c r="KVG2" s="99"/>
      <c r="KVH2" s="99"/>
      <c r="KVI2" s="99"/>
      <c r="KVJ2" s="99"/>
      <c r="KVK2" s="99"/>
      <c r="KVL2" s="99"/>
      <c r="KVM2" s="99"/>
      <c r="KVN2" s="99"/>
      <c r="KVO2" s="99"/>
      <c r="KVP2" s="99"/>
      <c r="KVQ2" s="99"/>
      <c r="KVR2" s="99"/>
      <c r="KVS2" s="99"/>
      <c r="KVT2" s="99"/>
      <c r="KVU2" s="99"/>
      <c r="KVV2" s="99"/>
      <c r="KVW2" s="99"/>
      <c r="KVX2" s="99"/>
      <c r="KVY2" s="99"/>
      <c r="KVZ2" s="99"/>
      <c r="KWA2" s="99"/>
      <c r="KWB2" s="99"/>
      <c r="KWC2" s="99"/>
      <c r="KWD2" s="99"/>
      <c r="KWE2" s="99"/>
      <c r="KWF2" s="99"/>
      <c r="KWG2" s="99"/>
      <c r="KWH2" s="99"/>
      <c r="KWI2" s="99"/>
      <c r="KWJ2" s="99"/>
      <c r="KWK2" s="99"/>
      <c r="KWL2" s="99"/>
      <c r="KWM2" s="99"/>
      <c r="KWN2" s="99"/>
      <c r="KWO2" s="99"/>
      <c r="KWP2" s="99"/>
      <c r="KWQ2" s="99"/>
      <c r="KWR2" s="99"/>
      <c r="KWS2" s="99"/>
      <c r="KWT2" s="99"/>
      <c r="KWU2" s="99"/>
      <c r="KWV2" s="99"/>
      <c r="KWW2" s="99"/>
      <c r="KWX2" s="99"/>
      <c r="KWY2" s="99"/>
      <c r="KWZ2" s="99"/>
      <c r="KXA2" s="99"/>
      <c r="KXB2" s="99"/>
      <c r="KXC2" s="99"/>
      <c r="KXD2" s="99"/>
      <c r="KXE2" s="99"/>
      <c r="KXF2" s="99"/>
      <c r="KXG2" s="99"/>
      <c r="KXH2" s="99"/>
      <c r="KXI2" s="99"/>
      <c r="KXJ2" s="99"/>
      <c r="KXK2" s="99"/>
      <c r="KXL2" s="99"/>
      <c r="KXM2" s="99"/>
      <c r="KXN2" s="99"/>
      <c r="KXO2" s="99"/>
      <c r="KXP2" s="99"/>
      <c r="KXQ2" s="99"/>
      <c r="KXR2" s="99"/>
      <c r="KXS2" s="99"/>
      <c r="KXT2" s="99"/>
      <c r="KXU2" s="99"/>
      <c r="KXV2" s="99"/>
      <c r="KXW2" s="99"/>
      <c r="KXX2" s="99"/>
      <c r="KXY2" s="99"/>
      <c r="KXZ2" s="99"/>
      <c r="KYA2" s="99"/>
      <c r="KYB2" s="99"/>
      <c r="KYC2" s="99"/>
      <c r="KYD2" s="99"/>
      <c r="KYE2" s="99"/>
      <c r="KYF2" s="99"/>
      <c r="KYG2" s="99"/>
      <c r="KYH2" s="99"/>
      <c r="KYI2" s="99"/>
      <c r="KYJ2" s="99"/>
      <c r="KYK2" s="99"/>
      <c r="KYL2" s="99"/>
      <c r="KYM2" s="99"/>
      <c r="KYN2" s="99"/>
      <c r="KYO2" s="99"/>
      <c r="KYP2" s="99"/>
      <c r="KYQ2" s="99"/>
      <c r="KYR2" s="99"/>
      <c r="KYS2" s="99"/>
      <c r="KYT2" s="99"/>
      <c r="KYU2" s="99"/>
      <c r="KYV2" s="99"/>
      <c r="KYW2" s="99"/>
      <c r="KYX2" s="99"/>
      <c r="KYY2" s="99"/>
      <c r="KYZ2" s="99"/>
      <c r="KZA2" s="99"/>
      <c r="KZB2" s="99"/>
      <c r="KZC2" s="99"/>
      <c r="KZD2" s="99"/>
      <c r="KZE2" s="99"/>
      <c r="KZF2" s="99"/>
      <c r="KZG2" s="99"/>
      <c r="KZH2" s="99"/>
      <c r="KZI2" s="99"/>
      <c r="KZJ2" s="99"/>
      <c r="KZK2" s="99"/>
      <c r="KZL2" s="99"/>
      <c r="KZM2" s="99"/>
      <c r="KZN2" s="99"/>
      <c r="KZO2" s="99"/>
      <c r="KZP2" s="99"/>
      <c r="KZQ2" s="99"/>
      <c r="KZR2" s="99"/>
      <c r="KZS2" s="99"/>
      <c r="KZT2" s="99"/>
      <c r="KZU2" s="99"/>
      <c r="KZV2" s="99"/>
      <c r="KZW2" s="99"/>
      <c r="KZX2" s="99"/>
      <c r="KZY2" s="99"/>
      <c r="KZZ2" s="99"/>
      <c r="LAA2" s="99"/>
      <c r="LAB2" s="99"/>
      <c r="LAC2" s="99"/>
      <c r="LAD2" s="99"/>
      <c r="LAE2" s="99"/>
      <c r="LAF2" s="99"/>
      <c r="LAG2" s="99"/>
      <c r="LAH2" s="99"/>
      <c r="LAI2" s="99"/>
      <c r="LAJ2" s="99"/>
      <c r="LAK2" s="99"/>
      <c r="LAL2" s="99"/>
      <c r="LAM2" s="99"/>
      <c r="LAN2" s="99"/>
      <c r="LAO2" s="99"/>
      <c r="LAP2" s="99"/>
      <c r="LAQ2" s="99"/>
      <c r="LAR2" s="99"/>
      <c r="LAS2" s="99"/>
      <c r="LAT2" s="99"/>
      <c r="LAU2" s="99"/>
      <c r="LAV2" s="99"/>
      <c r="LAW2" s="99"/>
      <c r="LAX2" s="99"/>
      <c r="LAY2" s="99"/>
      <c r="LAZ2" s="99"/>
      <c r="LBA2" s="99"/>
      <c r="LBB2" s="99"/>
      <c r="LBC2" s="99"/>
      <c r="LBD2" s="99"/>
      <c r="LBE2" s="99"/>
      <c r="LBF2" s="99"/>
      <c r="LBG2" s="99"/>
      <c r="LBH2" s="99"/>
      <c r="LBI2" s="99"/>
      <c r="LBJ2" s="99"/>
      <c r="LBK2" s="99"/>
      <c r="LBL2" s="99"/>
      <c r="LBM2" s="99"/>
      <c r="LBN2" s="99"/>
      <c r="LBO2" s="99"/>
      <c r="LBP2" s="99"/>
      <c r="LBQ2" s="99"/>
      <c r="LBR2" s="99"/>
      <c r="LBS2" s="99"/>
      <c r="LBT2" s="99"/>
      <c r="LBU2" s="99"/>
      <c r="LBV2" s="99"/>
      <c r="LBW2" s="99"/>
      <c r="LBX2" s="99"/>
      <c r="LBY2" s="99"/>
      <c r="LBZ2" s="99"/>
      <c r="LCA2" s="99"/>
      <c r="LCB2" s="99"/>
      <c r="LCC2" s="99"/>
      <c r="LCD2" s="99"/>
      <c r="LCE2" s="99"/>
      <c r="LCF2" s="99"/>
      <c r="LCG2" s="99"/>
      <c r="LCH2" s="99"/>
      <c r="LCI2" s="99"/>
      <c r="LCJ2" s="99"/>
      <c r="LCK2" s="99"/>
      <c r="LCL2" s="99"/>
      <c r="LCM2" s="99"/>
      <c r="LCN2" s="99"/>
      <c r="LCO2" s="99"/>
      <c r="LCP2" s="99"/>
      <c r="LCQ2" s="99"/>
      <c r="LCR2" s="99"/>
      <c r="LCS2" s="99"/>
      <c r="LCT2" s="99"/>
      <c r="LCU2" s="99"/>
      <c r="LCV2" s="99"/>
      <c r="LCW2" s="99"/>
      <c r="LCX2" s="99"/>
      <c r="LCY2" s="99"/>
      <c r="LCZ2" s="99"/>
      <c r="LDA2" s="99"/>
      <c r="LDB2" s="99"/>
      <c r="LDC2" s="99"/>
      <c r="LDD2" s="99"/>
      <c r="LDE2" s="99"/>
      <c r="LDF2" s="99"/>
      <c r="LDG2" s="99"/>
      <c r="LDH2" s="99"/>
      <c r="LDI2" s="99"/>
      <c r="LDJ2" s="99"/>
      <c r="LDK2" s="99"/>
      <c r="LDL2" s="99"/>
      <c r="LDM2" s="99"/>
      <c r="LDN2" s="99"/>
      <c r="LDO2" s="99"/>
      <c r="LDP2" s="99"/>
      <c r="LDQ2" s="99"/>
      <c r="LDR2" s="99"/>
      <c r="LDS2" s="99"/>
      <c r="LDT2" s="99"/>
      <c r="LDU2" s="99"/>
      <c r="LDV2" s="99"/>
      <c r="LDW2" s="99"/>
      <c r="LDX2" s="99"/>
      <c r="LDY2" s="99"/>
      <c r="LDZ2" s="99"/>
      <c r="LEA2" s="99"/>
      <c r="LEB2" s="99"/>
      <c r="LEC2" s="99"/>
      <c r="LED2" s="99"/>
      <c r="LEE2" s="99"/>
      <c r="LEF2" s="99"/>
      <c r="LEG2" s="99"/>
      <c r="LEH2" s="99"/>
      <c r="LEI2" s="99"/>
      <c r="LEJ2" s="99"/>
      <c r="LEK2" s="99"/>
      <c r="LEL2" s="99"/>
      <c r="LEM2" s="99"/>
      <c r="LEN2" s="99"/>
      <c r="LEO2" s="99"/>
      <c r="LEP2" s="99"/>
      <c r="LEQ2" s="99"/>
      <c r="LER2" s="99"/>
      <c r="LES2" s="99"/>
      <c r="LET2" s="99"/>
      <c r="LEU2" s="99"/>
      <c r="LEV2" s="99"/>
      <c r="LEW2" s="99"/>
      <c r="LEX2" s="99"/>
      <c r="LEY2" s="99"/>
      <c r="LEZ2" s="99"/>
      <c r="LFA2" s="99"/>
      <c r="LFB2" s="99"/>
      <c r="LFC2" s="99"/>
      <c r="LFD2" s="99"/>
      <c r="LFE2" s="99"/>
      <c r="LFF2" s="99"/>
      <c r="LFG2" s="99"/>
      <c r="LFH2" s="99"/>
      <c r="LFI2" s="99"/>
      <c r="LFJ2" s="99"/>
      <c r="LFK2" s="99"/>
      <c r="LFL2" s="99"/>
      <c r="LFM2" s="99"/>
      <c r="LFN2" s="99"/>
      <c r="LFO2" s="99"/>
      <c r="LFP2" s="99"/>
      <c r="LFQ2" s="99"/>
      <c r="LFR2" s="99"/>
      <c r="LFS2" s="99"/>
      <c r="LFT2" s="99"/>
      <c r="LFU2" s="99"/>
      <c r="LFV2" s="99"/>
      <c r="LFW2" s="99"/>
      <c r="LFX2" s="99"/>
      <c r="LFY2" s="99"/>
      <c r="LFZ2" s="99"/>
      <c r="LGA2" s="99"/>
      <c r="LGB2" s="99"/>
      <c r="LGC2" s="99"/>
      <c r="LGD2" s="99"/>
      <c r="LGE2" s="99"/>
      <c r="LGF2" s="99"/>
      <c r="LGG2" s="99"/>
      <c r="LGH2" s="99"/>
      <c r="LGI2" s="99"/>
      <c r="LGJ2" s="99"/>
      <c r="LGK2" s="99"/>
      <c r="LGL2" s="99"/>
      <c r="LGM2" s="99"/>
      <c r="LGN2" s="99"/>
      <c r="LGO2" s="99"/>
      <c r="LGP2" s="99"/>
      <c r="LGQ2" s="99"/>
      <c r="LGR2" s="99"/>
      <c r="LGS2" s="99"/>
      <c r="LGT2" s="99"/>
      <c r="LGU2" s="99"/>
      <c r="LGV2" s="99"/>
      <c r="LGW2" s="99"/>
      <c r="LGX2" s="99"/>
      <c r="LGY2" s="99"/>
      <c r="LGZ2" s="99"/>
      <c r="LHA2" s="99"/>
      <c r="LHB2" s="99"/>
      <c r="LHC2" s="99"/>
      <c r="LHD2" s="99"/>
      <c r="LHE2" s="99"/>
      <c r="LHF2" s="99"/>
      <c r="LHG2" s="99"/>
      <c r="LHH2" s="99"/>
      <c r="LHI2" s="99"/>
      <c r="LHJ2" s="99"/>
      <c r="LHK2" s="99"/>
      <c r="LHL2" s="99"/>
      <c r="LHM2" s="99"/>
      <c r="LHN2" s="99"/>
      <c r="LHO2" s="99"/>
      <c r="LHP2" s="99"/>
      <c r="LHQ2" s="99"/>
      <c r="LHR2" s="99"/>
      <c r="LHS2" s="99"/>
      <c r="LHT2" s="99"/>
      <c r="LHU2" s="99"/>
      <c r="LHV2" s="99"/>
      <c r="LHW2" s="99"/>
      <c r="LHX2" s="99"/>
      <c r="LHY2" s="99"/>
      <c r="LHZ2" s="99"/>
      <c r="LIA2" s="99"/>
      <c r="LIB2" s="99"/>
      <c r="LIC2" s="99"/>
      <c r="LID2" s="99"/>
      <c r="LIE2" s="99"/>
      <c r="LIF2" s="99"/>
      <c r="LIG2" s="99"/>
      <c r="LIH2" s="99"/>
      <c r="LII2" s="99"/>
      <c r="LIJ2" s="99"/>
      <c r="LIK2" s="99"/>
      <c r="LIL2" s="99"/>
      <c r="LIM2" s="99"/>
      <c r="LIN2" s="99"/>
      <c r="LIO2" s="99"/>
      <c r="LIP2" s="99"/>
      <c r="LIQ2" s="99"/>
      <c r="LIR2" s="99"/>
      <c r="LIS2" s="99"/>
      <c r="LIT2" s="99"/>
      <c r="LIU2" s="99"/>
      <c r="LIV2" s="99"/>
      <c r="LIW2" s="99"/>
      <c r="LIX2" s="99"/>
      <c r="LIY2" s="99"/>
      <c r="LIZ2" s="99"/>
      <c r="LJA2" s="99"/>
      <c r="LJB2" s="99"/>
      <c r="LJC2" s="99"/>
      <c r="LJD2" s="99"/>
      <c r="LJE2" s="99"/>
      <c r="LJF2" s="99"/>
      <c r="LJG2" s="99"/>
      <c r="LJH2" s="99"/>
      <c r="LJI2" s="99"/>
      <c r="LJJ2" s="99"/>
      <c r="LJK2" s="99"/>
      <c r="LJL2" s="99"/>
      <c r="LJM2" s="99"/>
      <c r="LJN2" s="99"/>
      <c r="LJO2" s="99"/>
      <c r="LJP2" s="99"/>
      <c r="LJQ2" s="99"/>
      <c r="LJR2" s="99"/>
      <c r="LJS2" s="99"/>
      <c r="LJT2" s="99"/>
      <c r="LJU2" s="99"/>
      <c r="LJV2" s="99"/>
      <c r="LJW2" s="99"/>
      <c r="LJX2" s="99"/>
      <c r="LJY2" s="99"/>
      <c r="LJZ2" s="99"/>
      <c r="LKA2" s="99"/>
      <c r="LKB2" s="99"/>
      <c r="LKC2" s="99"/>
      <c r="LKD2" s="99"/>
      <c r="LKE2" s="99"/>
      <c r="LKF2" s="99"/>
      <c r="LKG2" s="99"/>
      <c r="LKH2" s="99"/>
      <c r="LKI2" s="99"/>
      <c r="LKJ2" s="99"/>
      <c r="LKK2" s="99"/>
      <c r="LKL2" s="99"/>
      <c r="LKM2" s="99"/>
      <c r="LKN2" s="99"/>
      <c r="LKO2" s="99"/>
      <c r="LKP2" s="99"/>
      <c r="LKQ2" s="99"/>
      <c r="LKR2" s="99"/>
      <c r="LKS2" s="99"/>
      <c r="LKT2" s="99"/>
      <c r="LKU2" s="99"/>
      <c r="LKV2" s="99"/>
      <c r="LKW2" s="99"/>
      <c r="LKX2" s="99"/>
      <c r="LKY2" s="99"/>
      <c r="LKZ2" s="99"/>
      <c r="LLA2" s="99"/>
      <c r="LLB2" s="99"/>
      <c r="LLC2" s="99"/>
      <c r="LLD2" s="99"/>
      <c r="LLE2" s="99"/>
      <c r="LLF2" s="99"/>
      <c r="LLG2" s="99"/>
      <c r="LLH2" s="99"/>
      <c r="LLI2" s="99"/>
      <c r="LLJ2" s="99"/>
      <c r="LLK2" s="99"/>
      <c r="LLL2" s="99"/>
      <c r="LLM2" s="99"/>
      <c r="LLN2" s="99"/>
      <c r="LLO2" s="99"/>
      <c r="LLP2" s="99"/>
      <c r="LLQ2" s="99"/>
      <c r="LLR2" s="99"/>
      <c r="LLS2" s="99"/>
      <c r="LLT2" s="99"/>
      <c r="LLU2" s="99"/>
      <c r="LLV2" s="99"/>
      <c r="LLW2" s="99"/>
      <c r="LLX2" s="99"/>
      <c r="LLY2" s="99"/>
      <c r="LLZ2" s="99"/>
      <c r="LMA2" s="99"/>
      <c r="LMB2" s="99"/>
      <c r="LMC2" s="99"/>
      <c r="LMD2" s="99"/>
      <c r="LME2" s="99"/>
      <c r="LMF2" s="99"/>
      <c r="LMG2" s="99"/>
      <c r="LMH2" s="99"/>
      <c r="LMI2" s="99"/>
      <c r="LMJ2" s="99"/>
      <c r="LMK2" s="99"/>
      <c r="LML2" s="99"/>
      <c r="LMM2" s="99"/>
      <c r="LMN2" s="99"/>
      <c r="LMO2" s="99"/>
      <c r="LMP2" s="99"/>
      <c r="LMQ2" s="99"/>
      <c r="LMR2" s="99"/>
      <c r="LMS2" s="99"/>
      <c r="LMT2" s="99"/>
      <c r="LMU2" s="99"/>
      <c r="LMV2" s="99"/>
      <c r="LMW2" s="99"/>
      <c r="LMX2" s="99"/>
      <c r="LMY2" s="99"/>
      <c r="LMZ2" s="99"/>
      <c r="LNA2" s="99"/>
      <c r="LNB2" s="99"/>
      <c r="LNC2" s="99"/>
      <c r="LND2" s="99"/>
      <c r="LNE2" s="99"/>
      <c r="LNF2" s="99"/>
      <c r="LNG2" s="99"/>
      <c r="LNH2" s="99"/>
      <c r="LNI2" s="99"/>
      <c r="LNJ2" s="99"/>
      <c r="LNK2" s="99"/>
      <c r="LNL2" s="99"/>
      <c r="LNM2" s="99"/>
      <c r="LNN2" s="99"/>
      <c r="LNO2" s="99"/>
      <c r="LNP2" s="99"/>
      <c r="LNQ2" s="99"/>
      <c r="LNR2" s="99"/>
      <c r="LNS2" s="99"/>
      <c r="LNT2" s="99"/>
      <c r="LNU2" s="99"/>
      <c r="LNV2" s="99"/>
      <c r="LNW2" s="99"/>
      <c r="LNX2" s="99"/>
      <c r="LNY2" s="99"/>
      <c r="LNZ2" s="99"/>
      <c r="LOA2" s="99"/>
      <c r="LOB2" s="99"/>
      <c r="LOC2" s="99"/>
      <c r="LOD2" s="99"/>
      <c r="LOE2" s="99"/>
      <c r="LOF2" s="99"/>
      <c r="LOG2" s="99"/>
      <c r="LOH2" s="99"/>
      <c r="LOI2" s="99"/>
      <c r="LOJ2" s="99"/>
      <c r="LOK2" s="99"/>
      <c r="LOL2" s="99"/>
      <c r="LOM2" s="99"/>
      <c r="LON2" s="99"/>
      <c r="LOO2" s="99"/>
      <c r="LOP2" s="99"/>
      <c r="LOQ2" s="99"/>
      <c r="LOR2" s="99"/>
      <c r="LOS2" s="99"/>
      <c r="LOT2" s="99"/>
      <c r="LOU2" s="99"/>
      <c r="LOV2" s="99"/>
      <c r="LOW2" s="99"/>
      <c r="LOX2" s="99"/>
      <c r="LOY2" s="99"/>
      <c r="LOZ2" s="99"/>
      <c r="LPA2" s="99"/>
      <c r="LPB2" s="99"/>
      <c r="LPC2" s="99"/>
      <c r="LPD2" s="99"/>
      <c r="LPE2" s="99"/>
      <c r="LPF2" s="99"/>
      <c r="LPG2" s="99"/>
      <c r="LPH2" s="99"/>
      <c r="LPI2" s="99"/>
      <c r="LPJ2" s="99"/>
      <c r="LPK2" s="99"/>
      <c r="LPL2" s="99"/>
      <c r="LPM2" s="99"/>
      <c r="LPN2" s="99"/>
      <c r="LPO2" s="99"/>
      <c r="LPP2" s="99"/>
      <c r="LPQ2" s="99"/>
      <c r="LPR2" s="99"/>
      <c r="LPS2" s="99"/>
      <c r="LPT2" s="99"/>
      <c r="LPU2" s="99"/>
      <c r="LPV2" s="99"/>
      <c r="LPW2" s="99"/>
      <c r="LPX2" s="99"/>
      <c r="LPY2" s="99"/>
      <c r="LPZ2" s="99"/>
      <c r="LQA2" s="99"/>
      <c r="LQB2" s="99"/>
      <c r="LQC2" s="99"/>
      <c r="LQD2" s="99"/>
      <c r="LQE2" s="99"/>
      <c r="LQF2" s="99"/>
      <c r="LQG2" s="99"/>
      <c r="LQH2" s="99"/>
      <c r="LQI2" s="99"/>
      <c r="LQJ2" s="99"/>
      <c r="LQK2" s="99"/>
      <c r="LQL2" s="99"/>
      <c r="LQM2" s="99"/>
      <c r="LQN2" s="99"/>
      <c r="LQO2" s="99"/>
      <c r="LQP2" s="99"/>
      <c r="LQQ2" s="99"/>
      <c r="LQR2" s="99"/>
      <c r="LQS2" s="99"/>
      <c r="LQT2" s="99"/>
      <c r="LQU2" s="99"/>
      <c r="LQV2" s="99"/>
      <c r="LQW2" s="99"/>
      <c r="LQX2" s="99"/>
      <c r="LQY2" s="99"/>
      <c r="LQZ2" s="99"/>
      <c r="LRA2" s="99"/>
      <c r="LRB2" s="99"/>
      <c r="LRC2" s="99"/>
      <c r="LRD2" s="99"/>
      <c r="LRE2" s="99"/>
      <c r="LRF2" s="99"/>
      <c r="LRG2" s="99"/>
      <c r="LRH2" s="99"/>
      <c r="LRI2" s="99"/>
      <c r="LRJ2" s="99"/>
      <c r="LRK2" s="99"/>
      <c r="LRL2" s="99"/>
      <c r="LRM2" s="99"/>
      <c r="LRN2" s="99"/>
      <c r="LRO2" s="99"/>
      <c r="LRP2" s="99"/>
      <c r="LRQ2" s="99"/>
      <c r="LRR2" s="99"/>
      <c r="LRS2" s="99"/>
      <c r="LRT2" s="99"/>
      <c r="LRU2" s="99"/>
      <c r="LRV2" s="99"/>
      <c r="LRW2" s="99"/>
      <c r="LRX2" s="99"/>
      <c r="LRY2" s="99"/>
      <c r="LRZ2" s="99"/>
      <c r="LSA2" s="99"/>
      <c r="LSB2" s="99"/>
      <c r="LSC2" s="99"/>
      <c r="LSD2" s="99"/>
      <c r="LSE2" s="99"/>
      <c r="LSF2" s="99"/>
      <c r="LSG2" s="99"/>
      <c r="LSH2" s="99"/>
      <c r="LSI2" s="99"/>
      <c r="LSJ2" s="99"/>
      <c r="LSK2" s="99"/>
      <c r="LSL2" s="99"/>
      <c r="LSM2" s="99"/>
      <c r="LSN2" s="99"/>
      <c r="LSO2" s="99"/>
      <c r="LSP2" s="99"/>
      <c r="LSQ2" s="99"/>
      <c r="LSR2" s="99"/>
      <c r="LSS2" s="99"/>
      <c r="LST2" s="99"/>
      <c r="LSU2" s="99"/>
      <c r="LSV2" s="99"/>
      <c r="LSW2" s="99"/>
      <c r="LSX2" s="99"/>
      <c r="LSY2" s="99"/>
      <c r="LSZ2" s="99"/>
      <c r="LTA2" s="99"/>
      <c r="LTB2" s="99"/>
      <c r="LTC2" s="99"/>
      <c r="LTD2" s="99"/>
      <c r="LTE2" s="99"/>
      <c r="LTF2" s="99"/>
      <c r="LTG2" s="99"/>
      <c r="LTH2" s="99"/>
      <c r="LTI2" s="99"/>
      <c r="LTJ2" s="99"/>
      <c r="LTK2" s="99"/>
      <c r="LTL2" s="99"/>
      <c r="LTM2" s="99"/>
      <c r="LTN2" s="99"/>
      <c r="LTO2" s="99"/>
      <c r="LTP2" s="99"/>
      <c r="LTQ2" s="99"/>
      <c r="LTR2" s="99"/>
      <c r="LTS2" s="99"/>
      <c r="LTT2" s="99"/>
      <c r="LTU2" s="99"/>
      <c r="LTV2" s="99"/>
      <c r="LTW2" s="99"/>
      <c r="LTX2" s="99"/>
      <c r="LTY2" s="99"/>
      <c r="LTZ2" s="99"/>
      <c r="LUA2" s="99"/>
      <c r="LUB2" s="99"/>
      <c r="LUC2" s="99"/>
      <c r="LUD2" s="99"/>
      <c r="LUE2" s="99"/>
      <c r="LUF2" s="99"/>
      <c r="LUG2" s="99"/>
      <c r="LUH2" s="99"/>
      <c r="LUI2" s="99"/>
      <c r="LUJ2" s="99"/>
      <c r="LUK2" s="99"/>
      <c r="LUL2" s="99"/>
      <c r="LUM2" s="99"/>
      <c r="LUN2" s="99"/>
      <c r="LUO2" s="99"/>
      <c r="LUP2" s="99"/>
      <c r="LUQ2" s="99"/>
      <c r="LUR2" s="99"/>
      <c r="LUS2" s="99"/>
      <c r="LUT2" s="99"/>
      <c r="LUU2" s="99"/>
      <c r="LUV2" s="99"/>
      <c r="LUW2" s="99"/>
      <c r="LUX2" s="99"/>
      <c r="LUY2" s="99"/>
      <c r="LUZ2" s="99"/>
      <c r="LVA2" s="99"/>
      <c r="LVB2" s="99"/>
      <c r="LVC2" s="99"/>
      <c r="LVD2" s="99"/>
      <c r="LVE2" s="99"/>
      <c r="LVF2" s="99"/>
      <c r="LVG2" s="99"/>
      <c r="LVH2" s="99"/>
      <c r="LVI2" s="99"/>
      <c r="LVJ2" s="99"/>
      <c r="LVK2" s="99"/>
      <c r="LVL2" s="99"/>
      <c r="LVM2" s="99"/>
      <c r="LVN2" s="99"/>
      <c r="LVO2" s="99"/>
      <c r="LVP2" s="99"/>
      <c r="LVQ2" s="99"/>
      <c r="LVR2" s="99"/>
      <c r="LVS2" s="99"/>
      <c r="LVT2" s="99"/>
      <c r="LVU2" s="99"/>
      <c r="LVV2" s="99"/>
      <c r="LVW2" s="99"/>
      <c r="LVX2" s="99"/>
      <c r="LVY2" s="99"/>
      <c r="LVZ2" s="99"/>
      <c r="LWA2" s="99"/>
      <c r="LWB2" s="99"/>
      <c r="LWC2" s="99"/>
      <c r="LWD2" s="99"/>
      <c r="LWE2" s="99"/>
      <c r="LWF2" s="99"/>
      <c r="LWG2" s="99"/>
      <c r="LWH2" s="99"/>
      <c r="LWI2" s="99"/>
      <c r="LWJ2" s="99"/>
      <c r="LWK2" s="99"/>
      <c r="LWL2" s="99"/>
      <c r="LWM2" s="99"/>
      <c r="LWN2" s="99"/>
      <c r="LWO2" s="99"/>
      <c r="LWP2" s="99"/>
      <c r="LWQ2" s="99"/>
      <c r="LWR2" s="99"/>
      <c r="LWS2" s="99"/>
      <c r="LWT2" s="99"/>
      <c r="LWU2" s="99"/>
      <c r="LWV2" s="99"/>
      <c r="LWW2" s="99"/>
      <c r="LWX2" s="99"/>
      <c r="LWY2" s="99"/>
      <c r="LWZ2" s="99"/>
      <c r="LXA2" s="99"/>
      <c r="LXB2" s="99"/>
      <c r="LXC2" s="99"/>
      <c r="LXD2" s="99"/>
      <c r="LXE2" s="99"/>
      <c r="LXF2" s="99"/>
      <c r="LXG2" s="99"/>
      <c r="LXH2" s="99"/>
      <c r="LXI2" s="99"/>
      <c r="LXJ2" s="99"/>
      <c r="LXK2" s="99"/>
      <c r="LXL2" s="99"/>
      <c r="LXM2" s="99"/>
      <c r="LXN2" s="99"/>
      <c r="LXO2" s="99"/>
      <c r="LXP2" s="99"/>
      <c r="LXQ2" s="99"/>
      <c r="LXR2" s="99"/>
      <c r="LXS2" s="99"/>
      <c r="LXT2" s="99"/>
      <c r="LXU2" s="99"/>
      <c r="LXV2" s="99"/>
      <c r="LXW2" s="99"/>
      <c r="LXX2" s="99"/>
      <c r="LXY2" s="99"/>
      <c r="LXZ2" s="99"/>
      <c r="LYA2" s="99"/>
      <c r="LYB2" s="99"/>
      <c r="LYC2" s="99"/>
      <c r="LYD2" s="99"/>
      <c r="LYE2" s="99"/>
      <c r="LYF2" s="99"/>
      <c r="LYG2" s="99"/>
      <c r="LYH2" s="99"/>
      <c r="LYI2" s="99"/>
      <c r="LYJ2" s="99"/>
      <c r="LYK2" s="99"/>
      <c r="LYL2" s="99"/>
      <c r="LYM2" s="99"/>
      <c r="LYN2" s="99"/>
      <c r="LYO2" s="99"/>
      <c r="LYP2" s="99"/>
      <c r="LYQ2" s="99"/>
      <c r="LYR2" s="99"/>
      <c r="LYS2" s="99"/>
      <c r="LYT2" s="99"/>
      <c r="LYU2" s="99"/>
      <c r="LYV2" s="99"/>
      <c r="LYW2" s="99"/>
      <c r="LYX2" s="99"/>
      <c r="LYY2" s="99"/>
      <c r="LYZ2" s="99"/>
      <c r="LZA2" s="99"/>
      <c r="LZB2" s="99"/>
      <c r="LZC2" s="99"/>
      <c r="LZD2" s="99"/>
      <c r="LZE2" s="99"/>
      <c r="LZF2" s="99"/>
      <c r="LZG2" s="99"/>
      <c r="LZH2" s="99"/>
      <c r="LZI2" s="99"/>
      <c r="LZJ2" s="99"/>
      <c r="LZK2" s="99"/>
      <c r="LZL2" s="99"/>
      <c r="LZM2" s="99"/>
      <c r="LZN2" s="99"/>
      <c r="LZO2" s="99"/>
      <c r="LZP2" s="99"/>
      <c r="LZQ2" s="99"/>
      <c r="LZR2" s="99"/>
      <c r="LZS2" s="99"/>
      <c r="LZT2" s="99"/>
      <c r="LZU2" s="99"/>
      <c r="LZV2" s="99"/>
      <c r="LZW2" s="99"/>
      <c r="LZX2" s="99"/>
      <c r="LZY2" s="99"/>
      <c r="LZZ2" s="99"/>
      <c r="MAA2" s="99"/>
      <c r="MAB2" s="99"/>
      <c r="MAC2" s="99"/>
      <c r="MAD2" s="99"/>
      <c r="MAE2" s="99"/>
      <c r="MAF2" s="99"/>
      <c r="MAG2" s="99"/>
      <c r="MAH2" s="99"/>
      <c r="MAI2" s="99"/>
      <c r="MAJ2" s="99"/>
      <c r="MAK2" s="99"/>
      <c r="MAL2" s="99"/>
      <c r="MAM2" s="99"/>
      <c r="MAN2" s="99"/>
      <c r="MAO2" s="99"/>
      <c r="MAP2" s="99"/>
      <c r="MAQ2" s="99"/>
      <c r="MAR2" s="99"/>
      <c r="MAS2" s="99"/>
      <c r="MAT2" s="99"/>
      <c r="MAU2" s="99"/>
      <c r="MAV2" s="99"/>
      <c r="MAW2" s="99"/>
      <c r="MAX2" s="99"/>
      <c r="MAY2" s="99"/>
      <c r="MAZ2" s="99"/>
      <c r="MBA2" s="99"/>
      <c r="MBB2" s="99"/>
      <c r="MBC2" s="99"/>
      <c r="MBD2" s="99"/>
      <c r="MBE2" s="99"/>
      <c r="MBF2" s="99"/>
      <c r="MBG2" s="99"/>
      <c r="MBH2" s="99"/>
      <c r="MBI2" s="99"/>
      <c r="MBJ2" s="99"/>
      <c r="MBK2" s="99"/>
      <c r="MBL2" s="99"/>
      <c r="MBM2" s="99"/>
      <c r="MBN2" s="99"/>
      <c r="MBO2" s="99"/>
      <c r="MBP2" s="99"/>
      <c r="MBQ2" s="99"/>
      <c r="MBR2" s="99"/>
      <c r="MBS2" s="99"/>
      <c r="MBT2" s="99"/>
      <c r="MBU2" s="99"/>
      <c r="MBV2" s="99"/>
      <c r="MBW2" s="99"/>
      <c r="MBX2" s="99"/>
      <c r="MBY2" s="99"/>
      <c r="MBZ2" s="99"/>
      <c r="MCA2" s="99"/>
      <c r="MCB2" s="99"/>
      <c r="MCC2" s="99"/>
      <c r="MCD2" s="99"/>
      <c r="MCE2" s="99"/>
      <c r="MCF2" s="99"/>
      <c r="MCG2" s="99"/>
      <c r="MCH2" s="99"/>
      <c r="MCI2" s="99"/>
      <c r="MCJ2" s="99"/>
      <c r="MCK2" s="99"/>
      <c r="MCL2" s="99"/>
      <c r="MCM2" s="99"/>
      <c r="MCN2" s="99"/>
      <c r="MCO2" s="99"/>
      <c r="MCP2" s="99"/>
      <c r="MCQ2" s="99"/>
      <c r="MCR2" s="99"/>
      <c r="MCS2" s="99"/>
      <c r="MCT2" s="99"/>
      <c r="MCU2" s="99"/>
      <c r="MCV2" s="99"/>
      <c r="MCW2" s="99"/>
      <c r="MCX2" s="99"/>
      <c r="MCY2" s="99"/>
      <c r="MCZ2" s="99"/>
      <c r="MDA2" s="99"/>
      <c r="MDB2" s="99"/>
      <c r="MDC2" s="99"/>
      <c r="MDD2" s="99"/>
      <c r="MDE2" s="99"/>
      <c r="MDF2" s="99"/>
      <c r="MDG2" s="99"/>
      <c r="MDH2" s="99"/>
      <c r="MDI2" s="99"/>
      <c r="MDJ2" s="99"/>
      <c r="MDK2" s="99"/>
      <c r="MDL2" s="99"/>
      <c r="MDM2" s="99"/>
      <c r="MDN2" s="99"/>
      <c r="MDO2" s="99"/>
      <c r="MDP2" s="99"/>
      <c r="MDQ2" s="99"/>
      <c r="MDR2" s="99"/>
      <c r="MDS2" s="99"/>
      <c r="MDT2" s="99"/>
      <c r="MDU2" s="99"/>
      <c r="MDV2" s="99"/>
      <c r="MDW2" s="99"/>
      <c r="MDX2" s="99"/>
      <c r="MDY2" s="99"/>
      <c r="MDZ2" s="99"/>
      <c r="MEA2" s="99"/>
      <c r="MEB2" s="99"/>
      <c r="MEC2" s="99"/>
      <c r="MED2" s="99"/>
      <c r="MEE2" s="99"/>
      <c r="MEF2" s="99"/>
      <c r="MEG2" s="99"/>
      <c r="MEH2" s="99"/>
      <c r="MEI2" s="99"/>
      <c r="MEJ2" s="99"/>
      <c r="MEK2" s="99"/>
      <c r="MEL2" s="99"/>
      <c r="MEM2" s="99"/>
      <c r="MEN2" s="99"/>
      <c r="MEO2" s="99"/>
      <c r="MEP2" s="99"/>
      <c r="MEQ2" s="99"/>
      <c r="MER2" s="99"/>
      <c r="MES2" s="99"/>
      <c r="MET2" s="99"/>
      <c r="MEU2" s="99"/>
      <c r="MEV2" s="99"/>
      <c r="MEW2" s="99"/>
      <c r="MEX2" s="99"/>
      <c r="MEY2" s="99"/>
      <c r="MEZ2" s="99"/>
      <c r="MFA2" s="99"/>
      <c r="MFB2" s="99"/>
      <c r="MFC2" s="99"/>
      <c r="MFD2" s="99"/>
      <c r="MFE2" s="99"/>
      <c r="MFF2" s="99"/>
      <c r="MFG2" s="99"/>
      <c r="MFH2" s="99"/>
      <c r="MFI2" s="99"/>
      <c r="MFJ2" s="99"/>
      <c r="MFK2" s="99"/>
      <c r="MFL2" s="99"/>
      <c r="MFM2" s="99"/>
      <c r="MFN2" s="99"/>
      <c r="MFO2" s="99"/>
      <c r="MFP2" s="99"/>
      <c r="MFQ2" s="99"/>
      <c r="MFR2" s="99"/>
      <c r="MFS2" s="99"/>
      <c r="MFT2" s="99"/>
      <c r="MFU2" s="99"/>
      <c r="MFV2" s="99"/>
      <c r="MFW2" s="99"/>
      <c r="MFX2" s="99"/>
      <c r="MFY2" s="99"/>
      <c r="MFZ2" s="99"/>
      <c r="MGA2" s="99"/>
      <c r="MGB2" s="99"/>
      <c r="MGC2" s="99"/>
      <c r="MGD2" s="99"/>
      <c r="MGE2" s="99"/>
      <c r="MGF2" s="99"/>
      <c r="MGG2" s="99"/>
      <c r="MGH2" s="99"/>
      <c r="MGI2" s="99"/>
      <c r="MGJ2" s="99"/>
      <c r="MGK2" s="99"/>
      <c r="MGL2" s="99"/>
      <c r="MGM2" s="99"/>
      <c r="MGN2" s="99"/>
      <c r="MGO2" s="99"/>
      <c r="MGP2" s="99"/>
      <c r="MGQ2" s="99"/>
      <c r="MGR2" s="99"/>
      <c r="MGS2" s="99"/>
      <c r="MGT2" s="99"/>
      <c r="MGU2" s="99"/>
      <c r="MGV2" s="99"/>
      <c r="MGW2" s="99"/>
      <c r="MGX2" s="99"/>
      <c r="MGY2" s="99"/>
      <c r="MGZ2" s="99"/>
      <c r="MHA2" s="99"/>
      <c r="MHB2" s="99"/>
      <c r="MHC2" s="99"/>
      <c r="MHD2" s="99"/>
      <c r="MHE2" s="99"/>
      <c r="MHF2" s="99"/>
      <c r="MHG2" s="99"/>
      <c r="MHH2" s="99"/>
      <c r="MHI2" s="99"/>
      <c r="MHJ2" s="99"/>
      <c r="MHK2" s="99"/>
      <c r="MHL2" s="99"/>
      <c r="MHM2" s="99"/>
      <c r="MHN2" s="99"/>
      <c r="MHO2" s="99"/>
      <c r="MHP2" s="99"/>
      <c r="MHQ2" s="99"/>
      <c r="MHR2" s="99"/>
      <c r="MHS2" s="99"/>
      <c r="MHT2" s="99"/>
      <c r="MHU2" s="99"/>
      <c r="MHV2" s="99"/>
      <c r="MHW2" s="99"/>
      <c r="MHX2" s="99"/>
      <c r="MHY2" s="99"/>
      <c r="MHZ2" s="99"/>
      <c r="MIA2" s="99"/>
      <c r="MIB2" s="99"/>
      <c r="MIC2" s="99"/>
      <c r="MID2" s="99"/>
      <c r="MIE2" s="99"/>
      <c r="MIF2" s="99"/>
      <c r="MIG2" s="99"/>
      <c r="MIH2" s="99"/>
      <c r="MII2" s="99"/>
      <c r="MIJ2" s="99"/>
      <c r="MIK2" s="99"/>
      <c r="MIL2" s="99"/>
      <c r="MIM2" s="99"/>
      <c r="MIN2" s="99"/>
      <c r="MIO2" s="99"/>
      <c r="MIP2" s="99"/>
      <c r="MIQ2" s="99"/>
      <c r="MIR2" s="99"/>
      <c r="MIS2" s="99"/>
      <c r="MIT2" s="99"/>
      <c r="MIU2" s="99"/>
      <c r="MIV2" s="99"/>
      <c r="MIW2" s="99"/>
      <c r="MIX2" s="99"/>
      <c r="MIY2" s="99"/>
      <c r="MIZ2" s="99"/>
      <c r="MJA2" s="99"/>
      <c r="MJB2" s="99"/>
      <c r="MJC2" s="99"/>
      <c r="MJD2" s="99"/>
      <c r="MJE2" s="99"/>
      <c r="MJF2" s="99"/>
      <c r="MJG2" s="99"/>
      <c r="MJH2" s="99"/>
      <c r="MJI2" s="99"/>
      <c r="MJJ2" s="99"/>
      <c r="MJK2" s="99"/>
      <c r="MJL2" s="99"/>
      <c r="MJM2" s="99"/>
      <c r="MJN2" s="99"/>
      <c r="MJO2" s="99"/>
      <c r="MJP2" s="99"/>
      <c r="MJQ2" s="99"/>
      <c r="MJR2" s="99"/>
      <c r="MJS2" s="99"/>
      <c r="MJT2" s="99"/>
      <c r="MJU2" s="99"/>
      <c r="MJV2" s="99"/>
      <c r="MJW2" s="99"/>
      <c r="MJX2" s="99"/>
      <c r="MJY2" s="99"/>
      <c r="MJZ2" s="99"/>
      <c r="MKA2" s="99"/>
      <c r="MKB2" s="99"/>
      <c r="MKC2" s="99"/>
      <c r="MKD2" s="99"/>
      <c r="MKE2" s="99"/>
      <c r="MKF2" s="99"/>
      <c r="MKG2" s="99"/>
      <c r="MKH2" s="99"/>
      <c r="MKI2" s="99"/>
      <c r="MKJ2" s="99"/>
      <c r="MKK2" s="99"/>
      <c r="MKL2" s="99"/>
      <c r="MKM2" s="99"/>
      <c r="MKN2" s="99"/>
      <c r="MKO2" s="99"/>
      <c r="MKP2" s="99"/>
      <c r="MKQ2" s="99"/>
      <c r="MKR2" s="99"/>
      <c r="MKS2" s="99"/>
      <c r="MKT2" s="99"/>
      <c r="MKU2" s="99"/>
      <c r="MKV2" s="99"/>
      <c r="MKW2" s="99"/>
      <c r="MKX2" s="99"/>
      <c r="MKY2" s="99"/>
      <c r="MKZ2" s="99"/>
      <c r="MLA2" s="99"/>
      <c r="MLB2" s="99"/>
      <c r="MLC2" s="99"/>
      <c r="MLD2" s="99"/>
      <c r="MLE2" s="99"/>
      <c r="MLF2" s="99"/>
      <c r="MLG2" s="99"/>
      <c r="MLH2" s="99"/>
      <c r="MLI2" s="99"/>
      <c r="MLJ2" s="99"/>
      <c r="MLK2" s="99"/>
      <c r="MLL2" s="99"/>
      <c r="MLM2" s="99"/>
      <c r="MLN2" s="99"/>
      <c r="MLO2" s="99"/>
      <c r="MLP2" s="99"/>
      <c r="MLQ2" s="99"/>
      <c r="MLR2" s="99"/>
      <c r="MLS2" s="99"/>
      <c r="MLT2" s="99"/>
      <c r="MLU2" s="99"/>
      <c r="MLV2" s="99"/>
      <c r="MLW2" s="99"/>
      <c r="MLX2" s="99"/>
      <c r="MLY2" s="99"/>
      <c r="MLZ2" s="99"/>
      <c r="MMA2" s="99"/>
      <c r="MMB2" s="99"/>
      <c r="MMC2" s="99"/>
      <c r="MMD2" s="99"/>
      <c r="MME2" s="99"/>
      <c r="MMF2" s="99"/>
      <c r="MMG2" s="99"/>
      <c r="MMH2" s="99"/>
      <c r="MMI2" s="99"/>
      <c r="MMJ2" s="99"/>
      <c r="MMK2" s="99"/>
      <c r="MML2" s="99"/>
      <c r="MMM2" s="99"/>
      <c r="MMN2" s="99"/>
      <c r="MMO2" s="99"/>
      <c r="MMP2" s="99"/>
      <c r="MMQ2" s="99"/>
      <c r="MMR2" s="99"/>
      <c r="MMS2" s="99"/>
      <c r="MMT2" s="99"/>
      <c r="MMU2" s="99"/>
      <c r="MMV2" s="99"/>
      <c r="MMW2" s="99"/>
      <c r="MMX2" s="99"/>
      <c r="MMY2" s="99"/>
      <c r="MMZ2" s="99"/>
      <c r="MNA2" s="99"/>
      <c r="MNB2" s="99"/>
      <c r="MNC2" s="99"/>
      <c r="MND2" s="99"/>
      <c r="MNE2" s="99"/>
      <c r="MNF2" s="99"/>
      <c r="MNG2" s="99"/>
      <c r="MNH2" s="99"/>
      <c r="MNI2" s="99"/>
      <c r="MNJ2" s="99"/>
      <c r="MNK2" s="99"/>
      <c r="MNL2" s="99"/>
      <c r="MNM2" s="99"/>
      <c r="MNN2" s="99"/>
      <c r="MNO2" s="99"/>
      <c r="MNP2" s="99"/>
      <c r="MNQ2" s="99"/>
      <c r="MNR2" s="99"/>
      <c r="MNS2" s="99"/>
      <c r="MNT2" s="99"/>
      <c r="MNU2" s="99"/>
      <c r="MNV2" s="99"/>
      <c r="MNW2" s="99"/>
      <c r="MNX2" s="99"/>
      <c r="MNY2" s="99"/>
      <c r="MNZ2" s="99"/>
      <c r="MOA2" s="99"/>
      <c r="MOB2" s="99"/>
      <c r="MOC2" s="99"/>
      <c r="MOD2" s="99"/>
      <c r="MOE2" s="99"/>
      <c r="MOF2" s="99"/>
      <c r="MOG2" s="99"/>
      <c r="MOH2" s="99"/>
      <c r="MOI2" s="99"/>
      <c r="MOJ2" s="99"/>
      <c r="MOK2" s="99"/>
      <c r="MOL2" s="99"/>
      <c r="MOM2" s="99"/>
      <c r="MON2" s="99"/>
      <c r="MOO2" s="99"/>
      <c r="MOP2" s="99"/>
      <c r="MOQ2" s="99"/>
      <c r="MOR2" s="99"/>
      <c r="MOS2" s="99"/>
      <c r="MOT2" s="99"/>
      <c r="MOU2" s="99"/>
      <c r="MOV2" s="99"/>
      <c r="MOW2" s="99"/>
      <c r="MOX2" s="99"/>
      <c r="MOY2" s="99"/>
      <c r="MOZ2" s="99"/>
      <c r="MPA2" s="99"/>
      <c r="MPB2" s="99"/>
      <c r="MPC2" s="99"/>
      <c r="MPD2" s="99"/>
      <c r="MPE2" s="99"/>
      <c r="MPF2" s="99"/>
      <c r="MPG2" s="99"/>
      <c r="MPH2" s="99"/>
      <c r="MPI2" s="99"/>
      <c r="MPJ2" s="99"/>
      <c r="MPK2" s="99"/>
      <c r="MPL2" s="99"/>
      <c r="MPM2" s="99"/>
      <c r="MPN2" s="99"/>
      <c r="MPO2" s="99"/>
      <c r="MPP2" s="99"/>
      <c r="MPQ2" s="99"/>
      <c r="MPR2" s="99"/>
      <c r="MPS2" s="99"/>
      <c r="MPT2" s="99"/>
      <c r="MPU2" s="99"/>
      <c r="MPV2" s="99"/>
      <c r="MPW2" s="99"/>
      <c r="MPX2" s="99"/>
      <c r="MPY2" s="99"/>
      <c r="MPZ2" s="99"/>
      <c r="MQA2" s="99"/>
      <c r="MQB2" s="99"/>
      <c r="MQC2" s="99"/>
      <c r="MQD2" s="99"/>
      <c r="MQE2" s="99"/>
      <c r="MQF2" s="99"/>
      <c r="MQG2" s="99"/>
      <c r="MQH2" s="99"/>
      <c r="MQI2" s="99"/>
      <c r="MQJ2" s="99"/>
      <c r="MQK2" s="99"/>
      <c r="MQL2" s="99"/>
      <c r="MQM2" s="99"/>
      <c r="MQN2" s="99"/>
      <c r="MQO2" s="99"/>
      <c r="MQP2" s="99"/>
      <c r="MQQ2" s="99"/>
      <c r="MQR2" s="99"/>
      <c r="MQS2" s="99"/>
      <c r="MQT2" s="99"/>
      <c r="MQU2" s="99"/>
      <c r="MQV2" s="99"/>
      <c r="MQW2" s="99"/>
      <c r="MQX2" s="99"/>
      <c r="MQY2" s="99"/>
      <c r="MQZ2" s="99"/>
      <c r="MRA2" s="99"/>
      <c r="MRB2" s="99"/>
      <c r="MRC2" s="99"/>
      <c r="MRD2" s="99"/>
      <c r="MRE2" s="99"/>
      <c r="MRF2" s="99"/>
      <c r="MRG2" s="99"/>
      <c r="MRH2" s="99"/>
      <c r="MRI2" s="99"/>
      <c r="MRJ2" s="99"/>
      <c r="MRK2" s="99"/>
      <c r="MRL2" s="99"/>
      <c r="MRM2" s="99"/>
      <c r="MRN2" s="99"/>
      <c r="MRO2" s="99"/>
      <c r="MRP2" s="99"/>
      <c r="MRQ2" s="99"/>
      <c r="MRR2" s="99"/>
      <c r="MRS2" s="99"/>
      <c r="MRT2" s="99"/>
      <c r="MRU2" s="99"/>
      <c r="MRV2" s="99"/>
      <c r="MRW2" s="99"/>
      <c r="MRX2" s="99"/>
      <c r="MRY2" s="99"/>
      <c r="MRZ2" s="99"/>
      <c r="MSA2" s="99"/>
      <c r="MSB2" s="99"/>
      <c r="MSC2" s="99"/>
      <c r="MSD2" s="99"/>
      <c r="MSE2" s="99"/>
      <c r="MSF2" s="99"/>
      <c r="MSG2" s="99"/>
      <c r="MSH2" s="99"/>
      <c r="MSI2" s="99"/>
      <c r="MSJ2" s="99"/>
      <c r="MSK2" s="99"/>
      <c r="MSL2" s="99"/>
      <c r="MSM2" s="99"/>
      <c r="MSN2" s="99"/>
      <c r="MSO2" s="99"/>
      <c r="MSP2" s="99"/>
      <c r="MSQ2" s="99"/>
      <c r="MSR2" s="99"/>
      <c r="MSS2" s="99"/>
      <c r="MST2" s="99"/>
      <c r="MSU2" s="99"/>
      <c r="MSV2" s="99"/>
      <c r="MSW2" s="99"/>
      <c r="MSX2" s="99"/>
      <c r="MSY2" s="99"/>
      <c r="MSZ2" s="99"/>
      <c r="MTA2" s="99"/>
      <c r="MTB2" s="99"/>
      <c r="MTC2" s="99"/>
      <c r="MTD2" s="99"/>
      <c r="MTE2" s="99"/>
      <c r="MTF2" s="99"/>
      <c r="MTG2" s="99"/>
      <c r="MTH2" s="99"/>
      <c r="MTI2" s="99"/>
      <c r="MTJ2" s="99"/>
      <c r="MTK2" s="99"/>
      <c r="MTL2" s="99"/>
      <c r="MTM2" s="99"/>
      <c r="MTN2" s="99"/>
      <c r="MTO2" s="99"/>
      <c r="MTP2" s="99"/>
      <c r="MTQ2" s="99"/>
      <c r="MTR2" s="99"/>
      <c r="MTS2" s="99"/>
      <c r="MTT2" s="99"/>
      <c r="MTU2" s="99"/>
      <c r="MTV2" s="99"/>
      <c r="MTW2" s="99"/>
      <c r="MTX2" s="99"/>
      <c r="MTY2" s="99"/>
      <c r="MTZ2" s="99"/>
      <c r="MUA2" s="99"/>
      <c r="MUB2" s="99"/>
      <c r="MUC2" s="99"/>
      <c r="MUD2" s="99"/>
      <c r="MUE2" s="99"/>
      <c r="MUF2" s="99"/>
      <c r="MUG2" s="99"/>
      <c r="MUH2" s="99"/>
      <c r="MUI2" s="99"/>
      <c r="MUJ2" s="99"/>
      <c r="MUK2" s="99"/>
      <c r="MUL2" s="99"/>
      <c r="MUM2" s="99"/>
      <c r="MUN2" s="99"/>
      <c r="MUO2" s="99"/>
      <c r="MUP2" s="99"/>
      <c r="MUQ2" s="99"/>
      <c r="MUR2" s="99"/>
      <c r="MUS2" s="99"/>
      <c r="MUT2" s="99"/>
      <c r="MUU2" s="99"/>
      <c r="MUV2" s="99"/>
      <c r="MUW2" s="99"/>
      <c r="MUX2" s="99"/>
      <c r="MUY2" s="99"/>
      <c r="MUZ2" s="99"/>
      <c r="MVA2" s="99"/>
      <c r="MVB2" s="99"/>
      <c r="MVC2" s="99"/>
      <c r="MVD2" s="99"/>
      <c r="MVE2" s="99"/>
      <c r="MVF2" s="99"/>
      <c r="MVG2" s="99"/>
      <c r="MVH2" s="99"/>
      <c r="MVI2" s="99"/>
      <c r="MVJ2" s="99"/>
      <c r="MVK2" s="99"/>
      <c r="MVL2" s="99"/>
      <c r="MVM2" s="99"/>
      <c r="MVN2" s="99"/>
      <c r="MVO2" s="99"/>
      <c r="MVP2" s="99"/>
      <c r="MVQ2" s="99"/>
      <c r="MVR2" s="99"/>
      <c r="MVS2" s="99"/>
      <c r="MVT2" s="99"/>
      <c r="MVU2" s="99"/>
      <c r="MVV2" s="99"/>
      <c r="MVW2" s="99"/>
      <c r="MVX2" s="99"/>
      <c r="MVY2" s="99"/>
      <c r="MVZ2" s="99"/>
      <c r="MWA2" s="99"/>
      <c r="MWB2" s="99"/>
      <c r="MWC2" s="99"/>
      <c r="MWD2" s="99"/>
      <c r="MWE2" s="99"/>
      <c r="MWF2" s="99"/>
      <c r="MWG2" s="99"/>
      <c r="MWH2" s="99"/>
      <c r="MWI2" s="99"/>
      <c r="MWJ2" s="99"/>
      <c r="MWK2" s="99"/>
      <c r="MWL2" s="99"/>
      <c r="MWM2" s="99"/>
      <c r="MWN2" s="99"/>
      <c r="MWO2" s="99"/>
      <c r="MWP2" s="99"/>
      <c r="MWQ2" s="99"/>
      <c r="MWR2" s="99"/>
      <c r="MWS2" s="99"/>
      <c r="MWT2" s="99"/>
      <c r="MWU2" s="99"/>
      <c r="MWV2" s="99"/>
      <c r="MWW2" s="99"/>
      <c r="MWX2" s="99"/>
      <c r="MWY2" s="99"/>
      <c r="MWZ2" s="99"/>
      <c r="MXA2" s="99"/>
      <c r="MXB2" s="99"/>
      <c r="MXC2" s="99"/>
      <c r="MXD2" s="99"/>
      <c r="MXE2" s="99"/>
      <c r="MXF2" s="99"/>
      <c r="MXG2" s="99"/>
      <c r="MXH2" s="99"/>
      <c r="MXI2" s="99"/>
      <c r="MXJ2" s="99"/>
      <c r="MXK2" s="99"/>
      <c r="MXL2" s="99"/>
      <c r="MXM2" s="99"/>
      <c r="MXN2" s="99"/>
      <c r="MXO2" s="99"/>
      <c r="MXP2" s="99"/>
      <c r="MXQ2" s="99"/>
      <c r="MXR2" s="99"/>
      <c r="MXS2" s="99"/>
      <c r="MXT2" s="99"/>
      <c r="MXU2" s="99"/>
      <c r="MXV2" s="99"/>
      <c r="MXW2" s="99"/>
      <c r="MXX2" s="99"/>
      <c r="MXY2" s="99"/>
      <c r="MXZ2" s="99"/>
      <c r="MYA2" s="99"/>
      <c r="MYB2" s="99"/>
      <c r="MYC2" s="99"/>
      <c r="MYD2" s="99"/>
      <c r="MYE2" s="99"/>
      <c r="MYF2" s="99"/>
      <c r="MYG2" s="99"/>
      <c r="MYH2" s="99"/>
      <c r="MYI2" s="99"/>
      <c r="MYJ2" s="99"/>
      <c r="MYK2" s="99"/>
      <c r="MYL2" s="99"/>
      <c r="MYM2" s="99"/>
      <c r="MYN2" s="99"/>
      <c r="MYO2" s="99"/>
      <c r="MYP2" s="99"/>
      <c r="MYQ2" s="99"/>
      <c r="MYR2" s="99"/>
      <c r="MYS2" s="99"/>
      <c r="MYT2" s="99"/>
      <c r="MYU2" s="99"/>
      <c r="MYV2" s="99"/>
      <c r="MYW2" s="99"/>
      <c r="MYX2" s="99"/>
      <c r="MYY2" s="99"/>
      <c r="MYZ2" s="99"/>
      <c r="MZA2" s="99"/>
      <c r="MZB2" s="99"/>
      <c r="MZC2" s="99"/>
      <c r="MZD2" s="99"/>
      <c r="MZE2" s="99"/>
      <c r="MZF2" s="99"/>
      <c r="MZG2" s="99"/>
      <c r="MZH2" s="99"/>
      <c r="MZI2" s="99"/>
      <c r="MZJ2" s="99"/>
      <c r="MZK2" s="99"/>
      <c r="MZL2" s="99"/>
      <c r="MZM2" s="99"/>
      <c r="MZN2" s="99"/>
      <c r="MZO2" s="99"/>
      <c r="MZP2" s="99"/>
      <c r="MZQ2" s="99"/>
      <c r="MZR2" s="99"/>
      <c r="MZS2" s="99"/>
      <c r="MZT2" s="99"/>
      <c r="MZU2" s="99"/>
      <c r="MZV2" s="99"/>
      <c r="MZW2" s="99"/>
      <c r="MZX2" s="99"/>
      <c r="MZY2" s="99"/>
      <c r="MZZ2" s="99"/>
      <c r="NAA2" s="99"/>
      <c r="NAB2" s="99"/>
      <c r="NAC2" s="99"/>
      <c r="NAD2" s="99"/>
      <c r="NAE2" s="99"/>
      <c r="NAF2" s="99"/>
      <c r="NAG2" s="99"/>
      <c r="NAH2" s="99"/>
      <c r="NAI2" s="99"/>
      <c r="NAJ2" s="99"/>
      <c r="NAK2" s="99"/>
      <c r="NAL2" s="99"/>
      <c r="NAM2" s="99"/>
      <c r="NAN2" s="99"/>
      <c r="NAO2" s="99"/>
      <c r="NAP2" s="99"/>
      <c r="NAQ2" s="99"/>
      <c r="NAR2" s="99"/>
      <c r="NAS2" s="99"/>
      <c r="NAT2" s="99"/>
      <c r="NAU2" s="99"/>
      <c r="NAV2" s="99"/>
      <c r="NAW2" s="99"/>
      <c r="NAX2" s="99"/>
      <c r="NAY2" s="99"/>
      <c r="NAZ2" s="99"/>
      <c r="NBA2" s="99"/>
      <c r="NBB2" s="99"/>
      <c r="NBC2" s="99"/>
      <c r="NBD2" s="99"/>
      <c r="NBE2" s="99"/>
      <c r="NBF2" s="99"/>
      <c r="NBG2" s="99"/>
      <c r="NBH2" s="99"/>
      <c r="NBI2" s="99"/>
      <c r="NBJ2" s="99"/>
      <c r="NBK2" s="99"/>
      <c r="NBL2" s="99"/>
      <c r="NBM2" s="99"/>
      <c r="NBN2" s="99"/>
      <c r="NBO2" s="99"/>
      <c r="NBP2" s="99"/>
      <c r="NBQ2" s="99"/>
      <c r="NBR2" s="99"/>
      <c r="NBS2" s="99"/>
      <c r="NBT2" s="99"/>
      <c r="NBU2" s="99"/>
      <c r="NBV2" s="99"/>
      <c r="NBW2" s="99"/>
      <c r="NBX2" s="99"/>
      <c r="NBY2" s="99"/>
      <c r="NBZ2" s="99"/>
      <c r="NCA2" s="99"/>
      <c r="NCB2" s="99"/>
      <c r="NCC2" s="99"/>
      <c r="NCD2" s="99"/>
      <c r="NCE2" s="99"/>
      <c r="NCF2" s="99"/>
      <c r="NCG2" s="99"/>
      <c r="NCH2" s="99"/>
      <c r="NCI2" s="99"/>
      <c r="NCJ2" s="99"/>
      <c r="NCK2" s="99"/>
      <c r="NCL2" s="99"/>
      <c r="NCM2" s="99"/>
      <c r="NCN2" s="99"/>
      <c r="NCO2" s="99"/>
      <c r="NCP2" s="99"/>
      <c r="NCQ2" s="99"/>
      <c r="NCR2" s="99"/>
      <c r="NCS2" s="99"/>
      <c r="NCT2" s="99"/>
      <c r="NCU2" s="99"/>
      <c r="NCV2" s="99"/>
      <c r="NCW2" s="99"/>
      <c r="NCX2" s="99"/>
      <c r="NCY2" s="99"/>
      <c r="NCZ2" s="99"/>
      <c r="NDA2" s="99"/>
      <c r="NDB2" s="99"/>
      <c r="NDC2" s="99"/>
      <c r="NDD2" s="99"/>
      <c r="NDE2" s="99"/>
      <c r="NDF2" s="99"/>
      <c r="NDG2" s="99"/>
      <c r="NDH2" s="99"/>
      <c r="NDI2" s="99"/>
      <c r="NDJ2" s="99"/>
      <c r="NDK2" s="99"/>
      <c r="NDL2" s="99"/>
      <c r="NDM2" s="99"/>
      <c r="NDN2" s="99"/>
      <c r="NDO2" s="99"/>
      <c r="NDP2" s="99"/>
      <c r="NDQ2" s="99"/>
      <c r="NDR2" s="99"/>
      <c r="NDS2" s="99"/>
      <c r="NDT2" s="99"/>
      <c r="NDU2" s="99"/>
      <c r="NDV2" s="99"/>
      <c r="NDW2" s="99"/>
      <c r="NDX2" s="99"/>
      <c r="NDY2" s="99"/>
      <c r="NDZ2" s="99"/>
      <c r="NEA2" s="99"/>
      <c r="NEB2" s="99"/>
      <c r="NEC2" s="99"/>
      <c r="NED2" s="99"/>
      <c r="NEE2" s="99"/>
      <c r="NEF2" s="99"/>
      <c r="NEG2" s="99"/>
      <c r="NEH2" s="99"/>
      <c r="NEI2" s="99"/>
      <c r="NEJ2" s="99"/>
      <c r="NEK2" s="99"/>
      <c r="NEL2" s="99"/>
      <c r="NEM2" s="99"/>
      <c r="NEN2" s="99"/>
      <c r="NEO2" s="99"/>
      <c r="NEP2" s="99"/>
      <c r="NEQ2" s="99"/>
      <c r="NER2" s="99"/>
      <c r="NES2" s="99"/>
      <c r="NET2" s="99"/>
      <c r="NEU2" s="99"/>
      <c r="NEV2" s="99"/>
      <c r="NEW2" s="99"/>
      <c r="NEX2" s="99"/>
      <c r="NEY2" s="99"/>
      <c r="NEZ2" s="99"/>
      <c r="NFA2" s="99"/>
      <c r="NFB2" s="99"/>
      <c r="NFC2" s="99"/>
      <c r="NFD2" s="99"/>
      <c r="NFE2" s="99"/>
      <c r="NFF2" s="99"/>
      <c r="NFG2" s="99"/>
      <c r="NFH2" s="99"/>
      <c r="NFI2" s="99"/>
      <c r="NFJ2" s="99"/>
      <c r="NFK2" s="99"/>
      <c r="NFL2" s="99"/>
      <c r="NFM2" s="99"/>
      <c r="NFN2" s="99"/>
      <c r="NFO2" s="99"/>
      <c r="NFP2" s="99"/>
      <c r="NFQ2" s="99"/>
      <c r="NFR2" s="99"/>
      <c r="NFS2" s="99"/>
      <c r="NFT2" s="99"/>
      <c r="NFU2" s="99"/>
      <c r="NFV2" s="99"/>
      <c r="NFW2" s="99"/>
      <c r="NFX2" s="99"/>
      <c r="NFY2" s="99"/>
      <c r="NFZ2" s="99"/>
      <c r="NGA2" s="99"/>
      <c r="NGB2" s="99"/>
      <c r="NGC2" s="99"/>
      <c r="NGD2" s="99"/>
      <c r="NGE2" s="99"/>
      <c r="NGF2" s="99"/>
      <c r="NGG2" s="99"/>
      <c r="NGH2" s="99"/>
      <c r="NGI2" s="99"/>
      <c r="NGJ2" s="99"/>
      <c r="NGK2" s="99"/>
      <c r="NGL2" s="99"/>
      <c r="NGM2" s="99"/>
      <c r="NGN2" s="99"/>
      <c r="NGO2" s="99"/>
      <c r="NGP2" s="99"/>
      <c r="NGQ2" s="99"/>
      <c r="NGR2" s="99"/>
      <c r="NGS2" s="99"/>
      <c r="NGT2" s="99"/>
      <c r="NGU2" s="99"/>
      <c r="NGV2" s="99"/>
      <c r="NGW2" s="99"/>
      <c r="NGX2" s="99"/>
      <c r="NGY2" s="99"/>
      <c r="NGZ2" s="99"/>
      <c r="NHA2" s="99"/>
      <c r="NHB2" s="99"/>
      <c r="NHC2" s="99"/>
      <c r="NHD2" s="99"/>
      <c r="NHE2" s="99"/>
      <c r="NHF2" s="99"/>
      <c r="NHG2" s="99"/>
      <c r="NHH2" s="99"/>
      <c r="NHI2" s="99"/>
      <c r="NHJ2" s="99"/>
      <c r="NHK2" s="99"/>
      <c r="NHL2" s="99"/>
      <c r="NHM2" s="99"/>
      <c r="NHN2" s="99"/>
      <c r="NHO2" s="99"/>
      <c r="NHP2" s="99"/>
      <c r="NHQ2" s="99"/>
      <c r="NHR2" s="99"/>
      <c r="NHS2" s="99"/>
      <c r="NHT2" s="99"/>
      <c r="NHU2" s="99"/>
      <c r="NHV2" s="99"/>
      <c r="NHW2" s="99"/>
      <c r="NHX2" s="99"/>
      <c r="NHY2" s="99"/>
      <c r="NHZ2" s="99"/>
      <c r="NIA2" s="99"/>
      <c r="NIB2" s="99"/>
      <c r="NIC2" s="99"/>
      <c r="NID2" s="99"/>
      <c r="NIE2" s="99"/>
      <c r="NIF2" s="99"/>
      <c r="NIG2" s="99"/>
      <c r="NIH2" s="99"/>
      <c r="NII2" s="99"/>
      <c r="NIJ2" s="99"/>
      <c r="NIK2" s="99"/>
      <c r="NIL2" s="99"/>
      <c r="NIM2" s="99"/>
      <c r="NIN2" s="99"/>
      <c r="NIO2" s="99"/>
      <c r="NIP2" s="99"/>
      <c r="NIQ2" s="99"/>
      <c r="NIR2" s="99"/>
      <c r="NIS2" s="99"/>
      <c r="NIT2" s="99"/>
      <c r="NIU2" s="99"/>
      <c r="NIV2" s="99"/>
      <c r="NIW2" s="99"/>
      <c r="NIX2" s="99"/>
      <c r="NIY2" s="99"/>
      <c r="NIZ2" s="99"/>
      <c r="NJA2" s="99"/>
      <c r="NJB2" s="99"/>
      <c r="NJC2" s="99"/>
      <c r="NJD2" s="99"/>
      <c r="NJE2" s="99"/>
      <c r="NJF2" s="99"/>
      <c r="NJG2" s="99"/>
      <c r="NJH2" s="99"/>
      <c r="NJI2" s="99"/>
      <c r="NJJ2" s="99"/>
      <c r="NJK2" s="99"/>
      <c r="NJL2" s="99"/>
      <c r="NJM2" s="99"/>
      <c r="NJN2" s="99"/>
      <c r="NJO2" s="99"/>
      <c r="NJP2" s="99"/>
      <c r="NJQ2" s="99"/>
      <c r="NJR2" s="99"/>
      <c r="NJS2" s="99"/>
      <c r="NJT2" s="99"/>
      <c r="NJU2" s="99"/>
      <c r="NJV2" s="99"/>
      <c r="NJW2" s="99"/>
      <c r="NJX2" s="99"/>
      <c r="NJY2" s="99"/>
      <c r="NJZ2" s="99"/>
      <c r="NKA2" s="99"/>
      <c r="NKB2" s="99"/>
      <c r="NKC2" s="99"/>
      <c r="NKD2" s="99"/>
      <c r="NKE2" s="99"/>
      <c r="NKF2" s="99"/>
      <c r="NKG2" s="99"/>
      <c r="NKH2" s="99"/>
      <c r="NKI2" s="99"/>
      <c r="NKJ2" s="99"/>
      <c r="NKK2" s="99"/>
      <c r="NKL2" s="99"/>
      <c r="NKM2" s="99"/>
      <c r="NKN2" s="99"/>
      <c r="NKO2" s="99"/>
      <c r="NKP2" s="99"/>
      <c r="NKQ2" s="99"/>
      <c r="NKR2" s="99"/>
      <c r="NKS2" s="99"/>
      <c r="NKT2" s="99"/>
      <c r="NKU2" s="99"/>
      <c r="NKV2" s="99"/>
      <c r="NKW2" s="99"/>
      <c r="NKX2" s="99"/>
      <c r="NKY2" s="99"/>
      <c r="NKZ2" s="99"/>
      <c r="NLA2" s="99"/>
      <c r="NLB2" s="99"/>
      <c r="NLC2" s="99"/>
      <c r="NLD2" s="99"/>
      <c r="NLE2" s="99"/>
      <c r="NLF2" s="99"/>
      <c r="NLG2" s="99"/>
      <c r="NLH2" s="99"/>
      <c r="NLI2" s="99"/>
      <c r="NLJ2" s="99"/>
      <c r="NLK2" s="99"/>
      <c r="NLL2" s="99"/>
      <c r="NLM2" s="99"/>
      <c r="NLN2" s="99"/>
      <c r="NLO2" s="99"/>
      <c r="NLP2" s="99"/>
      <c r="NLQ2" s="99"/>
      <c r="NLR2" s="99"/>
      <c r="NLS2" s="99"/>
      <c r="NLT2" s="99"/>
      <c r="NLU2" s="99"/>
      <c r="NLV2" s="99"/>
      <c r="NLW2" s="99"/>
      <c r="NLX2" s="99"/>
      <c r="NLY2" s="99"/>
      <c r="NLZ2" s="99"/>
      <c r="NMA2" s="99"/>
      <c r="NMB2" s="99"/>
      <c r="NMC2" s="99"/>
      <c r="NMD2" s="99"/>
      <c r="NME2" s="99"/>
      <c r="NMF2" s="99"/>
      <c r="NMG2" s="99"/>
      <c r="NMH2" s="99"/>
      <c r="NMI2" s="99"/>
      <c r="NMJ2" s="99"/>
      <c r="NMK2" s="99"/>
      <c r="NML2" s="99"/>
      <c r="NMM2" s="99"/>
      <c r="NMN2" s="99"/>
      <c r="NMO2" s="99"/>
      <c r="NMP2" s="99"/>
      <c r="NMQ2" s="99"/>
      <c r="NMR2" s="99"/>
      <c r="NMS2" s="99"/>
      <c r="NMT2" s="99"/>
      <c r="NMU2" s="99"/>
      <c r="NMV2" s="99"/>
      <c r="NMW2" s="99"/>
      <c r="NMX2" s="99"/>
      <c r="NMY2" s="99"/>
      <c r="NMZ2" s="99"/>
      <c r="NNA2" s="99"/>
      <c r="NNB2" s="99"/>
      <c r="NNC2" s="99"/>
      <c r="NND2" s="99"/>
      <c r="NNE2" s="99"/>
      <c r="NNF2" s="99"/>
      <c r="NNG2" s="99"/>
      <c r="NNH2" s="99"/>
      <c r="NNI2" s="99"/>
      <c r="NNJ2" s="99"/>
      <c r="NNK2" s="99"/>
      <c r="NNL2" s="99"/>
      <c r="NNM2" s="99"/>
      <c r="NNN2" s="99"/>
      <c r="NNO2" s="99"/>
      <c r="NNP2" s="99"/>
      <c r="NNQ2" s="99"/>
      <c r="NNR2" s="99"/>
      <c r="NNS2" s="99"/>
      <c r="NNT2" s="99"/>
      <c r="NNU2" s="99"/>
      <c r="NNV2" s="99"/>
      <c r="NNW2" s="99"/>
      <c r="NNX2" s="99"/>
      <c r="NNY2" s="99"/>
      <c r="NNZ2" s="99"/>
      <c r="NOA2" s="99"/>
      <c r="NOB2" s="99"/>
      <c r="NOC2" s="99"/>
      <c r="NOD2" s="99"/>
      <c r="NOE2" s="99"/>
      <c r="NOF2" s="99"/>
      <c r="NOG2" s="99"/>
      <c r="NOH2" s="99"/>
      <c r="NOI2" s="99"/>
      <c r="NOJ2" s="99"/>
      <c r="NOK2" s="99"/>
      <c r="NOL2" s="99"/>
      <c r="NOM2" s="99"/>
      <c r="NON2" s="99"/>
      <c r="NOO2" s="99"/>
      <c r="NOP2" s="99"/>
      <c r="NOQ2" s="99"/>
      <c r="NOR2" s="99"/>
      <c r="NOS2" s="99"/>
      <c r="NOT2" s="99"/>
      <c r="NOU2" s="99"/>
      <c r="NOV2" s="99"/>
      <c r="NOW2" s="99"/>
      <c r="NOX2" s="99"/>
      <c r="NOY2" s="99"/>
      <c r="NOZ2" s="99"/>
      <c r="NPA2" s="99"/>
      <c r="NPB2" s="99"/>
      <c r="NPC2" s="99"/>
      <c r="NPD2" s="99"/>
      <c r="NPE2" s="99"/>
      <c r="NPF2" s="99"/>
      <c r="NPG2" s="99"/>
      <c r="NPH2" s="99"/>
      <c r="NPI2" s="99"/>
      <c r="NPJ2" s="99"/>
      <c r="NPK2" s="99"/>
      <c r="NPL2" s="99"/>
      <c r="NPM2" s="99"/>
      <c r="NPN2" s="99"/>
      <c r="NPO2" s="99"/>
      <c r="NPP2" s="99"/>
      <c r="NPQ2" s="99"/>
      <c r="NPR2" s="99"/>
      <c r="NPS2" s="99"/>
      <c r="NPT2" s="99"/>
      <c r="NPU2" s="99"/>
      <c r="NPV2" s="99"/>
      <c r="NPW2" s="99"/>
      <c r="NPX2" s="99"/>
      <c r="NPY2" s="99"/>
      <c r="NPZ2" s="99"/>
      <c r="NQA2" s="99"/>
      <c r="NQB2" s="99"/>
      <c r="NQC2" s="99"/>
      <c r="NQD2" s="99"/>
      <c r="NQE2" s="99"/>
      <c r="NQF2" s="99"/>
      <c r="NQG2" s="99"/>
      <c r="NQH2" s="99"/>
      <c r="NQI2" s="99"/>
      <c r="NQJ2" s="99"/>
      <c r="NQK2" s="99"/>
      <c r="NQL2" s="99"/>
      <c r="NQM2" s="99"/>
      <c r="NQN2" s="99"/>
      <c r="NQO2" s="99"/>
      <c r="NQP2" s="99"/>
      <c r="NQQ2" s="99"/>
      <c r="NQR2" s="99"/>
      <c r="NQS2" s="99"/>
      <c r="NQT2" s="99"/>
      <c r="NQU2" s="99"/>
      <c r="NQV2" s="99"/>
      <c r="NQW2" s="99"/>
      <c r="NQX2" s="99"/>
      <c r="NQY2" s="99"/>
      <c r="NQZ2" s="99"/>
      <c r="NRA2" s="99"/>
      <c r="NRB2" s="99"/>
      <c r="NRC2" s="99"/>
      <c r="NRD2" s="99"/>
      <c r="NRE2" s="99"/>
      <c r="NRF2" s="99"/>
      <c r="NRG2" s="99"/>
      <c r="NRH2" s="99"/>
      <c r="NRI2" s="99"/>
      <c r="NRJ2" s="99"/>
      <c r="NRK2" s="99"/>
      <c r="NRL2" s="99"/>
      <c r="NRM2" s="99"/>
      <c r="NRN2" s="99"/>
      <c r="NRO2" s="99"/>
      <c r="NRP2" s="99"/>
      <c r="NRQ2" s="99"/>
      <c r="NRR2" s="99"/>
      <c r="NRS2" s="99"/>
      <c r="NRT2" s="99"/>
      <c r="NRU2" s="99"/>
      <c r="NRV2" s="99"/>
      <c r="NRW2" s="99"/>
      <c r="NRX2" s="99"/>
      <c r="NRY2" s="99"/>
      <c r="NRZ2" s="99"/>
      <c r="NSA2" s="99"/>
      <c r="NSB2" s="99"/>
      <c r="NSC2" s="99"/>
      <c r="NSD2" s="99"/>
      <c r="NSE2" s="99"/>
      <c r="NSF2" s="99"/>
      <c r="NSG2" s="99"/>
      <c r="NSH2" s="99"/>
      <c r="NSI2" s="99"/>
      <c r="NSJ2" s="99"/>
      <c r="NSK2" s="99"/>
      <c r="NSL2" s="99"/>
      <c r="NSM2" s="99"/>
      <c r="NSN2" s="99"/>
      <c r="NSO2" s="99"/>
      <c r="NSP2" s="99"/>
      <c r="NSQ2" s="99"/>
      <c r="NSR2" s="99"/>
      <c r="NSS2" s="99"/>
      <c r="NST2" s="99"/>
      <c r="NSU2" s="99"/>
      <c r="NSV2" s="99"/>
      <c r="NSW2" s="99"/>
      <c r="NSX2" s="99"/>
      <c r="NSY2" s="99"/>
      <c r="NSZ2" s="99"/>
      <c r="NTA2" s="99"/>
      <c r="NTB2" s="99"/>
      <c r="NTC2" s="99"/>
      <c r="NTD2" s="99"/>
      <c r="NTE2" s="99"/>
      <c r="NTF2" s="99"/>
      <c r="NTG2" s="99"/>
      <c r="NTH2" s="99"/>
      <c r="NTI2" s="99"/>
      <c r="NTJ2" s="99"/>
      <c r="NTK2" s="99"/>
      <c r="NTL2" s="99"/>
      <c r="NTM2" s="99"/>
      <c r="NTN2" s="99"/>
      <c r="NTO2" s="99"/>
      <c r="NTP2" s="99"/>
      <c r="NTQ2" s="99"/>
      <c r="NTR2" s="99"/>
      <c r="NTS2" s="99"/>
      <c r="NTT2" s="99"/>
      <c r="NTU2" s="99"/>
      <c r="NTV2" s="99"/>
      <c r="NTW2" s="99"/>
      <c r="NTX2" s="99"/>
      <c r="NTY2" s="99"/>
      <c r="NTZ2" s="99"/>
      <c r="NUA2" s="99"/>
      <c r="NUB2" s="99"/>
      <c r="NUC2" s="99"/>
      <c r="NUD2" s="99"/>
      <c r="NUE2" s="99"/>
      <c r="NUF2" s="99"/>
      <c r="NUG2" s="99"/>
      <c r="NUH2" s="99"/>
      <c r="NUI2" s="99"/>
      <c r="NUJ2" s="99"/>
      <c r="NUK2" s="99"/>
      <c r="NUL2" s="99"/>
      <c r="NUM2" s="99"/>
      <c r="NUN2" s="99"/>
      <c r="NUO2" s="99"/>
      <c r="NUP2" s="99"/>
      <c r="NUQ2" s="99"/>
      <c r="NUR2" s="99"/>
      <c r="NUS2" s="99"/>
      <c r="NUT2" s="99"/>
      <c r="NUU2" s="99"/>
      <c r="NUV2" s="99"/>
      <c r="NUW2" s="99"/>
      <c r="NUX2" s="99"/>
      <c r="NUY2" s="99"/>
      <c r="NUZ2" s="99"/>
      <c r="NVA2" s="99"/>
      <c r="NVB2" s="99"/>
      <c r="NVC2" s="99"/>
      <c r="NVD2" s="99"/>
      <c r="NVE2" s="99"/>
      <c r="NVF2" s="99"/>
      <c r="NVG2" s="99"/>
      <c r="NVH2" s="99"/>
      <c r="NVI2" s="99"/>
      <c r="NVJ2" s="99"/>
      <c r="NVK2" s="99"/>
      <c r="NVL2" s="99"/>
      <c r="NVM2" s="99"/>
      <c r="NVN2" s="99"/>
      <c r="NVO2" s="99"/>
      <c r="NVP2" s="99"/>
      <c r="NVQ2" s="99"/>
      <c r="NVR2" s="99"/>
      <c r="NVS2" s="99"/>
      <c r="NVT2" s="99"/>
      <c r="NVU2" s="99"/>
      <c r="NVV2" s="99"/>
      <c r="NVW2" s="99"/>
      <c r="NVX2" s="99"/>
      <c r="NVY2" s="99"/>
      <c r="NVZ2" s="99"/>
      <c r="NWA2" s="99"/>
      <c r="NWB2" s="99"/>
      <c r="NWC2" s="99"/>
      <c r="NWD2" s="99"/>
      <c r="NWE2" s="99"/>
      <c r="NWF2" s="99"/>
      <c r="NWG2" s="99"/>
      <c r="NWH2" s="99"/>
      <c r="NWI2" s="99"/>
      <c r="NWJ2" s="99"/>
      <c r="NWK2" s="99"/>
      <c r="NWL2" s="99"/>
      <c r="NWM2" s="99"/>
      <c r="NWN2" s="99"/>
      <c r="NWO2" s="99"/>
      <c r="NWP2" s="99"/>
      <c r="NWQ2" s="99"/>
      <c r="NWR2" s="99"/>
      <c r="NWS2" s="99"/>
      <c r="NWT2" s="99"/>
      <c r="NWU2" s="99"/>
      <c r="NWV2" s="99"/>
      <c r="NWW2" s="99"/>
      <c r="NWX2" s="99"/>
      <c r="NWY2" s="99"/>
      <c r="NWZ2" s="99"/>
      <c r="NXA2" s="99"/>
      <c r="NXB2" s="99"/>
      <c r="NXC2" s="99"/>
      <c r="NXD2" s="99"/>
      <c r="NXE2" s="99"/>
      <c r="NXF2" s="99"/>
      <c r="NXG2" s="99"/>
      <c r="NXH2" s="99"/>
      <c r="NXI2" s="99"/>
      <c r="NXJ2" s="99"/>
      <c r="NXK2" s="99"/>
      <c r="NXL2" s="99"/>
      <c r="NXM2" s="99"/>
      <c r="NXN2" s="99"/>
      <c r="NXO2" s="99"/>
      <c r="NXP2" s="99"/>
      <c r="NXQ2" s="99"/>
      <c r="NXR2" s="99"/>
      <c r="NXS2" s="99"/>
      <c r="NXT2" s="99"/>
      <c r="NXU2" s="99"/>
      <c r="NXV2" s="99"/>
      <c r="NXW2" s="99"/>
      <c r="NXX2" s="99"/>
      <c r="NXY2" s="99"/>
      <c r="NXZ2" s="99"/>
      <c r="NYA2" s="99"/>
      <c r="NYB2" s="99"/>
      <c r="NYC2" s="99"/>
      <c r="NYD2" s="99"/>
      <c r="NYE2" s="99"/>
      <c r="NYF2" s="99"/>
      <c r="NYG2" s="99"/>
      <c r="NYH2" s="99"/>
      <c r="NYI2" s="99"/>
      <c r="NYJ2" s="99"/>
      <c r="NYK2" s="99"/>
      <c r="NYL2" s="99"/>
      <c r="NYM2" s="99"/>
      <c r="NYN2" s="99"/>
      <c r="NYO2" s="99"/>
      <c r="NYP2" s="99"/>
      <c r="NYQ2" s="99"/>
      <c r="NYR2" s="99"/>
      <c r="NYS2" s="99"/>
      <c r="NYT2" s="99"/>
      <c r="NYU2" s="99"/>
      <c r="NYV2" s="99"/>
      <c r="NYW2" s="99"/>
      <c r="NYX2" s="99"/>
      <c r="NYY2" s="99"/>
      <c r="NYZ2" s="99"/>
      <c r="NZA2" s="99"/>
      <c r="NZB2" s="99"/>
      <c r="NZC2" s="99"/>
      <c r="NZD2" s="99"/>
      <c r="NZE2" s="99"/>
      <c r="NZF2" s="99"/>
      <c r="NZG2" s="99"/>
      <c r="NZH2" s="99"/>
      <c r="NZI2" s="99"/>
      <c r="NZJ2" s="99"/>
      <c r="NZK2" s="99"/>
      <c r="NZL2" s="99"/>
      <c r="NZM2" s="99"/>
      <c r="NZN2" s="99"/>
      <c r="NZO2" s="99"/>
      <c r="NZP2" s="99"/>
      <c r="NZQ2" s="99"/>
      <c r="NZR2" s="99"/>
      <c r="NZS2" s="99"/>
      <c r="NZT2" s="99"/>
      <c r="NZU2" s="99"/>
      <c r="NZV2" s="99"/>
      <c r="NZW2" s="99"/>
      <c r="NZX2" s="99"/>
      <c r="NZY2" s="99"/>
      <c r="NZZ2" s="99"/>
      <c r="OAA2" s="99"/>
      <c r="OAB2" s="99"/>
      <c r="OAC2" s="99"/>
      <c r="OAD2" s="99"/>
      <c r="OAE2" s="99"/>
      <c r="OAF2" s="99"/>
      <c r="OAG2" s="99"/>
      <c r="OAH2" s="99"/>
      <c r="OAI2" s="99"/>
      <c r="OAJ2" s="99"/>
      <c r="OAK2" s="99"/>
      <c r="OAL2" s="99"/>
      <c r="OAM2" s="99"/>
      <c r="OAN2" s="99"/>
      <c r="OAO2" s="99"/>
      <c r="OAP2" s="99"/>
      <c r="OAQ2" s="99"/>
      <c r="OAR2" s="99"/>
      <c r="OAS2" s="99"/>
      <c r="OAT2" s="99"/>
      <c r="OAU2" s="99"/>
      <c r="OAV2" s="99"/>
      <c r="OAW2" s="99"/>
      <c r="OAX2" s="99"/>
      <c r="OAY2" s="99"/>
      <c r="OAZ2" s="99"/>
      <c r="OBA2" s="99"/>
      <c r="OBB2" s="99"/>
      <c r="OBC2" s="99"/>
      <c r="OBD2" s="99"/>
      <c r="OBE2" s="99"/>
      <c r="OBF2" s="99"/>
      <c r="OBG2" s="99"/>
      <c r="OBH2" s="99"/>
      <c r="OBI2" s="99"/>
      <c r="OBJ2" s="99"/>
      <c r="OBK2" s="99"/>
      <c r="OBL2" s="99"/>
      <c r="OBM2" s="99"/>
      <c r="OBN2" s="99"/>
      <c r="OBO2" s="99"/>
      <c r="OBP2" s="99"/>
      <c r="OBQ2" s="99"/>
      <c r="OBR2" s="99"/>
      <c r="OBS2" s="99"/>
      <c r="OBT2" s="99"/>
      <c r="OBU2" s="99"/>
      <c r="OBV2" s="99"/>
      <c r="OBW2" s="99"/>
      <c r="OBX2" s="99"/>
      <c r="OBY2" s="99"/>
      <c r="OBZ2" s="99"/>
      <c r="OCA2" s="99"/>
      <c r="OCB2" s="99"/>
      <c r="OCC2" s="99"/>
      <c r="OCD2" s="99"/>
      <c r="OCE2" s="99"/>
      <c r="OCF2" s="99"/>
      <c r="OCG2" s="99"/>
      <c r="OCH2" s="99"/>
      <c r="OCI2" s="99"/>
      <c r="OCJ2" s="99"/>
      <c r="OCK2" s="99"/>
      <c r="OCL2" s="99"/>
      <c r="OCM2" s="99"/>
      <c r="OCN2" s="99"/>
      <c r="OCO2" s="99"/>
      <c r="OCP2" s="99"/>
      <c r="OCQ2" s="99"/>
      <c r="OCR2" s="99"/>
      <c r="OCS2" s="99"/>
      <c r="OCT2" s="99"/>
      <c r="OCU2" s="99"/>
      <c r="OCV2" s="99"/>
      <c r="OCW2" s="99"/>
      <c r="OCX2" s="99"/>
      <c r="OCY2" s="99"/>
      <c r="OCZ2" s="99"/>
      <c r="ODA2" s="99"/>
      <c r="ODB2" s="99"/>
      <c r="ODC2" s="99"/>
      <c r="ODD2" s="99"/>
      <c r="ODE2" s="99"/>
      <c r="ODF2" s="99"/>
      <c r="ODG2" s="99"/>
      <c r="ODH2" s="99"/>
      <c r="ODI2" s="99"/>
      <c r="ODJ2" s="99"/>
      <c r="ODK2" s="99"/>
      <c r="ODL2" s="99"/>
      <c r="ODM2" s="99"/>
      <c r="ODN2" s="99"/>
      <c r="ODO2" s="99"/>
      <c r="ODP2" s="99"/>
      <c r="ODQ2" s="99"/>
      <c r="ODR2" s="99"/>
      <c r="ODS2" s="99"/>
      <c r="ODT2" s="99"/>
      <c r="ODU2" s="99"/>
      <c r="ODV2" s="99"/>
      <c r="ODW2" s="99"/>
      <c r="ODX2" s="99"/>
      <c r="ODY2" s="99"/>
      <c r="ODZ2" s="99"/>
      <c r="OEA2" s="99"/>
      <c r="OEB2" s="99"/>
      <c r="OEC2" s="99"/>
      <c r="OED2" s="99"/>
      <c r="OEE2" s="99"/>
      <c r="OEF2" s="99"/>
      <c r="OEG2" s="99"/>
      <c r="OEH2" s="99"/>
      <c r="OEI2" s="99"/>
      <c r="OEJ2" s="99"/>
      <c r="OEK2" s="99"/>
      <c r="OEL2" s="99"/>
      <c r="OEM2" s="99"/>
      <c r="OEN2" s="99"/>
      <c r="OEO2" s="99"/>
      <c r="OEP2" s="99"/>
      <c r="OEQ2" s="99"/>
      <c r="OER2" s="99"/>
      <c r="OES2" s="99"/>
      <c r="OET2" s="99"/>
      <c r="OEU2" s="99"/>
      <c r="OEV2" s="99"/>
      <c r="OEW2" s="99"/>
      <c r="OEX2" s="99"/>
      <c r="OEY2" s="99"/>
      <c r="OEZ2" s="99"/>
      <c r="OFA2" s="99"/>
      <c r="OFB2" s="99"/>
      <c r="OFC2" s="99"/>
      <c r="OFD2" s="99"/>
      <c r="OFE2" s="99"/>
      <c r="OFF2" s="99"/>
      <c r="OFG2" s="99"/>
      <c r="OFH2" s="99"/>
      <c r="OFI2" s="99"/>
      <c r="OFJ2" s="99"/>
      <c r="OFK2" s="99"/>
      <c r="OFL2" s="99"/>
      <c r="OFM2" s="99"/>
      <c r="OFN2" s="99"/>
      <c r="OFO2" s="99"/>
      <c r="OFP2" s="99"/>
      <c r="OFQ2" s="99"/>
      <c r="OFR2" s="99"/>
      <c r="OFS2" s="99"/>
      <c r="OFT2" s="99"/>
      <c r="OFU2" s="99"/>
      <c r="OFV2" s="99"/>
      <c r="OFW2" s="99"/>
      <c r="OFX2" s="99"/>
      <c r="OFY2" s="99"/>
      <c r="OFZ2" s="99"/>
      <c r="OGA2" s="99"/>
      <c r="OGB2" s="99"/>
      <c r="OGC2" s="99"/>
      <c r="OGD2" s="99"/>
      <c r="OGE2" s="99"/>
      <c r="OGF2" s="99"/>
      <c r="OGG2" s="99"/>
      <c r="OGH2" s="99"/>
      <c r="OGI2" s="99"/>
      <c r="OGJ2" s="99"/>
      <c r="OGK2" s="99"/>
      <c r="OGL2" s="99"/>
      <c r="OGM2" s="99"/>
      <c r="OGN2" s="99"/>
      <c r="OGO2" s="99"/>
      <c r="OGP2" s="99"/>
      <c r="OGQ2" s="99"/>
      <c r="OGR2" s="99"/>
      <c r="OGS2" s="99"/>
      <c r="OGT2" s="99"/>
      <c r="OGU2" s="99"/>
      <c r="OGV2" s="99"/>
      <c r="OGW2" s="99"/>
      <c r="OGX2" s="99"/>
      <c r="OGY2" s="99"/>
      <c r="OGZ2" s="99"/>
      <c r="OHA2" s="99"/>
      <c r="OHB2" s="99"/>
      <c r="OHC2" s="99"/>
      <c r="OHD2" s="99"/>
      <c r="OHE2" s="99"/>
      <c r="OHF2" s="99"/>
      <c r="OHG2" s="99"/>
      <c r="OHH2" s="99"/>
      <c r="OHI2" s="99"/>
      <c r="OHJ2" s="99"/>
      <c r="OHK2" s="99"/>
      <c r="OHL2" s="99"/>
      <c r="OHM2" s="99"/>
      <c r="OHN2" s="99"/>
      <c r="OHO2" s="99"/>
      <c r="OHP2" s="99"/>
      <c r="OHQ2" s="99"/>
      <c r="OHR2" s="99"/>
      <c r="OHS2" s="99"/>
      <c r="OHT2" s="99"/>
      <c r="OHU2" s="99"/>
      <c r="OHV2" s="99"/>
      <c r="OHW2" s="99"/>
      <c r="OHX2" s="99"/>
      <c r="OHY2" s="99"/>
      <c r="OHZ2" s="99"/>
      <c r="OIA2" s="99"/>
      <c r="OIB2" s="99"/>
      <c r="OIC2" s="99"/>
      <c r="OID2" s="99"/>
      <c r="OIE2" s="99"/>
      <c r="OIF2" s="99"/>
      <c r="OIG2" s="99"/>
      <c r="OIH2" s="99"/>
      <c r="OII2" s="99"/>
      <c r="OIJ2" s="99"/>
      <c r="OIK2" s="99"/>
      <c r="OIL2" s="99"/>
      <c r="OIM2" s="99"/>
      <c r="OIN2" s="99"/>
      <c r="OIO2" s="99"/>
      <c r="OIP2" s="99"/>
      <c r="OIQ2" s="99"/>
      <c r="OIR2" s="99"/>
      <c r="OIS2" s="99"/>
      <c r="OIT2" s="99"/>
      <c r="OIU2" s="99"/>
      <c r="OIV2" s="99"/>
      <c r="OIW2" s="99"/>
      <c r="OIX2" s="99"/>
      <c r="OIY2" s="99"/>
      <c r="OIZ2" s="99"/>
      <c r="OJA2" s="99"/>
      <c r="OJB2" s="99"/>
      <c r="OJC2" s="99"/>
      <c r="OJD2" s="99"/>
      <c r="OJE2" s="99"/>
      <c r="OJF2" s="99"/>
      <c r="OJG2" s="99"/>
      <c r="OJH2" s="99"/>
      <c r="OJI2" s="99"/>
      <c r="OJJ2" s="99"/>
      <c r="OJK2" s="99"/>
      <c r="OJL2" s="99"/>
      <c r="OJM2" s="99"/>
      <c r="OJN2" s="99"/>
      <c r="OJO2" s="99"/>
      <c r="OJP2" s="99"/>
      <c r="OJQ2" s="99"/>
      <c r="OJR2" s="99"/>
      <c r="OJS2" s="99"/>
      <c r="OJT2" s="99"/>
      <c r="OJU2" s="99"/>
      <c r="OJV2" s="99"/>
      <c r="OJW2" s="99"/>
      <c r="OJX2" s="99"/>
      <c r="OJY2" s="99"/>
      <c r="OJZ2" s="99"/>
      <c r="OKA2" s="99"/>
      <c r="OKB2" s="99"/>
      <c r="OKC2" s="99"/>
      <c r="OKD2" s="99"/>
      <c r="OKE2" s="99"/>
      <c r="OKF2" s="99"/>
      <c r="OKG2" s="99"/>
      <c r="OKH2" s="99"/>
      <c r="OKI2" s="99"/>
      <c r="OKJ2" s="99"/>
      <c r="OKK2" s="99"/>
      <c r="OKL2" s="99"/>
      <c r="OKM2" s="99"/>
      <c r="OKN2" s="99"/>
      <c r="OKO2" s="99"/>
      <c r="OKP2" s="99"/>
      <c r="OKQ2" s="99"/>
      <c r="OKR2" s="99"/>
      <c r="OKS2" s="99"/>
      <c r="OKT2" s="99"/>
      <c r="OKU2" s="99"/>
      <c r="OKV2" s="99"/>
      <c r="OKW2" s="99"/>
      <c r="OKX2" s="99"/>
      <c r="OKY2" s="99"/>
      <c r="OKZ2" s="99"/>
      <c r="OLA2" s="99"/>
      <c r="OLB2" s="99"/>
      <c r="OLC2" s="99"/>
      <c r="OLD2" s="99"/>
      <c r="OLE2" s="99"/>
      <c r="OLF2" s="99"/>
      <c r="OLG2" s="99"/>
      <c r="OLH2" s="99"/>
      <c r="OLI2" s="99"/>
      <c r="OLJ2" s="99"/>
      <c r="OLK2" s="99"/>
      <c r="OLL2" s="99"/>
      <c r="OLM2" s="99"/>
      <c r="OLN2" s="99"/>
      <c r="OLO2" s="99"/>
      <c r="OLP2" s="99"/>
      <c r="OLQ2" s="99"/>
      <c r="OLR2" s="99"/>
      <c r="OLS2" s="99"/>
      <c r="OLT2" s="99"/>
      <c r="OLU2" s="99"/>
      <c r="OLV2" s="99"/>
      <c r="OLW2" s="99"/>
      <c r="OLX2" s="99"/>
      <c r="OLY2" s="99"/>
      <c r="OLZ2" s="99"/>
      <c r="OMA2" s="99"/>
      <c r="OMB2" s="99"/>
      <c r="OMC2" s="99"/>
      <c r="OMD2" s="99"/>
      <c r="OME2" s="99"/>
      <c r="OMF2" s="99"/>
      <c r="OMG2" s="99"/>
      <c r="OMH2" s="99"/>
      <c r="OMI2" s="99"/>
      <c r="OMJ2" s="99"/>
      <c r="OMK2" s="99"/>
      <c r="OML2" s="99"/>
      <c r="OMM2" s="99"/>
      <c r="OMN2" s="99"/>
      <c r="OMO2" s="99"/>
      <c r="OMP2" s="99"/>
      <c r="OMQ2" s="99"/>
      <c r="OMR2" s="99"/>
      <c r="OMS2" s="99"/>
      <c r="OMT2" s="99"/>
      <c r="OMU2" s="99"/>
      <c r="OMV2" s="99"/>
      <c r="OMW2" s="99"/>
      <c r="OMX2" s="99"/>
      <c r="OMY2" s="99"/>
      <c r="OMZ2" s="99"/>
      <c r="ONA2" s="99"/>
      <c r="ONB2" s="99"/>
      <c r="ONC2" s="99"/>
      <c r="OND2" s="99"/>
      <c r="ONE2" s="99"/>
      <c r="ONF2" s="99"/>
      <c r="ONG2" s="99"/>
      <c r="ONH2" s="99"/>
      <c r="ONI2" s="99"/>
      <c r="ONJ2" s="99"/>
      <c r="ONK2" s="99"/>
      <c r="ONL2" s="99"/>
      <c r="ONM2" s="99"/>
      <c r="ONN2" s="99"/>
      <c r="ONO2" s="99"/>
      <c r="ONP2" s="99"/>
      <c r="ONQ2" s="99"/>
      <c r="ONR2" s="99"/>
      <c r="ONS2" s="99"/>
      <c r="ONT2" s="99"/>
      <c r="ONU2" s="99"/>
      <c r="ONV2" s="99"/>
      <c r="ONW2" s="99"/>
      <c r="ONX2" s="99"/>
      <c r="ONY2" s="99"/>
      <c r="ONZ2" s="99"/>
      <c r="OOA2" s="99"/>
      <c r="OOB2" s="99"/>
      <c r="OOC2" s="99"/>
      <c r="OOD2" s="99"/>
      <c r="OOE2" s="99"/>
      <c r="OOF2" s="99"/>
      <c r="OOG2" s="99"/>
      <c r="OOH2" s="99"/>
      <c r="OOI2" s="99"/>
      <c r="OOJ2" s="99"/>
      <c r="OOK2" s="99"/>
      <c r="OOL2" s="99"/>
      <c r="OOM2" s="99"/>
      <c r="OON2" s="99"/>
      <c r="OOO2" s="99"/>
      <c r="OOP2" s="99"/>
      <c r="OOQ2" s="99"/>
      <c r="OOR2" s="99"/>
      <c r="OOS2" s="99"/>
      <c r="OOT2" s="99"/>
      <c r="OOU2" s="99"/>
      <c r="OOV2" s="99"/>
      <c r="OOW2" s="99"/>
      <c r="OOX2" s="99"/>
      <c r="OOY2" s="99"/>
      <c r="OOZ2" s="99"/>
      <c r="OPA2" s="99"/>
      <c r="OPB2" s="99"/>
      <c r="OPC2" s="99"/>
      <c r="OPD2" s="99"/>
      <c r="OPE2" s="99"/>
      <c r="OPF2" s="99"/>
      <c r="OPG2" s="99"/>
      <c r="OPH2" s="99"/>
      <c r="OPI2" s="99"/>
      <c r="OPJ2" s="99"/>
      <c r="OPK2" s="99"/>
      <c r="OPL2" s="99"/>
      <c r="OPM2" s="99"/>
      <c r="OPN2" s="99"/>
      <c r="OPO2" s="99"/>
      <c r="OPP2" s="99"/>
      <c r="OPQ2" s="99"/>
      <c r="OPR2" s="99"/>
      <c r="OPS2" s="99"/>
      <c r="OPT2" s="99"/>
      <c r="OPU2" s="99"/>
      <c r="OPV2" s="99"/>
      <c r="OPW2" s="99"/>
      <c r="OPX2" s="99"/>
      <c r="OPY2" s="99"/>
      <c r="OPZ2" s="99"/>
      <c r="OQA2" s="99"/>
      <c r="OQB2" s="99"/>
      <c r="OQC2" s="99"/>
      <c r="OQD2" s="99"/>
      <c r="OQE2" s="99"/>
      <c r="OQF2" s="99"/>
      <c r="OQG2" s="99"/>
      <c r="OQH2" s="99"/>
      <c r="OQI2" s="99"/>
      <c r="OQJ2" s="99"/>
      <c r="OQK2" s="99"/>
      <c r="OQL2" s="99"/>
      <c r="OQM2" s="99"/>
      <c r="OQN2" s="99"/>
      <c r="OQO2" s="99"/>
      <c r="OQP2" s="99"/>
      <c r="OQQ2" s="99"/>
      <c r="OQR2" s="99"/>
      <c r="OQS2" s="99"/>
      <c r="OQT2" s="99"/>
      <c r="OQU2" s="99"/>
      <c r="OQV2" s="99"/>
      <c r="OQW2" s="99"/>
      <c r="OQX2" s="99"/>
      <c r="OQY2" s="99"/>
      <c r="OQZ2" s="99"/>
      <c r="ORA2" s="99"/>
      <c r="ORB2" s="99"/>
      <c r="ORC2" s="99"/>
      <c r="ORD2" s="99"/>
      <c r="ORE2" s="99"/>
      <c r="ORF2" s="99"/>
      <c r="ORG2" s="99"/>
      <c r="ORH2" s="99"/>
      <c r="ORI2" s="99"/>
      <c r="ORJ2" s="99"/>
      <c r="ORK2" s="99"/>
      <c r="ORL2" s="99"/>
      <c r="ORM2" s="99"/>
      <c r="ORN2" s="99"/>
      <c r="ORO2" s="99"/>
      <c r="ORP2" s="99"/>
      <c r="ORQ2" s="99"/>
      <c r="ORR2" s="99"/>
      <c r="ORS2" s="99"/>
      <c r="ORT2" s="99"/>
      <c r="ORU2" s="99"/>
      <c r="ORV2" s="99"/>
      <c r="ORW2" s="99"/>
      <c r="ORX2" s="99"/>
      <c r="ORY2" s="99"/>
      <c r="ORZ2" s="99"/>
      <c r="OSA2" s="99"/>
      <c r="OSB2" s="99"/>
      <c r="OSC2" s="99"/>
      <c r="OSD2" s="99"/>
      <c r="OSE2" s="99"/>
      <c r="OSF2" s="99"/>
      <c r="OSG2" s="99"/>
      <c r="OSH2" s="99"/>
      <c r="OSI2" s="99"/>
      <c r="OSJ2" s="99"/>
      <c r="OSK2" s="99"/>
      <c r="OSL2" s="99"/>
      <c r="OSM2" s="99"/>
      <c r="OSN2" s="99"/>
      <c r="OSO2" s="99"/>
      <c r="OSP2" s="99"/>
      <c r="OSQ2" s="99"/>
      <c r="OSR2" s="99"/>
      <c r="OSS2" s="99"/>
      <c r="OST2" s="99"/>
      <c r="OSU2" s="99"/>
      <c r="OSV2" s="99"/>
      <c r="OSW2" s="99"/>
      <c r="OSX2" s="99"/>
      <c r="OSY2" s="99"/>
      <c r="OSZ2" s="99"/>
      <c r="OTA2" s="99"/>
      <c r="OTB2" s="99"/>
      <c r="OTC2" s="99"/>
      <c r="OTD2" s="99"/>
      <c r="OTE2" s="99"/>
      <c r="OTF2" s="99"/>
      <c r="OTG2" s="99"/>
      <c r="OTH2" s="99"/>
      <c r="OTI2" s="99"/>
      <c r="OTJ2" s="99"/>
      <c r="OTK2" s="99"/>
      <c r="OTL2" s="99"/>
      <c r="OTM2" s="99"/>
      <c r="OTN2" s="99"/>
      <c r="OTO2" s="99"/>
      <c r="OTP2" s="99"/>
      <c r="OTQ2" s="99"/>
      <c r="OTR2" s="99"/>
      <c r="OTS2" s="99"/>
      <c r="OTT2" s="99"/>
      <c r="OTU2" s="99"/>
      <c r="OTV2" s="99"/>
      <c r="OTW2" s="99"/>
      <c r="OTX2" s="99"/>
      <c r="OTY2" s="99"/>
      <c r="OTZ2" s="99"/>
      <c r="OUA2" s="99"/>
      <c r="OUB2" s="99"/>
      <c r="OUC2" s="99"/>
      <c r="OUD2" s="99"/>
      <c r="OUE2" s="99"/>
      <c r="OUF2" s="99"/>
      <c r="OUG2" s="99"/>
      <c r="OUH2" s="99"/>
      <c r="OUI2" s="99"/>
      <c r="OUJ2" s="99"/>
      <c r="OUK2" s="99"/>
      <c r="OUL2" s="99"/>
      <c r="OUM2" s="99"/>
      <c r="OUN2" s="99"/>
      <c r="OUO2" s="99"/>
      <c r="OUP2" s="99"/>
      <c r="OUQ2" s="99"/>
      <c r="OUR2" s="99"/>
      <c r="OUS2" s="99"/>
      <c r="OUT2" s="99"/>
      <c r="OUU2" s="99"/>
      <c r="OUV2" s="99"/>
      <c r="OUW2" s="99"/>
      <c r="OUX2" s="99"/>
      <c r="OUY2" s="99"/>
      <c r="OUZ2" s="99"/>
      <c r="OVA2" s="99"/>
      <c r="OVB2" s="99"/>
      <c r="OVC2" s="99"/>
      <c r="OVD2" s="99"/>
      <c r="OVE2" s="99"/>
      <c r="OVF2" s="99"/>
      <c r="OVG2" s="99"/>
      <c r="OVH2" s="99"/>
      <c r="OVI2" s="99"/>
      <c r="OVJ2" s="99"/>
      <c r="OVK2" s="99"/>
      <c r="OVL2" s="99"/>
      <c r="OVM2" s="99"/>
      <c r="OVN2" s="99"/>
      <c r="OVO2" s="99"/>
      <c r="OVP2" s="99"/>
      <c r="OVQ2" s="99"/>
      <c r="OVR2" s="99"/>
      <c r="OVS2" s="99"/>
      <c r="OVT2" s="99"/>
      <c r="OVU2" s="99"/>
      <c r="OVV2" s="99"/>
      <c r="OVW2" s="99"/>
      <c r="OVX2" s="99"/>
      <c r="OVY2" s="99"/>
      <c r="OVZ2" s="99"/>
      <c r="OWA2" s="99"/>
      <c r="OWB2" s="99"/>
      <c r="OWC2" s="99"/>
      <c r="OWD2" s="99"/>
      <c r="OWE2" s="99"/>
      <c r="OWF2" s="99"/>
      <c r="OWG2" s="99"/>
      <c r="OWH2" s="99"/>
      <c r="OWI2" s="99"/>
      <c r="OWJ2" s="99"/>
      <c r="OWK2" s="99"/>
      <c r="OWL2" s="99"/>
      <c r="OWM2" s="99"/>
      <c r="OWN2" s="99"/>
      <c r="OWO2" s="99"/>
      <c r="OWP2" s="99"/>
      <c r="OWQ2" s="99"/>
      <c r="OWR2" s="99"/>
      <c r="OWS2" s="99"/>
      <c r="OWT2" s="99"/>
      <c r="OWU2" s="99"/>
      <c r="OWV2" s="99"/>
      <c r="OWW2" s="99"/>
      <c r="OWX2" s="99"/>
      <c r="OWY2" s="99"/>
      <c r="OWZ2" s="99"/>
      <c r="OXA2" s="99"/>
      <c r="OXB2" s="99"/>
      <c r="OXC2" s="99"/>
      <c r="OXD2" s="99"/>
      <c r="OXE2" s="99"/>
      <c r="OXF2" s="99"/>
      <c r="OXG2" s="99"/>
      <c r="OXH2" s="99"/>
      <c r="OXI2" s="99"/>
      <c r="OXJ2" s="99"/>
      <c r="OXK2" s="99"/>
      <c r="OXL2" s="99"/>
      <c r="OXM2" s="99"/>
      <c r="OXN2" s="99"/>
      <c r="OXO2" s="99"/>
      <c r="OXP2" s="99"/>
      <c r="OXQ2" s="99"/>
      <c r="OXR2" s="99"/>
      <c r="OXS2" s="99"/>
      <c r="OXT2" s="99"/>
      <c r="OXU2" s="99"/>
      <c r="OXV2" s="99"/>
      <c r="OXW2" s="99"/>
      <c r="OXX2" s="99"/>
      <c r="OXY2" s="99"/>
      <c r="OXZ2" s="99"/>
      <c r="OYA2" s="99"/>
      <c r="OYB2" s="99"/>
      <c r="OYC2" s="99"/>
      <c r="OYD2" s="99"/>
      <c r="OYE2" s="99"/>
      <c r="OYF2" s="99"/>
      <c r="OYG2" s="99"/>
      <c r="OYH2" s="99"/>
      <c r="OYI2" s="99"/>
      <c r="OYJ2" s="99"/>
      <c r="OYK2" s="99"/>
      <c r="OYL2" s="99"/>
      <c r="OYM2" s="99"/>
      <c r="OYN2" s="99"/>
      <c r="OYO2" s="99"/>
      <c r="OYP2" s="99"/>
      <c r="OYQ2" s="99"/>
      <c r="OYR2" s="99"/>
      <c r="OYS2" s="99"/>
      <c r="OYT2" s="99"/>
      <c r="OYU2" s="99"/>
      <c r="OYV2" s="99"/>
      <c r="OYW2" s="99"/>
      <c r="OYX2" s="99"/>
      <c r="OYY2" s="99"/>
      <c r="OYZ2" s="99"/>
      <c r="OZA2" s="99"/>
      <c r="OZB2" s="99"/>
      <c r="OZC2" s="99"/>
      <c r="OZD2" s="99"/>
      <c r="OZE2" s="99"/>
      <c r="OZF2" s="99"/>
      <c r="OZG2" s="99"/>
      <c r="OZH2" s="99"/>
      <c r="OZI2" s="99"/>
      <c r="OZJ2" s="99"/>
      <c r="OZK2" s="99"/>
      <c r="OZL2" s="99"/>
      <c r="OZM2" s="99"/>
      <c r="OZN2" s="99"/>
      <c r="OZO2" s="99"/>
      <c r="OZP2" s="99"/>
      <c r="OZQ2" s="99"/>
      <c r="OZR2" s="99"/>
      <c r="OZS2" s="99"/>
      <c r="OZT2" s="99"/>
      <c r="OZU2" s="99"/>
      <c r="OZV2" s="99"/>
      <c r="OZW2" s="99"/>
      <c r="OZX2" s="99"/>
      <c r="OZY2" s="99"/>
      <c r="OZZ2" s="99"/>
      <c r="PAA2" s="99"/>
      <c r="PAB2" s="99"/>
      <c r="PAC2" s="99"/>
      <c r="PAD2" s="99"/>
      <c r="PAE2" s="99"/>
      <c r="PAF2" s="99"/>
      <c r="PAG2" s="99"/>
      <c r="PAH2" s="99"/>
      <c r="PAI2" s="99"/>
      <c r="PAJ2" s="99"/>
      <c r="PAK2" s="99"/>
      <c r="PAL2" s="99"/>
      <c r="PAM2" s="99"/>
      <c r="PAN2" s="99"/>
      <c r="PAO2" s="99"/>
      <c r="PAP2" s="99"/>
      <c r="PAQ2" s="99"/>
      <c r="PAR2" s="99"/>
      <c r="PAS2" s="99"/>
      <c r="PAT2" s="99"/>
      <c r="PAU2" s="99"/>
      <c r="PAV2" s="99"/>
      <c r="PAW2" s="99"/>
      <c r="PAX2" s="99"/>
      <c r="PAY2" s="99"/>
      <c r="PAZ2" s="99"/>
      <c r="PBA2" s="99"/>
      <c r="PBB2" s="99"/>
      <c r="PBC2" s="99"/>
      <c r="PBD2" s="99"/>
      <c r="PBE2" s="99"/>
      <c r="PBF2" s="99"/>
      <c r="PBG2" s="99"/>
      <c r="PBH2" s="99"/>
      <c r="PBI2" s="99"/>
      <c r="PBJ2" s="99"/>
      <c r="PBK2" s="99"/>
      <c r="PBL2" s="99"/>
      <c r="PBM2" s="99"/>
      <c r="PBN2" s="99"/>
      <c r="PBO2" s="99"/>
      <c r="PBP2" s="99"/>
      <c r="PBQ2" s="99"/>
      <c r="PBR2" s="99"/>
      <c r="PBS2" s="99"/>
      <c r="PBT2" s="99"/>
      <c r="PBU2" s="99"/>
      <c r="PBV2" s="99"/>
      <c r="PBW2" s="99"/>
      <c r="PBX2" s="99"/>
      <c r="PBY2" s="99"/>
      <c r="PBZ2" s="99"/>
      <c r="PCA2" s="99"/>
      <c r="PCB2" s="99"/>
      <c r="PCC2" s="99"/>
      <c r="PCD2" s="99"/>
      <c r="PCE2" s="99"/>
      <c r="PCF2" s="99"/>
      <c r="PCG2" s="99"/>
      <c r="PCH2" s="99"/>
      <c r="PCI2" s="99"/>
      <c r="PCJ2" s="99"/>
      <c r="PCK2" s="99"/>
      <c r="PCL2" s="99"/>
      <c r="PCM2" s="99"/>
      <c r="PCN2" s="99"/>
      <c r="PCO2" s="99"/>
      <c r="PCP2" s="99"/>
      <c r="PCQ2" s="99"/>
      <c r="PCR2" s="99"/>
      <c r="PCS2" s="99"/>
      <c r="PCT2" s="99"/>
      <c r="PCU2" s="99"/>
      <c r="PCV2" s="99"/>
      <c r="PCW2" s="99"/>
      <c r="PCX2" s="99"/>
      <c r="PCY2" s="99"/>
      <c r="PCZ2" s="99"/>
      <c r="PDA2" s="99"/>
      <c r="PDB2" s="99"/>
      <c r="PDC2" s="99"/>
      <c r="PDD2" s="99"/>
      <c r="PDE2" s="99"/>
      <c r="PDF2" s="99"/>
      <c r="PDG2" s="99"/>
      <c r="PDH2" s="99"/>
      <c r="PDI2" s="99"/>
      <c r="PDJ2" s="99"/>
      <c r="PDK2" s="99"/>
      <c r="PDL2" s="99"/>
      <c r="PDM2" s="99"/>
      <c r="PDN2" s="99"/>
      <c r="PDO2" s="99"/>
      <c r="PDP2" s="99"/>
      <c r="PDQ2" s="99"/>
      <c r="PDR2" s="99"/>
      <c r="PDS2" s="99"/>
      <c r="PDT2" s="99"/>
      <c r="PDU2" s="99"/>
      <c r="PDV2" s="99"/>
      <c r="PDW2" s="99"/>
      <c r="PDX2" s="99"/>
      <c r="PDY2" s="99"/>
      <c r="PDZ2" s="99"/>
      <c r="PEA2" s="99"/>
      <c r="PEB2" s="99"/>
      <c r="PEC2" s="99"/>
      <c r="PED2" s="99"/>
      <c r="PEE2" s="99"/>
      <c r="PEF2" s="99"/>
      <c r="PEG2" s="99"/>
      <c r="PEH2" s="99"/>
      <c r="PEI2" s="99"/>
      <c r="PEJ2" s="99"/>
      <c r="PEK2" s="99"/>
      <c r="PEL2" s="99"/>
      <c r="PEM2" s="99"/>
      <c r="PEN2" s="99"/>
      <c r="PEO2" s="99"/>
      <c r="PEP2" s="99"/>
      <c r="PEQ2" s="99"/>
      <c r="PER2" s="99"/>
      <c r="PES2" s="99"/>
      <c r="PET2" s="99"/>
      <c r="PEU2" s="99"/>
      <c r="PEV2" s="99"/>
      <c r="PEW2" s="99"/>
      <c r="PEX2" s="99"/>
      <c r="PEY2" s="99"/>
      <c r="PEZ2" s="99"/>
      <c r="PFA2" s="99"/>
      <c r="PFB2" s="99"/>
      <c r="PFC2" s="99"/>
      <c r="PFD2" s="99"/>
      <c r="PFE2" s="99"/>
      <c r="PFF2" s="99"/>
      <c r="PFG2" s="99"/>
      <c r="PFH2" s="99"/>
      <c r="PFI2" s="99"/>
      <c r="PFJ2" s="99"/>
      <c r="PFK2" s="99"/>
      <c r="PFL2" s="99"/>
      <c r="PFM2" s="99"/>
      <c r="PFN2" s="99"/>
      <c r="PFO2" s="99"/>
      <c r="PFP2" s="99"/>
      <c r="PFQ2" s="99"/>
      <c r="PFR2" s="99"/>
      <c r="PFS2" s="99"/>
      <c r="PFT2" s="99"/>
      <c r="PFU2" s="99"/>
      <c r="PFV2" s="99"/>
      <c r="PFW2" s="99"/>
      <c r="PFX2" s="99"/>
      <c r="PFY2" s="99"/>
      <c r="PFZ2" s="99"/>
      <c r="PGA2" s="99"/>
      <c r="PGB2" s="99"/>
      <c r="PGC2" s="99"/>
      <c r="PGD2" s="99"/>
      <c r="PGE2" s="99"/>
      <c r="PGF2" s="99"/>
      <c r="PGG2" s="99"/>
      <c r="PGH2" s="99"/>
      <c r="PGI2" s="99"/>
      <c r="PGJ2" s="99"/>
      <c r="PGK2" s="99"/>
      <c r="PGL2" s="99"/>
      <c r="PGM2" s="99"/>
      <c r="PGN2" s="99"/>
      <c r="PGO2" s="99"/>
      <c r="PGP2" s="99"/>
      <c r="PGQ2" s="99"/>
      <c r="PGR2" s="99"/>
      <c r="PGS2" s="99"/>
      <c r="PGT2" s="99"/>
      <c r="PGU2" s="99"/>
      <c r="PGV2" s="99"/>
      <c r="PGW2" s="99"/>
      <c r="PGX2" s="99"/>
      <c r="PGY2" s="99"/>
      <c r="PGZ2" s="99"/>
      <c r="PHA2" s="99"/>
      <c r="PHB2" s="99"/>
      <c r="PHC2" s="99"/>
      <c r="PHD2" s="99"/>
      <c r="PHE2" s="99"/>
      <c r="PHF2" s="99"/>
      <c r="PHG2" s="99"/>
      <c r="PHH2" s="99"/>
      <c r="PHI2" s="99"/>
      <c r="PHJ2" s="99"/>
      <c r="PHK2" s="99"/>
      <c r="PHL2" s="99"/>
      <c r="PHM2" s="99"/>
      <c r="PHN2" s="99"/>
      <c r="PHO2" s="99"/>
      <c r="PHP2" s="99"/>
      <c r="PHQ2" s="99"/>
      <c r="PHR2" s="99"/>
      <c r="PHS2" s="99"/>
      <c r="PHT2" s="99"/>
      <c r="PHU2" s="99"/>
      <c r="PHV2" s="99"/>
      <c r="PHW2" s="99"/>
      <c r="PHX2" s="99"/>
      <c r="PHY2" s="99"/>
      <c r="PHZ2" s="99"/>
      <c r="PIA2" s="99"/>
      <c r="PIB2" s="99"/>
      <c r="PIC2" s="99"/>
      <c r="PID2" s="99"/>
      <c r="PIE2" s="99"/>
      <c r="PIF2" s="99"/>
      <c r="PIG2" s="99"/>
      <c r="PIH2" s="99"/>
      <c r="PII2" s="99"/>
      <c r="PIJ2" s="99"/>
      <c r="PIK2" s="99"/>
      <c r="PIL2" s="99"/>
      <c r="PIM2" s="99"/>
      <c r="PIN2" s="99"/>
      <c r="PIO2" s="99"/>
      <c r="PIP2" s="99"/>
      <c r="PIQ2" s="99"/>
      <c r="PIR2" s="99"/>
      <c r="PIS2" s="99"/>
      <c r="PIT2" s="99"/>
      <c r="PIU2" s="99"/>
      <c r="PIV2" s="99"/>
      <c r="PIW2" s="99"/>
      <c r="PIX2" s="99"/>
      <c r="PIY2" s="99"/>
      <c r="PIZ2" s="99"/>
      <c r="PJA2" s="99"/>
      <c r="PJB2" s="99"/>
      <c r="PJC2" s="99"/>
      <c r="PJD2" s="99"/>
      <c r="PJE2" s="99"/>
      <c r="PJF2" s="99"/>
      <c r="PJG2" s="99"/>
      <c r="PJH2" s="99"/>
      <c r="PJI2" s="99"/>
      <c r="PJJ2" s="99"/>
      <c r="PJK2" s="99"/>
      <c r="PJL2" s="99"/>
      <c r="PJM2" s="99"/>
      <c r="PJN2" s="99"/>
      <c r="PJO2" s="99"/>
      <c r="PJP2" s="99"/>
      <c r="PJQ2" s="99"/>
      <c r="PJR2" s="99"/>
      <c r="PJS2" s="99"/>
      <c r="PJT2" s="99"/>
      <c r="PJU2" s="99"/>
      <c r="PJV2" s="99"/>
      <c r="PJW2" s="99"/>
      <c r="PJX2" s="99"/>
      <c r="PJY2" s="99"/>
      <c r="PJZ2" s="99"/>
      <c r="PKA2" s="99"/>
      <c r="PKB2" s="99"/>
      <c r="PKC2" s="99"/>
      <c r="PKD2" s="99"/>
      <c r="PKE2" s="99"/>
      <c r="PKF2" s="99"/>
      <c r="PKG2" s="99"/>
      <c r="PKH2" s="99"/>
      <c r="PKI2" s="99"/>
      <c r="PKJ2" s="99"/>
      <c r="PKK2" s="99"/>
      <c r="PKL2" s="99"/>
      <c r="PKM2" s="99"/>
      <c r="PKN2" s="99"/>
      <c r="PKO2" s="99"/>
      <c r="PKP2" s="99"/>
      <c r="PKQ2" s="99"/>
      <c r="PKR2" s="99"/>
      <c r="PKS2" s="99"/>
      <c r="PKT2" s="99"/>
      <c r="PKU2" s="99"/>
      <c r="PKV2" s="99"/>
      <c r="PKW2" s="99"/>
      <c r="PKX2" s="99"/>
      <c r="PKY2" s="99"/>
      <c r="PKZ2" s="99"/>
      <c r="PLA2" s="99"/>
      <c r="PLB2" s="99"/>
      <c r="PLC2" s="99"/>
      <c r="PLD2" s="99"/>
      <c r="PLE2" s="99"/>
      <c r="PLF2" s="99"/>
      <c r="PLG2" s="99"/>
      <c r="PLH2" s="99"/>
      <c r="PLI2" s="99"/>
      <c r="PLJ2" s="99"/>
      <c r="PLK2" s="99"/>
      <c r="PLL2" s="99"/>
      <c r="PLM2" s="99"/>
      <c r="PLN2" s="99"/>
      <c r="PLO2" s="99"/>
      <c r="PLP2" s="99"/>
      <c r="PLQ2" s="99"/>
      <c r="PLR2" s="99"/>
      <c r="PLS2" s="99"/>
      <c r="PLT2" s="99"/>
      <c r="PLU2" s="99"/>
      <c r="PLV2" s="99"/>
      <c r="PLW2" s="99"/>
      <c r="PLX2" s="99"/>
      <c r="PLY2" s="99"/>
      <c r="PLZ2" s="99"/>
      <c r="PMA2" s="99"/>
      <c r="PMB2" s="99"/>
      <c r="PMC2" s="99"/>
      <c r="PMD2" s="99"/>
      <c r="PME2" s="99"/>
      <c r="PMF2" s="99"/>
      <c r="PMG2" s="99"/>
      <c r="PMH2" s="99"/>
      <c r="PMI2" s="99"/>
      <c r="PMJ2" s="99"/>
      <c r="PMK2" s="99"/>
      <c r="PML2" s="99"/>
      <c r="PMM2" s="99"/>
      <c r="PMN2" s="99"/>
      <c r="PMO2" s="99"/>
      <c r="PMP2" s="99"/>
      <c r="PMQ2" s="99"/>
      <c r="PMR2" s="99"/>
      <c r="PMS2" s="99"/>
      <c r="PMT2" s="99"/>
      <c r="PMU2" s="99"/>
      <c r="PMV2" s="99"/>
      <c r="PMW2" s="99"/>
      <c r="PMX2" s="99"/>
      <c r="PMY2" s="99"/>
      <c r="PMZ2" s="99"/>
      <c r="PNA2" s="99"/>
      <c r="PNB2" s="99"/>
      <c r="PNC2" s="99"/>
      <c r="PND2" s="99"/>
      <c r="PNE2" s="99"/>
      <c r="PNF2" s="99"/>
      <c r="PNG2" s="99"/>
      <c r="PNH2" s="99"/>
      <c r="PNI2" s="99"/>
      <c r="PNJ2" s="99"/>
      <c r="PNK2" s="99"/>
      <c r="PNL2" s="99"/>
      <c r="PNM2" s="99"/>
      <c r="PNN2" s="99"/>
      <c r="PNO2" s="99"/>
      <c r="PNP2" s="99"/>
      <c r="PNQ2" s="99"/>
      <c r="PNR2" s="99"/>
      <c r="PNS2" s="99"/>
      <c r="PNT2" s="99"/>
      <c r="PNU2" s="99"/>
      <c r="PNV2" s="99"/>
      <c r="PNW2" s="99"/>
      <c r="PNX2" s="99"/>
      <c r="PNY2" s="99"/>
      <c r="PNZ2" s="99"/>
      <c r="POA2" s="99"/>
      <c r="POB2" s="99"/>
      <c r="POC2" s="99"/>
      <c r="POD2" s="99"/>
      <c r="POE2" s="99"/>
      <c r="POF2" s="99"/>
      <c r="POG2" s="99"/>
      <c r="POH2" s="99"/>
      <c r="POI2" s="99"/>
      <c r="POJ2" s="99"/>
      <c r="POK2" s="99"/>
      <c r="POL2" s="99"/>
      <c r="POM2" s="99"/>
      <c r="PON2" s="99"/>
      <c r="POO2" s="99"/>
      <c r="POP2" s="99"/>
      <c r="POQ2" s="99"/>
      <c r="POR2" s="99"/>
      <c r="POS2" s="99"/>
      <c r="POT2" s="99"/>
      <c r="POU2" s="99"/>
      <c r="POV2" s="99"/>
      <c r="POW2" s="99"/>
      <c r="POX2" s="99"/>
      <c r="POY2" s="99"/>
      <c r="POZ2" s="99"/>
      <c r="PPA2" s="99"/>
      <c r="PPB2" s="99"/>
      <c r="PPC2" s="99"/>
      <c r="PPD2" s="99"/>
      <c r="PPE2" s="99"/>
      <c r="PPF2" s="99"/>
      <c r="PPG2" s="99"/>
      <c r="PPH2" s="99"/>
      <c r="PPI2" s="99"/>
      <c r="PPJ2" s="99"/>
      <c r="PPK2" s="99"/>
      <c r="PPL2" s="99"/>
      <c r="PPM2" s="99"/>
      <c r="PPN2" s="99"/>
      <c r="PPO2" s="99"/>
      <c r="PPP2" s="99"/>
      <c r="PPQ2" s="99"/>
      <c r="PPR2" s="99"/>
      <c r="PPS2" s="99"/>
      <c r="PPT2" s="99"/>
      <c r="PPU2" s="99"/>
      <c r="PPV2" s="99"/>
      <c r="PPW2" s="99"/>
      <c r="PPX2" s="99"/>
      <c r="PPY2" s="99"/>
      <c r="PPZ2" s="99"/>
      <c r="PQA2" s="99"/>
      <c r="PQB2" s="99"/>
      <c r="PQC2" s="99"/>
      <c r="PQD2" s="99"/>
      <c r="PQE2" s="99"/>
      <c r="PQF2" s="99"/>
      <c r="PQG2" s="99"/>
      <c r="PQH2" s="99"/>
      <c r="PQI2" s="99"/>
      <c r="PQJ2" s="99"/>
      <c r="PQK2" s="99"/>
      <c r="PQL2" s="99"/>
      <c r="PQM2" s="99"/>
      <c r="PQN2" s="99"/>
      <c r="PQO2" s="99"/>
      <c r="PQP2" s="99"/>
      <c r="PQQ2" s="99"/>
      <c r="PQR2" s="99"/>
      <c r="PQS2" s="99"/>
      <c r="PQT2" s="99"/>
      <c r="PQU2" s="99"/>
      <c r="PQV2" s="99"/>
      <c r="PQW2" s="99"/>
      <c r="PQX2" s="99"/>
      <c r="PQY2" s="99"/>
      <c r="PQZ2" s="99"/>
      <c r="PRA2" s="99"/>
      <c r="PRB2" s="99"/>
      <c r="PRC2" s="99"/>
      <c r="PRD2" s="99"/>
      <c r="PRE2" s="99"/>
      <c r="PRF2" s="99"/>
      <c r="PRG2" s="99"/>
      <c r="PRH2" s="99"/>
      <c r="PRI2" s="99"/>
      <c r="PRJ2" s="99"/>
      <c r="PRK2" s="99"/>
      <c r="PRL2" s="99"/>
      <c r="PRM2" s="99"/>
      <c r="PRN2" s="99"/>
      <c r="PRO2" s="99"/>
      <c r="PRP2" s="99"/>
      <c r="PRQ2" s="99"/>
      <c r="PRR2" s="99"/>
      <c r="PRS2" s="99"/>
      <c r="PRT2" s="99"/>
      <c r="PRU2" s="99"/>
      <c r="PRV2" s="99"/>
      <c r="PRW2" s="99"/>
      <c r="PRX2" s="99"/>
      <c r="PRY2" s="99"/>
      <c r="PRZ2" s="99"/>
      <c r="PSA2" s="99"/>
      <c r="PSB2" s="99"/>
      <c r="PSC2" s="99"/>
      <c r="PSD2" s="99"/>
      <c r="PSE2" s="99"/>
      <c r="PSF2" s="99"/>
      <c r="PSG2" s="99"/>
      <c r="PSH2" s="99"/>
      <c r="PSI2" s="99"/>
      <c r="PSJ2" s="99"/>
      <c r="PSK2" s="99"/>
      <c r="PSL2" s="99"/>
      <c r="PSM2" s="99"/>
      <c r="PSN2" s="99"/>
      <c r="PSO2" s="99"/>
      <c r="PSP2" s="99"/>
      <c r="PSQ2" s="99"/>
      <c r="PSR2" s="99"/>
      <c r="PSS2" s="99"/>
      <c r="PST2" s="99"/>
      <c r="PSU2" s="99"/>
      <c r="PSV2" s="99"/>
      <c r="PSW2" s="99"/>
      <c r="PSX2" s="99"/>
      <c r="PSY2" s="99"/>
      <c r="PSZ2" s="99"/>
      <c r="PTA2" s="99"/>
      <c r="PTB2" s="99"/>
      <c r="PTC2" s="99"/>
      <c r="PTD2" s="99"/>
      <c r="PTE2" s="99"/>
      <c r="PTF2" s="99"/>
      <c r="PTG2" s="99"/>
      <c r="PTH2" s="99"/>
      <c r="PTI2" s="99"/>
      <c r="PTJ2" s="99"/>
      <c r="PTK2" s="99"/>
      <c r="PTL2" s="99"/>
      <c r="PTM2" s="99"/>
      <c r="PTN2" s="99"/>
      <c r="PTO2" s="99"/>
      <c r="PTP2" s="99"/>
      <c r="PTQ2" s="99"/>
      <c r="PTR2" s="99"/>
      <c r="PTS2" s="99"/>
      <c r="PTT2" s="99"/>
      <c r="PTU2" s="99"/>
      <c r="PTV2" s="99"/>
      <c r="PTW2" s="99"/>
      <c r="PTX2" s="99"/>
      <c r="PTY2" s="99"/>
      <c r="PTZ2" s="99"/>
      <c r="PUA2" s="99"/>
      <c r="PUB2" s="99"/>
      <c r="PUC2" s="99"/>
      <c r="PUD2" s="99"/>
      <c r="PUE2" s="99"/>
      <c r="PUF2" s="99"/>
      <c r="PUG2" s="99"/>
      <c r="PUH2" s="99"/>
      <c r="PUI2" s="99"/>
      <c r="PUJ2" s="99"/>
      <c r="PUK2" s="99"/>
      <c r="PUL2" s="99"/>
      <c r="PUM2" s="99"/>
      <c r="PUN2" s="99"/>
      <c r="PUO2" s="99"/>
      <c r="PUP2" s="99"/>
      <c r="PUQ2" s="99"/>
      <c r="PUR2" s="99"/>
      <c r="PUS2" s="99"/>
      <c r="PUT2" s="99"/>
      <c r="PUU2" s="99"/>
      <c r="PUV2" s="99"/>
      <c r="PUW2" s="99"/>
      <c r="PUX2" s="99"/>
      <c r="PUY2" s="99"/>
      <c r="PUZ2" s="99"/>
      <c r="PVA2" s="99"/>
      <c r="PVB2" s="99"/>
      <c r="PVC2" s="99"/>
      <c r="PVD2" s="99"/>
      <c r="PVE2" s="99"/>
      <c r="PVF2" s="99"/>
      <c r="PVG2" s="99"/>
      <c r="PVH2" s="99"/>
      <c r="PVI2" s="99"/>
      <c r="PVJ2" s="99"/>
      <c r="PVK2" s="99"/>
      <c r="PVL2" s="99"/>
      <c r="PVM2" s="99"/>
      <c r="PVN2" s="99"/>
      <c r="PVO2" s="99"/>
      <c r="PVP2" s="99"/>
      <c r="PVQ2" s="99"/>
      <c r="PVR2" s="99"/>
      <c r="PVS2" s="99"/>
      <c r="PVT2" s="99"/>
      <c r="PVU2" s="99"/>
      <c r="PVV2" s="99"/>
      <c r="PVW2" s="99"/>
      <c r="PVX2" s="99"/>
      <c r="PVY2" s="99"/>
      <c r="PVZ2" s="99"/>
      <c r="PWA2" s="99"/>
      <c r="PWB2" s="99"/>
      <c r="PWC2" s="99"/>
      <c r="PWD2" s="99"/>
      <c r="PWE2" s="99"/>
      <c r="PWF2" s="99"/>
      <c r="PWG2" s="99"/>
      <c r="PWH2" s="99"/>
      <c r="PWI2" s="99"/>
      <c r="PWJ2" s="99"/>
      <c r="PWK2" s="99"/>
      <c r="PWL2" s="99"/>
      <c r="PWM2" s="99"/>
      <c r="PWN2" s="99"/>
      <c r="PWO2" s="99"/>
      <c r="PWP2" s="99"/>
      <c r="PWQ2" s="99"/>
      <c r="PWR2" s="99"/>
      <c r="PWS2" s="99"/>
      <c r="PWT2" s="99"/>
      <c r="PWU2" s="99"/>
      <c r="PWV2" s="99"/>
      <c r="PWW2" s="99"/>
      <c r="PWX2" s="99"/>
      <c r="PWY2" s="99"/>
      <c r="PWZ2" s="99"/>
      <c r="PXA2" s="99"/>
      <c r="PXB2" s="99"/>
      <c r="PXC2" s="99"/>
      <c r="PXD2" s="99"/>
      <c r="PXE2" s="99"/>
      <c r="PXF2" s="99"/>
      <c r="PXG2" s="99"/>
      <c r="PXH2" s="99"/>
      <c r="PXI2" s="99"/>
      <c r="PXJ2" s="99"/>
      <c r="PXK2" s="99"/>
      <c r="PXL2" s="99"/>
      <c r="PXM2" s="99"/>
      <c r="PXN2" s="99"/>
      <c r="PXO2" s="99"/>
      <c r="PXP2" s="99"/>
      <c r="PXQ2" s="99"/>
      <c r="PXR2" s="99"/>
      <c r="PXS2" s="99"/>
      <c r="PXT2" s="99"/>
      <c r="PXU2" s="99"/>
      <c r="PXV2" s="99"/>
      <c r="PXW2" s="99"/>
      <c r="PXX2" s="99"/>
      <c r="PXY2" s="99"/>
      <c r="PXZ2" s="99"/>
      <c r="PYA2" s="99"/>
      <c r="PYB2" s="99"/>
      <c r="PYC2" s="99"/>
      <c r="PYD2" s="99"/>
      <c r="PYE2" s="99"/>
      <c r="PYF2" s="99"/>
      <c r="PYG2" s="99"/>
      <c r="PYH2" s="99"/>
      <c r="PYI2" s="99"/>
      <c r="PYJ2" s="99"/>
      <c r="PYK2" s="99"/>
      <c r="PYL2" s="99"/>
      <c r="PYM2" s="99"/>
      <c r="PYN2" s="99"/>
      <c r="PYO2" s="99"/>
      <c r="PYP2" s="99"/>
      <c r="PYQ2" s="99"/>
      <c r="PYR2" s="99"/>
      <c r="PYS2" s="99"/>
      <c r="PYT2" s="99"/>
      <c r="PYU2" s="99"/>
      <c r="PYV2" s="99"/>
      <c r="PYW2" s="99"/>
      <c r="PYX2" s="99"/>
      <c r="PYY2" s="99"/>
      <c r="PYZ2" s="99"/>
      <c r="PZA2" s="99"/>
      <c r="PZB2" s="99"/>
      <c r="PZC2" s="99"/>
      <c r="PZD2" s="99"/>
      <c r="PZE2" s="99"/>
      <c r="PZF2" s="99"/>
      <c r="PZG2" s="99"/>
      <c r="PZH2" s="99"/>
      <c r="PZI2" s="99"/>
      <c r="PZJ2" s="99"/>
      <c r="PZK2" s="99"/>
      <c r="PZL2" s="99"/>
      <c r="PZM2" s="99"/>
      <c r="PZN2" s="99"/>
      <c r="PZO2" s="99"/>
      <c r="PZP2" s="99"/>
      <c r="PZQ2" s="99"/>
      <c r="PZR2" s="99"/>
      <c r="PZS2" s="99"/>
      <c r="PZT2" s="99"/>
      <c r="PZU2" s="99"/>
      <c r="PZV2" s="99"/>
      <c r="PZW2" s="99"/>
      <c r="PZX2" s="99"/>
      <c r="PZY2" s="99"/>
      <c r="PZZ2" s="99"/>
      <c r="QAA2" s="99"/>
      <c r="QAB2" s="99"/>
      <c r="QAC2" s="99"/>
      <c r="QAD2" s="99"/>
      <c r="QAE2" s="99"/>
      <c r="QAF2" s="99"/>
      <c r="QAG2" s="99"/>
      <c r="QAH2" s="99"/>
      <c r="QAI2" s="99"/>
      <c r="QAJ2" s="99"/>
      <c r="QAK2" s="99"/>
      <c r="QAL2" s="99"/>
      <c r="QAM2" s="99"/>
      <c r="QAN2" s="99"/>
      <c r="QAO2" s="99"/>
      <c r="QAP2" s="99"/>
      <c r="QAQ2" s="99"/>
      <c r="QAR2" s="99"/>
      <c r="QAS2" s="99"/>
      <c r="QAT2" s="99"/>
      <c r="QAU2" s="99"/>
      <c r="QAV2" s="99"/>
      <c r="QAW2" s="99"/>
      <c r="QAX2" s="99"/>
      <c r="QAY2" s="99"/>
      <c r="QAZ2" s="99"/>
      <c r="QBA2" s="99"/>
      <c r="QBB2" s="99"/>
      <c r="QBC2" s="99"/>
      <c r="QBD2" s="99"/>
      <c r="QBE2" s="99"/>
      <c r="QBF2" s="99"/>
      <c r="QBG2" s="99"/>
      <c r="QBH2" s="99"/>
      <c r="QBI2" s="99"/>
      <c r="QBJ2" s="99"/>
      <c r="QBK2" s="99"/>
      <c r="QBL2" s="99"/>
      <c r="QBM2" s="99"/>
      <c r="QBN2" s="99"/>
      <c r="QBO2" s="99"/>
      <c r="QBP2" s="99"/>
      <c r="QBQ2" s="99"/>
      <c r="QBR2" s="99"/>
      <c r="QBS2" s="99"/>
      <c r="QBT2" s="99"/>
      <c r="QBU2" s="99"/>
      <c r="QBV2" s="99"/>
      <c r="QBW2" s="99"/>
      <c r="QBX2" s="99"/>
      <c r="QBY2" s="99"/>
      <c r="QBZ2" s="99"/>
      <c r="QCA2" s="99"/>
      <c r="QCB2" s="99"/>
      <c r="QCC2" s="99"/>
      <c r="QCD2" s="99"/>
      <c r="QCE2" s="99"/>
      <c r="QCF2" s="99"/>
      <c r="QCG2" s="99"/>
      <c r="QCH2" s="99"/>
      <c r="QCI2" s="99"/>
      <c r="QCJ2" s="99"/>
      <c r="QCK2" s="99"/>
      <c r="QCL2" s="99"/>
      <c r="QCM2" s="99"/>
      <c r="QCN2" s="99"/>
      <c r="QCO2" s="99"/>
      <c r="QCP2" s="99"/>
      <c r="QCQ2" s="99"/>
      <c r="QCR2" s="99"/>
      <c r="QCS2" s="99"/>
      <c r="QCT2" s="99"/>
      <c r="QCU2" s="99"/>
      <c r="QCV2" s="99"/>
      <c r="QCW2" s="99"/>
      <c r="QCX2" s="99"/>
      <c r="QCY2" s="99"/>
      <c r="QCZ2" s="99"/>
      <c r="QDA2" s="99"/>
      <c r="QDB2" s="99"/>
      <c r="QDC2" s="99"/>
      <c r="QDD2" s="99"/>
      <c r="QDE2" s="99"/>
      <c r="QDF2" s="99"/>
      <c r="QDG2" s="99"/>
      <c r="QDH2" s="99"/>
      <c r="QDI2" s="99"/>
      <c r="QDJ2" s="99"/>
      <c r="QDK2" s="99"/>
      <c r="QDL2" s="99"/>
      <c r="QDM2" s="99"/>
      <c r="QDN2" s="99"/>
      <c r="QDO2" s="99"/>
      <c r="QDP2" s="99"/>
      <c r="QDQ2" s="99"/>
      <c r="QDR2" s="99"/>
      <c r="QDS2" s="99"/>
      <c r="QDT2" s="99"/>
      <c r="QDU2" s="99"/>
      <c r="QDV2" s="99"/>
      <c r="QDW2" s="99"/>
      <c r="QDX2" s="99"/>
      <c r="QDY2" s="99"/>
      <c r="QDZ2" s="99"/>
      <c r="QEA2" s="99"/>
      <c r="QEB2" s="99"/>
      <c r="QEC2" s="99"/>
      <c r="QED2" s="99"/>
      <c r="QEE2" s="99"/>
      <c r="QEF2" s="99"/>
      <c r="QEG2" s="99"/>
      <c r="QEH2" s="99"/>
      <c r="QEI2" s="99"/>
      <c r="QEJ2" s="99"/>
      <c r="QEK2" s="99"/>
      <c r="QEL2" s="99"/>
      <c r="QEM2" s="99"/>
      <c r="QEN2" s="99"/>
      <c r="QEO2" s="99"/>
      <c r="QEP2" s="99"/>
      <c r="QEQ2" s="99"/>
      <c r="QER2" s="99"/>
      <c r="QES2" s="99"/>
      <c r="QET2" s="99"/>
      <c r="QEU2" s="99"/>
      <c r="QEV2" s="99"/>
      <c r="QEW2" s="99"/>
      <c r="QEX2" s="99"/>
      <c r="QEY2" s="99"/>
      <c r="QEZ2" s="99"/>
      <c r="QFA2" s="99"/>
      <c r="QFB2" s="99"/>
      <c r="QFC2" s="99"/>
      <c r="QFD2" s="99"/>
      <c r="QFE2" s="99"/>
      <c r="QFF2" s="99"/>
      <c r="QFG2" s="99"/>
      <c r="QFH2" s="99"/>
      <c r="QFI2" s="99"/>
      <c r="QFJ2" s="99"/>
      <c r="QFK2" s="99"/>
      <c r="QFL2" s="99"/>
      <c r="QFM2" s="99"/>
      <c r="QFN2" s="99"/>
      <c r="QFO2" s="99"/>
      <c r="QFP2" s="99"/>
      <c r="QFQ2" s="99"/>
      <c r="QFR2" s="99"/>
      <c r="QFS2" s="99"/>
      <c r="QFT2" s="99"/>
      <c r="QFU2" s="99"/>
      <c r="QFV2" s="99"/>
      <c r="QFW2" s="99"/>
      <c r="QFX2" s="99"/>
      <c r="QFY2" s="99"/>
      <c r="QFZ2" s="99"/>
      <c r="QGA2" s="99"/>
      <c r="QGB2" s="99"/>
      <c r="QGC2" s="99"/>
      <c r="QGD2" s="99"/>
      <c r="QGE2" s="99"/>
      <c r="QGF2" s="99"/>
      <c r="QGG2" s="99"/>
      <c r="QGH2" s="99"/>
      <c r="QGI2" s="99"/>
      <c r="QGJ2" s="99"/>
      <c r="QGK2" s="99"/>
      <c r="QGL2" s="99"/>
      <c r="QGM2" s="99"/>
      <c r="QGN2" s="99"/>
      <c r="QGO2" s="99"/>
      <c r="QGP2" s="99"/>
      <c r="QGQ2" s="99"/>
      <c r="QGR2" s="99"/>
      <c r="QGS2" s="99"/>
      <c r="QGT2" s="99"/>
      <c r="QGU2" s="99"/>
      <c r="QGV2" s="99"/>
      <c r="QGW2" s="99"/>
      <c r="QGX2" s="99"/>
      <c r="QGY2" s="99"/>
      <c r="QGZ2" s="99"/>
      <c r="QHA2" s="99"/>
      <c r="QHB2" s="99"/>
      <c r="QHC2" s="99"/>
      <c r="QHD2" s="99"/>
      <c r="QHE2" s="99"/>
      <c r="QHF2" s="99"/>
      <c r="QHG2" s="99"/>
      <c r="QHH2" s="99"/>
      <c r="QHI2" s="99"/>
      <c r="QHJ2" s="99"/>
      <c r="QHK2" s="99"/>
      <c r="QHL2" s="99"/>
      <c r="QHM2" s="99"/>
      <c r="QHN2" s="99"/>
      <c r="QHO2" s="99"/>
      <c r="QHP2" s="99"/>
      <c r="QHQ2" s="99"/>
      <c r="QHR2" s="99"/>
      <c r="QHS2" s="99"/>
      <c r="QHT2" s="99"/>
      <c r="QHU2" s="99"/>
      <c r="QHV2" s="99"/>
      <c r="QHW2" s="99"/>
      <c r="QHX2" s="99"/>
      <c r="QHY2" s="99"/>
      <c r="QHZ2" s="99"/>
      <c r="QIA2" s="99"/>
      <c r="QIB2" s="99"/>
      <c r="QIC2" s="99"/>
      <c r="QID2" s="99"/>
      <c r="QIE2" s="99"/>
      <c r="QIF2" s="99"/>
      <c r="QIG2" s="99"/>
      <c r="QIH2" s="99"/>
      <c r="QII2" s="99"/>
      <c r="QIJ2" s="99"/>
      <c r="QIK2" s="99"/>
      <c r="QIL2" s="99"/>
      <c r="QIM2" s="99"/>
      <c r="QIN2" s="99"/>
      <c r="QIO2" s="99"/>
      <c r="QIP2" s="99"/>
      <c r="QIQ2" s="99"/>
      <c r="QIR2" s="99"/>
      <c r="QIS2" s="99"/>
      <c r="QIT2" s="99"/>
      <c r="QIU2" s="99"/>
      <c r="QIV2" s="99"/>
      <c r="QIW2" s="99"/>
      <c r="QIX2" s="99"/>
      <c r="QIY2" s="99"/>
      <c r="QIZ2" s="99"/>
      <c r="QJA2" s="99"/>
      <c r="QJB2" s="99"/>
      <c r="QJC2" s="99"/>
      <c r="QJD2" s="99"/>
      <c r="QJE2" s="99"/>
      <c r="QJF2" s="99"/>
      <c r="QJG2" s="99"/>
      <c r="QJH2" s="99"/>
      <c r="QJI2" s="99"/>
      <c r="QJJ2" s="99"/>
      <c r="QJK2" s="99"/>
      <c r="QJL2" s="99"/>
      <c r="QJM2" s="99"/>
      <c r="QJN2" s="99"/>
      <c r="QJO2" s="99"/>
      <c r="QJP2" s="99"/>
      <c r="QJQ2" s="99"/>
      <c r="QJR2" s="99"/>
      <c r="QJS2" s="99"/>
      <c r="QJT2" s="99"/>
      <c r="QJU2" s="99"/>
      <c r="QJV2" s="99"/>
      <c r="QJW2" s="99"/>
      <c r="QJX2" s="99"/>
      <c r="QJY2" s="99"/>
      <c r="QJZ2" s="99"/>
      <c r="QKA2" s="99"/>
      <c r="QKB2" s="99"/>
      <c r="QKC2" s="99"/>
      <c r="QKD2" s="99"/>
      <c r="QKE2" s="99"/>
      <c r="QKF2" s="99"/>
      <c r="QKG2" s="99"/>
      <c r="QKH2" s="99"/>
      <c r="QKI2" s="99"/>
      <c r="QKJ2" s="99"/>
      <c r="QKK2" s="99"/>
      <c r="QKL2" s="99"/>
      <c r="QKM2" s="99"/>
      <c r="QKN2" s="99"/>
      <c r="QKO2" s="99"/>
      <c r="QKP2" s="99"/>
      <c r="QKQ2" s="99"/>
      <c r="QKR2" s="99"/>
      <c r="QKS2" s="99"/>
      <c r="QKT2" s="99"/>
      <c r="QKU2" s="99"/>
      <c r="QKV2" s="99"/>
      <c r="QKW2" s="99"/>
      <c r="QKX2" s="99"/>
      <c r="QKY2" s="99"/>
      <c r="QKZ2" s="99"/>
      <c r="QLA2" s="99"/>
      <c r="QLB2" s="99"/>
      <c r="QLC2" s="99"/>
      <c r="QLD2" s="99"/>
      <c r="QLE2" s="99"/>
      <c r="QLF2" s="99"/>
      <c r="QLG2" s="99"/>
      <c r="QLH2" s="99"/>
      <c r="QLI2" s="99"/>
      <c r="QLJ2" s="99"/>
      <c r="QLK2" s="99"/>
      <c r="QLL2" s="99"/>
      <c r="QLM2" s="99"/>
      <c r="QLN2" s="99"/>
      <c r="QLO2" s="99"/>
      <c r="QLP2" s="99"/>
      <c r="QLQ2" s="99"/>
      <c r="QLR2" s="99"/>
      <c r="QLS2" s="99"/>
      <c r="QLT2" s="99"/>
      <c r="QLU2" s="99"/>
      <c r="QLV2" s="99"/>
      <c r="QLW2" s="99"/>
      <c r="QLX2" s="99"/>
      <c r="QLY2" s="99"/>
      <c r="QLZ2" s="99"/>
      <c r="QMA2" s="99"/>
      <c r="QMB2" s="99"/>
      <c r="QMC2" s="99"/>
      <c r="QMD2" s="99"/>
      <c r="QME2" s="99"/>
      <c r="QMF2" s="99"/>
      <c r="QMG2" s="99"/>
      <c r="QMH2" s="99"/>
      <c r="QMI2" s="99"/>
      <c r="QMJ2" s="99"/>
      <c r="QMK2" s="99"/>
      <c r="QML2" s="99"/>
      <c r="QMM2" s="99"/>
      <c r="QMN2" s="99"/>
      <c r="QMO2" s="99"/>
      <c r="QMP2" s="99"/>
      <c r="QMQ2" s="99"/>
      <c r="QMR2" s="99"/>
      <c r="QMS2" s="99"/>
      <c r="QMT2" s="99"/>
      <c r="QMU2" s="99"/>
      <c r="QMV2" s="99"/>
      <c r="QMW2" s="99"/>
      <c r="QMX2" s="99"/>
      <c r="QMY2" s="99"/>
      <c r="QMZ2" s="99"/>
      <c r="QNA2" s="99"/>
      <c r="QNB2" s="99"/>
      <c r="QNC2" s="99"/>
      <c r="QND2" s="99"/>
      <c r="QNE2" s="99"/>
      <c r="QNF2" s="99"/>
      <c r="QNG2" s="99"/>
      <c r="QNH2" s="99"/>
      <c r="QNI2" s="99"/>
      <c r="QNJ2" s="99"/>
      <c r="QNK2" s="99"/>
      <c r="QNL2" s="99"/>
      <c r="QNM2" s="99"/>
      <c r="QNN2" s="99"/>
      <c r="QNO2" s="99"/>
      <c r="QNP2" s="99"/>
      <c r="QNQ2" s="99"/>
      <c r="QNR2" s="99"/>
      <c r="QNS2" s="99"/>
      <c r="QNT2" s="99"/>
      <c r="QNU2" s="99"/>
      <c r="QNV2" s="99"/>
      <c r="QNW2" s="99"/>
      <c r="QNX2" s="99"/>
      <c r="QNY2" s="99"/>
      <c r="QNZ2" s="99"/>
      <c r="QOA2" s="99"/>
      <c r="QOB2" s="99"/>
      <c r="QOC2" s="99"/>
      <c r="QOD2" s="99"/>
      <c r="QOE2" s="99"/>
      <c r="QOF2" s="99"/>
      <c r="QOG2" s="99"/>
      <c r="QOH2" s="99"/>
      <c r="QOI2" s="99"/>
      <c r="QOJ2" s="99"/>
      <c r="QOK2" s="99"/>
      <c r="QOL2" s="99"/>
      <c r="QOM2" s="99"/>
      <c r="QON2" s="99"/>
      <c r="QOO2" s="99"/>
      <c r="QOP2" s="99"/>
      <c r="QOQ2" s="99"/>
      <c r="QOR2" s="99"/>
      <c r="QOS2" s="99"/>
      <c r="QOT2" s="99"/>
      <c r="QOU2" s="99"/>
      <c r="QOV2" s="99"/>
      <c r="QOW2" s="99"/>
      <c r="QOX2" s="99"/>
      <c r="QOY2" s="99"/>
      <c r="QOZ2" s="99"/>
      <c r="QPA2" s="99"/>
      <c r="QPB2" s="99"/>
      <c r="QPC2" s="99"/>
      <c r="QPD2" s="99"/>
      <c r="QPE2" s="99"/>
      <c r="QPF2" s="99"/>
      <c r="QPG2" s="99"/>
      <c r="QPH2" s="99"/>
      <c r="QPI2" s="99"/>
      <c r="QPJ2" s="99"/>
      <c r="QPK2" s="99"/>
      <c r="QPL2" s="99"/>
      <c r="QPM2" s="99"/>
      <c r="QPN2" s="99"/>
      <c r="QPO2" s="99"/>
      <c r="QPP2" s="99"/>
      <c r="QPQ2" s="99"/>
      <c r="QPR2" s="99"/>
      <c r="QPS2" s="99"/>
      <c r="QPT2" s="99"/>
      <c r="QPU2" s="99"/>
      <c r="QPV2" s="99"/>
      <c r="QPW2" s="99"/>
      <c r="QPX2" s="99"/>
      <c r="QPY2" s="99"/>
      <c r="QPZ2" s="99"/>
      <c r="QQA2" s="99"/>
      <c r="QQB2" s="99"/>
      <c r="QQC2" s="99"/>
      <c r="QQD2" s="99"/>
      <c r="QQE2" s="99"/>
      <c r="QQF2" s="99"/>
      <c r="QQG2" s="99"/>
      <c r="QQH2" s="99"/>
      <c r="QQI2" s="99"/>
      <c r="QQJ2" s="99"/>
      <c r="QQK2" s="99"/>
      <c r="QQL2" s="99"/>
      <c r="QQM2" s="99"/>
      <c r="QQN2" s="99"/>
      <c r="QQO2" s="99"/>
      <c r="QQP2" s="99"/>
      <c r="QQQ2" s="99"/>
      <c r="QQR2" s="99"/>
      <c r="QQS2" s="99"/>
      <c r="QQT2" s="99"/>
      <c r="QQU2" s="99"/>
      <c r="QQV2" s="99"/>
      <c r="QQW2" s="99"/>
      <c r="QQX2" s="99"/>
      <c r="QQY2" s="99"/>
      <c r="QQZ2" s="99"/>
      <c r="QRA2" s="99"/>
      <c r="QRB2" s="99"/>
      <c r="QRC2" s="99"/>
      <c r="QRD2" s="99"/>
      <c r="QRE2" s="99"/>
      <c r="QRF2" s="99"/>
      <c r="QRG2" s="99"/>
      <c r="QRH2" s="99"/>
      <c r="QRI2" s="99"/>
      <c r="QRJ2" s="99"/>
      <c r="QRK2" s="99"/>
      <c r="QRL2" s="99"/>
      <c r="QRM2" s="99"/>
      <c r="QRN2" s="99"/>
      <c r="QRO2" s="99"/>
      <c r="QRP2" s="99"/>
      <c r="QRQ2" s="99"/>
      <c r="QRR2" s="99"/>
      <c r="QRS2" s="99"/>
      <c r="QRT2" s="99"/>
      <c r="QRU2" s="99"/>
      <c r="QRV2" s="99"/>
      <c r="QRW2" s="99"/>
      <c r="QRX2" s="99"/>
      <c r="QRY2" s="99"/>
      <c r="QRZ2" s="99"/>
      <c r="QSA2" s="99"/>
      <c r="QSB2" s="99"/>
      <c r="QSC2" s="99"/>
      <c r="QSD2" s="99"/>
      <c r="QSE2" s="99"/>
      <c r="QSF2" s="99"/>
      <c r="QSG2" s="99"/>
      <c r="QSH2" s="99"/>
      <c r="QSI2" s="99"/>
      <c r="QSJ2" s="99"/>
      <c r="QSK2" s="99"/>
      <c r="QSL2" s="99"/>
      <c r="QSM2" s="99"/>
      <c r="QSN2" s="99"/>
      <c r="QSO2" s="99"/>
      <c r="QSP2" s="99"/>
      <c r="QSQ2" s="99"/>
      <c r="QSR2" s="99"/>
      <c r="QSS2" s="99"/>
      <c r="QST2" s="99"/>
      <c r="QSU2" s="99"/>
      <c r="QSV2" s="99"/>
      <c r="QSW2" s="99"/>
      <c r="QSX2" s="99"/>
      <c r="QSY2" s="99"/>
      <c r="QSZ2" s="99"/>
      <c r="QTA2" s="99"/>
      <c r="QTB2" s="99"/>
      <c r="QTC2" s="99"/>
      <c r="QTD2" s="99"/>
      <c r="QTE2" s="99"/>
      <c r="QTF2" s="99"/>
      <c r="QTG2" s="99"/>
      <c r="QTH2" s="99"/>
      <c r="QTI2" s="99"/>
      <c r="QTJ2" s="99"/>
      <c r="QTK2" s="99"/>
      <c r="QTL2" s="99"/>
      <c r="QTM2" s="99"/>
      <c r="QTN2" s="99"/>
      <c r="QTO2" s="99"/>
      <c r="QTP2" s="99"/>
      <c r="QTQ2" s="99"/>
      <c r="QTR2" s="99"/>
      <c r="QTS2" s="99"/>
      <c r="QTT2" s="99"/>
      <c r="QTU2" s="99"/>
      <c r="QTV2" s="99"/>
      <c r="QTW2" s="99"/>
      <c r="QTX2" s="99"/>
      <c r="QTY2" s="99"/>
      <c r="QTZ2" s="99"/>
      <c r="QUA2" s="99"/>
      <c r="QUB2" s="99"/>
      <c r="QUC2" s="99"/>
      <c r="QUD2" s="99"/>
      <c r="QUE2" s="99"/>
      <c r="QUF2" s="99"/>
      <c r="QUG2" s="99"/>
      <c r="QUH2" s="99"/>
      <c r="QUI2" s="99"/>
      <c r="QUJ2" s="99"/>
      <c r="QUK2" s="99"/>
      <c r="QUL2" s="99"/>
      <c r="QUM2" s="99"/>
      <c r="QUN2" s="99"/>
      <c r="QUO2" s="99"/>
      <c r="QUP2" s="99"/>
      <c r="QUQ2" s="99"/>
      <c r="QUR2" s="99"/>
      <c r="QUS2" s="99"/>
      <c r="QUT2" s="99"/>
      <c r="QUU2" s="99"/>
      <c r="QUV2" s="99"/>
      <c r="QUW2" s="99"/>
      <c r="QUX2" s="99"/>
      <c r="QUY2" s="99"/>
      <c r="QUZ2" s="99"/>
      <c r="QVA2" s="99"/>
      <c r="QVB2" s="99"/>
      <c r="QVC2" s="99"/>
      <c r="QVD2" s="99"/>
      <c r="QVE2" s="99"/>
      <c r="QVF2" s="99"/>
      <c r="QVG2" s="99"/>
      <c r="QVH2" s="99"/>
      <c r="QVI2" s="99"/>
      <c r="QVJ2" s="99"/>
      <c r="QVK2" s="99"/>
      <c r="QVL2" s="99"/>
      <c r="QVM2" s="99"/>
      <c r="QVN2" s="99"/>
      <c r="QVO2" s="99"/>
      <c r="QVP2" s="99"/>
      <c r="QVQ2" s="99"/>
      <c r="QVR2" s="99"/>
      <c r="QVS2" s="99"/>
      <c r="QVT2" s="99"/>
      <c r="QVU2" s="99"/>
      <c r="QVV2" s="99"/>
      <c r="QVW2" s="99"/>
      <c r="QVX2" s="99"/>
      <c r="QVY2" s="99"/>
      <c r="QVZ2" s="99"/>
      <c r="QWA2" s="99"/>
      <c r="QWB2" s="99"/>
      <c r="QWC2" s="99"/>
      <c r="QWD2" s="99"/>
      <c r="QWE2" s="99"/>
      <c r="QWF2" s="99"/>
      <c r="QWG2" s="99"/>
      <c r="QWH2" s="99"/>
      <c r="QWI2" s="99"/>
      <c r="QWJ2" s="99"/>
      <c r="QWK2" s="99"/>
      <c r="QWL2" s="99"/>
      <c r="QWM2" s="99"/>
      <c r="QWN2" s="99"/>
      <c r="QWO2" s="99"/>
      <c r="QWP2" s="99"/>
      <c r="QWQ2" s="99"/>
      <c r="QWR2" s="99"/>
      <c r="QWS2" s="99"/>
      <c r="QWT2" s="99"/>
      <c r="QWU2" s="99"/>
      <c r="QWV2" s="99"/>
      <c r="QWW2" s="99"/>
      <c r="QWX2" s="99"/>
      <c r="QWY2" s="99"/>
      <c r="QWZ2" s="99"/>
      <c r="QXA2" s="99"/>
      <c r="QXB2" s="99"/>
      <c r="QXC2" s="99"/>
      <c r="QXD2" s="99"/>
      <c r="QXE2" s="99"/>
      <c r="QXF2" s="99"/>
      <c r="QXG2" s="99"/>
      <c r="QXH2" s="99"/>
      <c r="QXI2" s="99"/>
      <c r="QXJ2" s="99"/>
      <c r="QXK2" s="99"/>
      <c r="QXL2" s="99"/>
      <c r="QXM2" s="99"/>
      <c r="QXN2" s="99"/>
      <c r="QXO2" s="99"/>
      <c r="QXP2" s="99"/>
      <c r="QXQ2" s="99"/>
      <c r="QXR2" s="99"/>
      <c r="QXS2" s="99"/>
      <c r="QXT2" s="99"/>
      <c r="QXU2" s="99"/>
      <c r="QXV2" s="99"/>
      <c r="QXW2" s="99"/>
      <c r="QXX2" s="99"/>
      <c r="QXY2" s="99"/>
      <c r="QXZ2" s="99"/>
      <c r="QYA2" s="99"/>
      <c r="QYB2" s="99"/>
      <c r="QYC2" s="99"/>
      <c r="QYD2" s="99"/>
      <c r="QYE2" s="99"/>
      <c r="QYF2" s="99"/>
      <c r="QYG2" s="99"/>
      <c r="QYH2" s="99"/>
      <c r="QYI2" s="99"/>
      <c r="QYJ2" s="99"/>
      <c r="QYK2" s="99"/>
      <c r="QYL2" s="99"/>
      <c r="QYM2" s="99"/>
      <c r="QYN2" s="99"/>
      <c r="QYO2" s="99"/>
      <c r="QYP2" s="99"/>
      <c r="QYQ2" s="99"/>
      <c r="QYR2" s="99"/>
      <c r="QYS2" s="99"/>
      <c r="QYT2" s="99"/>
      <c r="QYU2" s="99"/>
      <c r="QYV2" s="99"/>
      <c r="QYW2" s="99"/>
      <c r="QYX2" s="99"/>
      <c r="QYY2" s="99"/>
      <c r="QYZ2" s="99"/>
      <c r="QZA2" s="99"/>
      <c r="QZB2" s="99"/>
      <c r="QZC2" s="99"/>
      <c r="QZD2" s="99"/>
      <c r="QZE2" s="99"/>
      <c r="QZF2" s="99"/>
      <c r="QZG2" s="99"/>
      <c r="QZH2" s="99"/>
      <c r="QZI2" s="99"/>
      <c r="QZJ2" s="99"/>
      <c r="QZK2" s="99"/>
      <c r="QZL2" s="99"/>
      <c r="QZM2" s="99"/>
      <c r="QZN2" s="99"/>
      <c r="QZO2" s="99"/>
      <c r="QZP2" s="99"/>
      <c r="QZQ2" s="99"/>
      <c r="QZR2" s="99"/>
      <c r="QZS2" s="99"/>
      <c r="QZT2" s="99"/>
      <c r="QZU2" s="99"/>
      <c r="QZV2" s="99"/>
      <c r="QZW2" s="99"/>
      <c r="QZX2" s="99"/>
      <c r="QZY2" s="99"/>
      <c r="QZZ2" s="99"/>
      <c r="RAA2" s="99"/>
      <c r="RAB2" s="99"/>
      <c r="RAC2" s="99"/>
      <c r="RAD2" s="99"/>
      <c r="RAE2" s="99"/>
      <c r="RAF2" s="99"/>
      <c r="RAG2" s="99"/>
      <c r="RAH2" s="99"/>
      <c r="RAI2" s="99"/>
      <c r="RAJ2" s="99"/>
      <c r="RAK2" s="99"/>
      <c r="RAL2" s="99"/>
      <c r="RAM2" s="99"/>
      <c r="RAN2" s="99"/>
      <c r="RAO2" s="99"/>
      <c r="RAP2" s="99"/>
      <c r="RAQ2" s="99"/>
      <c r="RAR2" s="99"/>
      <c r="RAS2" s="99"/>
      <c r="RAT2" s="99"/>
      <c r="RAU2" s="99"/>
      <c r="RAV2" s="99"/>
      <c r="RAW2" s="99"/>
      <c r="RAX2" s="99"/>
      <c r="RAY2" s="99"/>
      <c r="RAZ2" s="99"/>
      <c r="RBA2" s="99"/>
      <c r="RBB2" s="99"/>
      <c r="RBC2" s="99"/>
      <c r="RBD2" s="99"/>
      <c r="RBE2" s="99"/>
      <c r="RBF2" s="99"/>
      <c r="RBG2" s="99"/>
      <c r="RBH2" s="99"/>
      <c r="RBI2" s="99"/>
      <c r="RBJ2" s="99"/>
      <c r="RBK2" s="99"/>
      <c r="RBL2" s="99"/>
      <c r="RBM2" s="99"/>
      <c r="RBN2" s="99"/>
      <c r="RBO2" s="99"/>
      <c r="RBP2" s="99"/>
      <c r="RBQ2" s="99"/>
      <c r="RBR2" s="99"/>
      <c r="RBS2" s="99"/>
      <c r="RBT2" s="99"/>
      <c r="RBU2" s="99"/>
      <c r="RBV2" s="99"/>
      <c r="RBW2" s="99"/>
      <c r="RBX2" s="99"/>
      <c r="RBY2" s="99"/>
      <c r="RBZ2" s="99"/>
      <c r="RCA2" s="99"/>
      <c r="RCB2" s="99"/>
      <c r="RCC2" s="99"/>
      <c r="RCD2" s="99"/>
      <c r="RCE2" s="99"/>
      <c r="RCF2" s="99"/>
      <c r="RCG2" s="99"/>
      <c r="RCH2" s="99"/>
      <c r="RCI2" s="99"/>
      <c r="RCJ2" s="99"/>
      <c r="RCK2" s="99"/>
      <c r="RCL2" s="99"/>
      <c r="RCM2" s="99"/>
      <c r="RCN2" s="99"/>
      <c r="RCO2" s="99"/>
      <c r="RCP2" s="99"/>
      <c r="RCQ2" s="99"/>
      <c r="RCR2" s="99"/>
      <c r="RCS2" s="99"/>
      <c r="RCT2" s="99"/>
      <c r="RCU2" s="99"/>
      <c r="RCV2" s="99"/>
      <c r="RCW2" s="99"/>
      <c r="RCX2" s="99"/>
      <c r="RCY2" s="99"/>
      <c r="RCZ2" s="99"/>
      <c r="RDA2" s="99"/>
      <c r="RDB2" s="99"/>
      <c r="RDC2" s="99"/>
      <c r="RDD2" s="99"/>
      <c r="RDE2" s="99"/>
      <c r="RDF2" s="99"/>
      <c r="RDG2" s="99"/>
      <c r="RDH2" s="99"/>
      <c r="RDI2" s="99"/>
      <c r="RDJ2" s="99"/>
      <c r="RDK2" s="99"/>
      <c r="RDL2" s="99"/>
      <c r="RDM2" s="99"/>
      <c r="RDN2" s="99"/>
      <c r="RDO2" s="99"/>
      <c r="RDP2" s="99"/>
      <c r="RDQ2" s="99"/>
      <c r="RDR2" s="99"/>
      <c r="RDS2" s="99"/>
      <c r="RDT2" s="99"/>
      <c r="RDU2" s="99"/>
      <c r="RDV2" s="99"/>
      <c r="RDW2" s="99"/>
      <c r="RDX2" s="99"/>
      <c r="RDY2" s="99"/>
      <c r="RDZ2" s="99"/>
      <c r="REA2" s="99"/>
      <c r="REB2" s="99"/>
      <c r="REC2" s="99"/>
      <c r="RED2" s="99"/>
      <c r="REE2" s="99"/>
      <c r="REF2" s="99"/>
      <c r="REG2" s="99"/>
      <c r="REH2" s="99"/>
      <c r="REI2" s="99"/>
      <c r="REJ2" s="99"/>
      <c r="REK2" s="99"/>
      <c r="REL2" s="99"/>
      <c r="REM2" s="99"/>
      <c r="REN2" s="99"/>
      <c r="REO2" s="99"/>
      <c r="REP2" s="99"/>
      <c r="REQ2" s="99"/>
      <c r="RER2" s="99"/>
      <c r="RES2" s="99"/>
      <c r="RET2" s="99"/>
      <c r="REU2" s="99"/>
      <c r="REV2" s="99"/>
      <c r="REW2" s="99"/>
      <c r="REX2" s="99"/>
      <c r="REY2" s="99"/>
      <c r="REZ2" s="99"/>
      <c r="RFA2" s="99"/>
      <c r="RFB2" s="99"/>
      <c r="RFC2" s="99"/>
      <c r="RFD2" s="99"/>
      <c r="RFE2" s="99"/>
      <c r="RFF2" s="99"/>
      <c r="RFG2" s="99"/>
      <c r="RFH2" s="99"/>
      <c r="RFI2" s="99"/>
      <c r="RFJ2" s="99"/>
      <c r="RFK2" s="99"/>
      <c r="RFL2" s="99"/>
      <c r="RFM2" s="99"/>
      <c r="RFN2" s="99"/>
      <c r="RFO2" s="99"/>
      <c r="RFP2" s="99"/>
      <c r="RFQ2" s="99"/>
      <c r="RFR2" s="99"/>
      <c r="RFS2" s="99"/>
      <c r="RFT2" s="99"/>
      <c r="RFU2" s="99"/>
      <c r="RFV2" s="99"/>
      <c r="RFW2" s="99"/>
      <c r="RFX2" s="99"/>
      <c r="RFY2" s="99"/>
      <c r="RFZ2" s="99"/>
      <c r="RGA2" s="99"/>
      <c r="RGB2" s="99"/>
      <c r="RGC2" s="99"/>
      <c r="RGD2" s="99"/>
      <c r="RGE2" s="99"/>
      <c r="RGF2" s="99"/>
      <c r="RGG2" s="99"/>
      <c r="RGH2" s="99"/>
      <c r="RGI2" s="99"/>
      <c r="RGJ2" s="99"/>
      <c r="RGK2" s="99"/>
      <c r="RGL2" s="99"/>
      <c r="RGM2" s="99"/>
      <c r="RGN2" s="99"/>
      <c r="RGO2" s="99"/>
      <c r="RGP2" s="99"/>
      <c r="RGQ2" s="99"/>
      <c r="RGR2" s="99"/>
      <c r="RGS2" s="99"/>
      <c r="RGT2" s="99"/>
      <c r="RGU2" s="99"/>
      <c r="RGV2" s="99"/>
      <c r="RGW2" s="99"/>
      <c r="RGX2" s="99"/>
      <c r="RGY2" s="99"/>
      <c r="RGZ2" s="99"/>
      <c r="RHA2" s="99"/>
      <c r="RHB2" s="99"/>
      <c r="RHC2" s="99"/>
      <c r="RHD2" s="99"/>
      <c r="RHE2" s="99"/>
      <c r="RHF2" s="99"/>
      <c r="RHG2" s="99"/>
      <c r="RHH2" s="99"/>
      <c r="RHI2" s="99"/>
      <c r="RHJ2" s="99"/>
      <c r="RHK2" s="99"/>
      <c r="RHL2" s="99"/>
      <c r="RHM2" s="99"/>
      <c r="RHN2" s="99"/>
      <c r="RHO2" s="99"/>
      <c r="RHP2" s="99"/>
      <c r="RHQ2" s="99"/>
      <c r="RHR2" s="99"/>
      <c r="RHS2" s="99"/>
      <c r="RHT2" s="99"/>
      <c r="RHU2" s="99"/>
      <c r="RHV2" s="99"/>
      <c r="RHW2" s="99"/>
      <c r="RHX2" s="99"/>
      <c r="RHY2" s="99"/>
      <c r="RHZ2" s="99"/>
      <c r="RIA2" s="99"/>
      <c r="RIB2" s="99"/>
      <c r="RIC2" s="99"/>
      <c r="RID2" s="99"/>
      <c r="RIE2" s="99"/>
      <c r="RIF2" s="99"/>
      <c r="RIG2" s="99"/>
      <c r="RIH2" s="99"/>
      <c r="RII2" s="99"/>
      <c r="RIJ2" s="99"/>
      <c r="RIK2" s="99"/>
      <c r="RIL2" s="99"/>
      <c r="RIM2" s="99"/>
      <c r="RIN2" s="99"/>
      <c r="RIO2" s="99"/>
      <c r="RIP2" s="99"/>
      <c r="RIQ2" s="99"/>
      <c r="RIR2" s="99"/>
      <c r="RIS2" s="99"/>
      <c r="RIT2" s="99"/>
      <c r="RIU2" s="99"/>
      <c r="RIV2" s="99"/>
      <c r="RIW2" s="99"/>
      <c r="RIX2" s="99"/>
      <c r="RIY2" s="99"/>
      <c r="RIZ2" s="99"/>
      <c r="RJA2" s="99"/>
      <c r="RJB2" s="99"/>
      <c r="RJC2" s="99"/>
      <c r="RJD2" s="99"/>
      <c r="RJE2" s="99"/>
      <c r="RJF2" s="99"/>
      <c r="RJG2" s="99"/>
      <c r="RJH2" s="99"/>
      <c r="RJI2" s="99"/>
      <c r="RJJ2" s="99"/>
      <c r="RJK2" s="99"/>
      <c r="RJL2" s="99"/>
      <c r="RJM2" s="99"/>
      <c r="RJN2" s="99"/>
      <c r="RJO2" s="99"/>
      <c r="RJP2" s="99"/>
      <c r="RJQ2" s="99"/>
      <c r="RJR2" s="99"/>
      <c r="RJS2" s="99"/>
      <c r="RJT2" s="99"/>
      <c r="RJU2" s="99"/>
      <c r="RJV2" s="99"/>
      <c r="RJW2" s="99"/>
      <c r="RJX2" s="99"/>
      <c r="RJY2" s="99"/>
      <c r="RJZ2" s="99"/>
      <c r="RKA2" s="99"/>
      <c r="RKB2" s="99"/>
      <c r="RKC2" s="99"/>
      <c r="RKD2" s="99"/>
      <c r="RKE2" s="99"/>
      <c r="RKF2" s="99"/>
      <c r="RKG2" s="99"/>
      <c r="RKH2" s="99"/>
      <c r="RKI2" s="99"/>
      <c r="RKJ2" s="99"/>
      <c r="RKK2" s="99"/>
      <c r="RKL2" s="99"/>
      <c r="RKM2" s="99"/>
      <c r="RKN2" s="99"/>
      <c r="RKO2" s="99"/>
      <c r="RKP2" s="99"/>
      <c r="RKQ2" s="99"/>
      <c r="RKR2" s="99"/>
      <c r="RKS2" s="99"/>
      <c r="RKT2" s="99"/>
      <c r="RKU2" s="99"/>
      <c r="RKV2" s="99"/>
      <c r="RKW2" s="99"/>
      <c r="RKX2" s="99"/>
      <c r="RKY2" s="99"/>
      <c r="RKZ2" s="99"/>
      <c r="RLA2" s="99"/>
      <c r="RLB2" s="99"/>
      <c r="RLC2" s="99"/>
      <c r="RLD2" s="99"/>
      <c r="RLE2" s="99"/>
      <c r="RLF2" s="99"/>
      <c r="RLG2" s="99"/>
      <c r="RLH2" s="99"/>
      <c r="RLI2" s="99"/>
      <c r="RLJ2" s="99"/>
      <c r="RLK2" s="99"/>
      <c r="RLL2" s="99"/>
      <c r="RLM2" s="99"/>
      <c r="RLN2" s="99"/>
      <c r="RLO2" s="99"/>
      <c r="RLP2" s="99"/>
      <c r="RLQ2" s="99"/>
      <c r="RLR2" s="99"/>
      <c r="RLS2" s="99"/>
      <c r="RLT2" s="99"/>
      <c r="RLU2" s="99"/>
      <c r="RLV2" s="99"/>
      <c r="RLW2" s="99"/>
      <c r="RLX2" s="99"/>
      <c r="RLY2" s="99"/>
      <c r="RLZ2" s="99"/>
      <c r="RMA2" s="99"/>
      <c r="RMB2" s="99"/>
      <c r="RMC2" s="99"/>
      <c r="RMD2" s="99"/>
      <c r="RME2" s="99"/>
      <c r="RMF2" s="99"/>
      <c r="RMG2" s="99"/>
      <c r="RMH2" s="99"/>
      <c r="RMI2" s="99"/>
      <c r="RMJ2" s="99"/>
      <c r="RMK2" s="99"/>
      <c r="RML2" s="99"/>
      <c r="RMM2" s="99"/>
      <c r="RMN2" s="99"/>
      <c r="RMO2" s="99"/>
      <c r="RMP2" s="99"/>
      <c r="RMQ2" s="99"/>
      <c r="RMR2" s="99"/>
      <c r="RMS2" s="99"/>
      <c r="RMT2" s="99"/>
      <c r="RMU2" s="99"/>
      <c r="RMV2" s="99"/>
      <c r="RMW2" s="99"/>
      <c r="RMX2" s="99"/>
      <c r="RMY2" s="99"/>
      <c r="RMZ2" s="99"/>
      <c r="RNA2" s="99"/>
      <c r="RNB2" s="99"/>
      <c r="RNC2" s="99"/>
      <c r="RND2" s="99"/>
      <c r="RNE2" s="99"/>
      <c r="RNF2" s="99"/>
      <c r="RNG2" s="99"/>
      <c r="RNH2" s="99"/>
      <c r="RNI2" s="99"/>
      <c r="RNJ2" s="99"/>
      <c r="RNK2" s="99"/>
      <c r="RNL2" s="99"/>
      <c r="RNM2" s="99"/>
      <c r="RNN2" s="99"/>
      <c r="RNO2" s="99"/>
      <c r="RNP2" s="99"/>
      <c r="RNQ2" s="99"/>
      <c r="RNR2" s="99"/>
      <c r="RNS2" s="99"/>
      <c r="RNT2" s="99"/>
      <c r="RNU2" s="99"/>
      <c r="RNV2" s="99"/>
      <c r="RNW2" s="99"/>
      <c r="RNX2" s="99"/>
      <c r="RNY2" s="99"/>
      <c r="RNZ2" s="99"/>
      <c r="ROA2" s="99"/>
      <c r="ROB2" s="99"/>
      <c r="ROC2" s="99"/>
      <c r="ROD2" s="99"/>
      <c r="ROE2" s="99"/>
      <c r="ROF2" s="99"/>
      <c r="ROG2" s="99"/>
      <c r="ROH2" s="99"/>
      <c r="ROI2" s="99"/>
      <c r="ROJ2" s="99"/>
      <c r="ROK2" s="99"/>
      <c r="ROL2" s="99"/>
      <c r="ROM2" s="99"/>
      <c r="RON2" s="99"/>
      <c r="ROO2" s="99"/>
      <c r="ROP2" s="99"/>
      <c r="ROQ2" s="99"/>
      <c r="ROR2" s="99"/>
      <c r="ROS2" s="99"/>
      <c r="ROT2" s="99"/>
      <c r="ROU2" s="99"/>
      <c r="ROV2" s="99"/>
      <c r="ROW2" s="99"/>
      <c r="ROX2" s="99"/>
      <c r="ROY2" s="99"/>
      <c r="ROZ2" s="99"/>
      <c r="RPA2" s="99"/>
      <c r="RPB2" s="99"/>
      <c r="RPC2" s="99"/>
      <c r="RPD2" s="99"/>
      <c r="RPE2" s="99"/>
      <c r="RPF2" s="99"/>
      <c r="RPG2" s="99"/>
      <c r="RPH2" s="99"/>
      <c r="RPI2" s="99"/>
      <c r="RPJ2" s="99"/>
      <c r="RPK2" s="99"/>
      <c r="RPL2" s="99"/>
      <c r="RPM2" s="99"/>
      <c r="RPN2" s="99"/>
      <c r="RPO2" s="99"/>
      <c r="RPP2" s="99"/>
      <c r="RPQ2" s="99"/>
      <c r="RPR2" s="99"/>
      <c r="RPS2" s="99"/>
      <c r="RPT2" s="99"/>
      <c r="RPU2" s="99"/>
      <c r="RPV2" s="99"/>
      <c r="RPW2" s="99"/>
      <c r="RPX2" s="99"/>
      <c r="RPY2" s="99"/>
      <c r="RPZ2" s="99"/>
      <c r="RQA2" s="99"/>
      <c r="RQB2" s="99"/>
      <c r="RQC2" s="99"/>
      <c r="RQD2" s="99"/>
      <c r="RQE2" s="99"/>
      <c r="RQF2" s="99"/>
      <c r="RQG2" s="99"/>
      <c r="RQH2" s="99"/>
      <c r="RQI2" s="99"/>
      <c r="RQJ2" s="99"/>
      <c r="RQK2" s="99"/>
      <c r="RQL2" s="99"/>
      <c r="RQM2" s="99"/>
      <c r="RQN2" s="99"/>
      <c r="RQO2" s="99"/>
      <c r="RQP2" s="99"/>
      <c r="RQQ2" s="99"/>
      <c r="RQR2" s="99"/>
      <c r="RQS2" s="99"/>
      <c r="RQT2" s="99"/>
      <c r="RQU2" s="99"/>
      <c r="RQV2" s="99"/>
      <c r="RQW2" s="99"/>
      <c r="RQX2" s="99"/>
      <c r="RQY2" s="99"/>
      <c r="RQZ2" s="99"/>
      <c r="RRA2" s="99"/>
      <c r="RRB2" s="99"/>
      <c r="RRC2" s="99"/>
      <c r="RRD2" s="99"/>
      <c r="RRE2" s="99"/>
      <c r="RRF2" s="99"/>
      <c r="RRG2" s="99"/>
      <c r="RRH2" s="99"/>
      <c r="RRI2" s="99"/>
      <c r="RRJ2" s="99"/>
      <c r="RRK2" s="99"/>
      <c r="RRL2" s="99"/>
      <c r="RRM2" s="99"/>
      <c r="RRN2" s="99"/>
      <c r="RRO2" s="99"/>
      <c r="RRP2" s="99"/>
      <c r="RRQ2" s="99"/>
      <c r="RRR2" s="99"/>
      <c r="RRS2" s="99"/>
      <c r="RRT2" s="99"/>
      <c r="RRU2" s="99"/>
      <c r="RRV2" s="99"/>
      <c r="RRW2" s="99"/>
      <c r="RRX2" s="99"/>
      <c r="RRY2" s="99"/>
      <c r="RRZ2" s="99"/>
      <c r="RSA2" s="99"/>
      <c r="RSB2" s="99"/>
      <c r="RSC2" s="99"/>
      <c r="RSD2" s="99"/>
      <c r="RSE2" s="99"/>
      <c r="RSF2" s="99"/>
      <c r="RSG2" s="99"/>
      <c r="RSH2" s="99"/>
      <c r="RSI2" s="99"/>
      <c r="RSJ2" s="99"/>
      <c r="RSK2" s="99"/>
      <c r="RSL2" s="99"/>
      <c r="RSM2" s="99"/>
      <c r="RSN2" s="99"/>
      <c r="RSO2" s="99"/>
      <c r="RSP2" s="99"/>
      <c r="RSQ2" s="99"/>
      <c r="RSR2" s="99"/>
      <c r="RSS2" s="99"/>
      <c r="RST2" s="99"/>
      <c r="RSU2" s="99"/>
      <c r="RSV2" s="99"/>
      <c r="RSW2" s="99"/>
      <c r="RSX2" s="99"/>
      <c r="RSY2" s="99"/>
      <c r="RSZ2" s="99"/>
      <c r="RTA2" s="99"/>
      <c r="RTB2" s="99"/>
      <c r="RTC2" s="99"/>
      <c r="RTD2" s="99"/>
      <c r="RTE2" s="99"/>
      <c r="RTF2" s="99"/>
      <c r="RTG2" s="99"/>
      <c r="RTH2" s="99"/>
      <c r="RTI2" s="99"/>
      <c r="RTJ2" s="99"/>
      <c r="RTK2" s="99"/>
      <c r="RTL2" s="99"/>
      <c r="RTM2" s="99"/>
      <c r="RTN2" s="99"/>
      <c r="RTO2" s="99"/>
      <c r="RTP2" s="99"/>
      <c r="RTQ2" s="99"/>
      <c r="RTR2" s="99"/>
      <c r="RTS2" s="99"/>
      <c r="RTT2" s="99"/>
      <c r="RTU2" s="99"/>
      <c r="RTV2" s="99"/>
      <c r="RTW2" s="99"/>
      <c r="RTX2" s="99"/>
      <c r="RTY2" s="99"/>
      <c r="RTZ2" s="99"/>
      <c r="RUA2" s="99"/>
      <c r="RUB2" s="99"/>
      <c r="RUC2" s="99"/>
      <c r="RUD2" s="99"/>
      <c r="RUE2" s="99"/>
      <c r="RUF2" s="99"/>
      <c r="RUG2" s="99"/>
      <c r="RUH2" s="99"/>
      <c r="RUI2" s="99"/>
      <c r="RUJ2" s="99"/>
      <c r="RUK2" s="99"/>
      <c r="RUL2" s="99"/>
      <c r="RUM2" s="99"/>
      <c r="RUN2" s="99"/>
      <c r="RUO2" s="99"/>
      <c r="RUP2" s="99"/>
      <c r="RUQ2" s="99"/>
      <c r="RUR2" s="99"/>
      <c r="RUS2" s="99"/>
      <c r="RUT2" s="99"/>
      <c r="RUU2" s="99"/>
      <c r="RUV2" s="99"/>
      <c r="RUW2" s="99"/>
      <c r="RUX2" s="99"/>
      <c r="RUY2" s="99"/>
      <c r="RUZ2" s="99"/>
      <c r="RVA2" s="99"/>
      <c r="RVB2" s="99"/>
      <c r="RVC2" s="99"/>
      <c r="RVD2" s="99"/>
      <c r="RVE2" s="99"/>
      <c r="RVF2" s="99"/>
      <c r="RVG2" s="99"/>
      <c r="RVH2" s="99"/>
      <c r="RVI2" s="99"/>
      <c r="RVJ2" s="99"/>
      <c r="RVK2" s="99"/>
      <c r="RVL2" s="99"/>
      <c r="RVM2" s="99"/>
      <c r="RVN2" s="99"/>
      <c r="RVO2" s="99"/>
      <c r="RVP2" s="99"/>
      <c r="RVQ2" s="99"/>
      <c r="RVR2" s="99"/>
      <c r="RVS2" s="99"/>
      <c r="RVT2" s="99"/>
      <c r="RVU2" s="99"/>
      <c r="RVV2" s="99"/>
      <c r="RVW2" s="99"/>
      <c r="RVX2" s="99"/>
      <c r="RVY2" s="99"/>
      <c r="RVZ2" s="99"/>
      <c r="RWA2" s="99"/>
      <c r="RWB2" s="99"/>
      <c r="RWC2" s="99"/>
      <c r="RWD2" s="99"/>
      <c r="RWE2" s="99"/>
      <c r="RWF2" s="99"/>
      <c r="RWG2" s="99"/>
      <c r="RWH2" s="99"/>
      <c r="RWI2" s="99"/>
      <c r="RWJ2" s="99"/>
      <c r="RWK2" s="99"/>
      <c r="RWL2" s="99"/>
      <c r="RWM2" s="99"/>
      <c r="RWN2" s="99"/>
      <c r="RWO2" s="99"/>
      <c r="RWP2" s="99"/>
      <c r="RWQ2" s="99"/>
      <c r="RWR2" s="99"/>
      <c r="RWS2" s="99"/>
      <c r="RWT2" s="99"/>
      <c r="RWU2" s="99"/>
      <c r="RWV2" s="99"/>
      <c r="RWW2" s="99"/>
      <c r="RWX2" s="99"/>
      <c r="RWY2" s="99"/>
      <c r="RWZ2" s="99"/>
      <c r="RXA2" s="99"/>
      <c r="RXB2" s="99"/>
      <c r="RXC2" s="99"/>
      <c r="RXD2" s="99"/>
      <c r="RXE2" s="99"/>
      <c r="RXF2" s="99"/>
      <c r="RXG2" s="99"/>
      <c r="RXH2" s="99"/>
      <c r="RXI2" s="99"/>
      <c r="RXJ2" s="99"/>
      <c r="RXK2" s="99"/>
      <c r="RXL2" s="99"/>
      <c r="RXM2" s="99"/>
      <c r="RXN2" s="99"/>
      <c r="RXO2" s="99"/>
      <c r="RXP2" s="99"/>
      <c r="RXQ2" s="99"/>
      <c r="RXR2" s="99"/>
      <c r="RXS2" s="99"/>
      <c r="RXT2" s="99"/>
      <c r="RXU2" s="99"/>
      <c r="RXV2" s="99"/>
      <c r="RXW2" s="99"/>
      <c r="RXX2" s="99"/>
      <c r="RXY2" s="99"/>
      <c r="RXZ2" s="99"/>
      <c r="RYA2" s="99"/>
      <c r="RYB2" s="99"/>
      <c r="RYC2" s="99"/>
      <c r="RYD2" s="99"/>
      <c r="RYE2" s="99"/>
      <c r="RYF2" s="99"/>
      <c r="RYG2" s="99"/>
      <c r="RYH2" s="99"/>
      <c r="RYI2" s="99"/>
      <c r="RYJ2" s="99"/>
      <c r="RYK2" s="99"/>
      <c r="RYL2" s="99"/>
      <c r="RYM2" s="99"/>
      <c r="RYN2" s="99"/>
      <c r="RYO2" s="99"/>
      <c r="RYP2" s="99"/>
      <c r="RYQ2" s="99"/>
      <c r="RYR2" s="99"/>
      <c r="RYS2" s="99"/>
      <c r="RYT2" s="99"/>
      <c r="RYU2" s="99"/>
      <c r="RYV2" s="99"/>
      <c r="RYW2" s="99"/>
      <c r="RYX2" s="99"/>
      <c r="RYY2" s="99"/>
      <c r="RYZ2" s="99"/>
      <c r="RZA2" s="99"/>
      <c r="RZB2" s="99"/>
      <c r="RZC2" s="99"/>
      <c r="RZD2" s="99"/>
      <c r="RZE2" s="99"/>
      <c r="RZF2" s="99"/>
      <c r="RZG2" s="99"/>
      <c r="RZH2" s="99"/>
      <c r="RZI2" s="99"/>
      <c r="RZJ2" s="99"/>
      <c r="RZK2" s="99"/>
      <c r="RZL2" s="99"/>
      <c r="RZM2" s="99"/>
      <c r="RZN2" s="99"/>
      <c r="RZO2" s="99"/>
      <c r="RZP2" s="99"/>
      <c r="RZQ2" s="99"/>
      <c r="RZR2" s="99"/>
      <c r="RZS2" s="99"/>
      <c r="RZT2" s="99"/>
      <c r="RZU2" s="99"/>
      <c r="RZV2" s="99"/>
      <c r="RZW2" s="99"/>
      <c r="RZX2" s="99"/>
      <c r="RZY2" s="99"/>
      <c r="RZZ2" s="99"/>
      <c r="SAA2" s="99"/>
      <c r="SAB2" s="99"/>
      <c r="SAC2" s="99"/>
      <c r="SAD2" s="99"/>
      <c r="SAE2" s="99"/>
      <c r="SAF2" s="99"/>
      <c r="SAG2" s="99"/>
      <c r="SAH2" s="99"/>
      <c r="SAI2" s="99"/>
      <c r="SAJ2" s="99"/>
      <c r="SAK2" s="99"/>
      <c r="SAL2" s="99"/>
      <c r="SAM2" s="99"/>
      <c r="SAN2" s="99"/>
      <c r="SAO2" s="99"/>
      <c r="SAP2" s="99"/>
      <c r="SAQ2" s="99"/>
      <c r="SAR2" s="99"/>
      <c r="SAS2" s="99"/>
      <c r="SAT2" s="99"/>
      <c r="SAU2" s="99"/>
      <c r="SAV2" s="99"/>
      <c r="SAW2" s="99"/>
      <c r="SAX2" s="99"/>
      <c r="SAY2" s="99"/>
      <c r="SAZ2" s="99"/>
      <c r="SBA2" s="99"/>
      <c r="SBB2" s="99"/>
      <c r="SBC2" s="99"/>
      <c r="SBD2" s="99"/>
      <c r="SBE2" s="99"/>
      <c r="SBF2" s="99"/>
      <c r="SBG2" s="99"/>
      <c r="SBH2" s="99"/>
      <c r="SBI2" s="99"/>
      <c r="SBJ2" s="99"/>
      <c r="SBK2" s="99"/>
      <c r="SBL2" s="99"/>
      <c r="SBM2" s="99"/>
      <c r="SBN2" s="99"/>
      <c r="SBO2" s="99"/>
      <c r="SBP2" s="99"/>
      <c r="SBQ2" s="99"/>
      <c r="SBR2" s="99"/>
      <c r="SBS2" s="99"/>
      <c r="SBT2" s="99"/>
      <c r="SBU2" s="99"/>
      <c r="SBV2" s="99"/>
      <c r="SBW2" s="99"/>
      <c r="SBX2" s="99"/>
      <c r="SBY2" s="99"/>
      <c r="SBZ2" s="99"/>
      <c r="SCA2" s="99"/>
      <c r="SCB2" s="99"/>
      <c r="SCC2" s="99"/>
      <c r="SCD2" s="99"/>
      <c r="SCE2" s="99"/>
      <c r="SCF2" s="99"/>
      <c r="SCG2" s="99"/>
      <c r="SCH2" s="99"/>
      <c r="SCI2" s="99"/>
      <c r="SCJ2" s="99"/>
      <c r="SCK2" s="99"/>
      <c r="SCL2" s="99"/>
      <c r="SCM2" s="99"/>
      <c r="SCN2" s="99"/>
      <c r="SCO2" s="99"/>
      <c r="SCP2" s="99"/>
      <c r="SCQ2" s="99"/>
      <c r="SCR2" s="99"/>
      <c r="SCS2" s="99"/>
      <c r="SCT2" s="99"/>
      <c r="SCU2" s="99"/>
      <c r="SCV2" s="99"/>
      <c r="SCW2" s="99"/>
      <c r="SCX2" s="99"/>
      <c r="SCY2" s="99"/>
      <c r="SCZ2" s="99"/>
      <c r="SDA2" s="99"/>
      <c r="SDB2" s="99"/>
      <c r="SDC2" s="99"/>
      <c r="SDD2" s="99"/>
      <c r="SDE2" s="99"/>
      <c r="SDF2" s="99"/>
      <c r="SDG2" s="99"/>
      <c r="SDH2" s="99"/>
      <c r="SDI2" s="99"/>
      <c r="SDJ2" s="99"/>
      <c r="SDK2" s="99"/>
      <c r="SDL2" s="99"/>
      <c r="SDM2" s="99"/>
      <c r="SDN2" s="99"/>
      <c r="SDO2" s="99"/>
      <c r="SDP2" s="99"/>
      <c r="SDQ2" s="99"/>
      <c r="SDR2" s="99"/>
      <c r="SDS2" s="99"/>
      <c r="SDT2" s="99"/>
      <c r="SDU2" s="99"/>
      <c r="SDV2" s="99"/>
      <c r="SDW2" s="99"/>
      <c r="SDX2" s="99"/>
      <c r="SDY2" s="99"/>
      <c r="SDZ2" s="99"/>
      <c r="SEA2" s="99"/>
      <c r="SEB2" s="99"/>
      <c r="SEC2" s="99"/>
      <c r="SED2" s="99"/>
      <c r="SEE2" s="99"/>
      <c r="SEF2" s="99"/>
      <c r="SEG2" s="99"/>
      <c r="SEH2" s="99"/>
      <c r="SEI2" s="99"/>
      <c r="SEJ2" s="99"/>
      <c r="SEK2" s="99"/>
      <c r="SEL2" s="99"/>
      <c r="SEM2" s="99"/>
      <c r="SEN2" s="99"/>
      <c r="SEO2" s="99"/>
      <c r="SEP2" s="99"/>
      <c r="SEQ2" s="99"/>
      <c r="SER2" s="99"/>
      <c r="SES2" s="99"/>
      <c r="SET2" s="99"/>
      <c r="SEU2" s="99"/>
      <c r="SEV2" s="99"/>
      <c r="SEW2" s="99"/>
      <c r="SEX2" s="99"/>
      <c r="SEY2" s="99"/>
      <c r="SEZ2" s="99"/>
      <c r="SFA2" s="99"/>
      <c r="SFB2" s="99"/>
      <c r="SFC2" s="99"/>
      <c r="SFD2" s="99"/>
      <c r="SFE2" s="99"/>
      <c r="SFF2" s="99"/>
      <c r="SFG2" s="99"/>
      <c r="SFH2" s="99"/>
      <c r="SFI2" s="99"/>
      <c r="SFJ2" s="99"/>
      <c r="SFK2" s="99"/>
      <c r="SFL2" s="99"/>
      <c r="SFM2" s="99"/>
      <c r="SFN2" s="99"/>
      <c r="SFO2" s="99"/>
      <c r="SFP2" s="99"/>
      <c r="SFQ2" s="99"/>
      <c r="SFR2" s="99"/>
      <c r="SFS2" s="99"/>
      <c r="SFT2" s="99"/>
      <c r="SFU2" s="99"/>
      <c r="SFV2" s="99"/>
      <c r="SFW2" s="99"/>
      <c r="SFX2" s="99"/>
      <c r="SFY2" s="99"/>
      <c r="SFZ2" s="99"/>
      <c r="SGA2" s="99"/>
      <c r="SGB2" s="99"/>
      <c r="SGC2" s="99"/>
      <c r="SGD2" s="99"/>
      <c r="SGE2" s="99"/>
      <c r="SGF2" s="99"/>
      <c r="SGG2" s="99"/>
      <c r="SGH2" s="99"/>
      <c r="SGI2" s="99"/>
      <c r="SGJ2" s="99"/>
      <c r="SGK2" s="99"/>
      <c r="SGL2" s="99"/>
      <c r="SGM2" s="99"/>
      <c r="SGN2" s="99"/>
      <c r="SGO2" s="99"/>
      <c r="SGP2" s="99"/>
      <c r="SGQ2" s="99"/>
      <c r="SGR2" s="99"/>
      <c r="SGS2" s="99"/>
      <c r="SGT2" s="99"/>
      <c r="SGU2" s="99"/>
      <c r="SGV2" s="99"/>
      <c r="SGW2" s="99"/>
      <c r="SGX2" s="99"/>
      <c r="SGY2" s="99"/>
      <c r="SGZ2" s="99"/>
      <c r="SHA2" s="99"/>
      <c r="SHB2" s="99"/>
      <c r="SHC2" s="99"/>
      <c r="SHD2" s="99"/>
      <c r="SHE2" s="99"/>
      <c r="SHF2" s="99"/>
      <c r="SHG2" s="99"/>
      <c r="SHH2" s="99"/>
      <c r="SHI2" s="99"/>
      <c r="SHJ2" s="99"/>
      <c r="SHK2" s="99"/>
      <c r="SHL2" s="99"/>
      <c r="SHM2" s="99"/>
      <c r="SHN2" s="99"/>
      <c r="SHO2" s="99"/>
      <c r="SHP2" s="99"/>
      <c r="SHQ2" s="99"/>
      <c r="SHR2" s="99"/>
      <c r="SHS2" s="99"/>
      <c r="SHT2" s="99"/>
      <c r="SHU2" s="99"/>
      <c r="SHV2" s="99"/>
      <c r="SHW2" s="99"/>
      <c r="SHX2" s="99"/>
      <c r="SHY2" s="99"/>
      <c r="SHZ2" s="99"/>
      <c r="SIA2" s="99"/>
      <c r="SIB2" s="99"/>
      <c r="SIC2" s="99"/>
      <c r="SID2" s="99"/>
      <c r="SIE2" s="99"/>
      <c r="SIF2" s="99"/>
      <c r="SIG2" s="99"/>
      <c r="SIH2" s="99"/>
      <c r="SII2" s="99"/>
      <c r="SIJ2" s="99"/>
      <c r="SIK2" s="99"/>
      <c r="SIL2" s="99"/>
      <c r="SIM2" s="99"/>
      <c r="SIN2" s="99"/>
      <c r="SIO2" s="99"/>
      <c r="SIP2" s="99"/>
      <c r="SIQ2" s="99"/>
      <c r="SIR2" s="99"/>
      <c r="SIS2" s="99"/>
      <c r="SIT2" s="99"/>
      <c r="SIU2" s="99"/>
      <c r="SIV2" s="99"/>
      <c r="SIW2" s="99"/>
      <c r="SIX2" s="99"/>
      <c r="SIY2" s="99"/>
      <c r="SIZ2" s="99"/>
      <c r="SJA2" s="99"/>
      <c r="SJB2" s="99"/>
      <c r="SJC2" s="99"/>
      <c r="SJD2" s="99"/>
      <c r="SJE2" s="99"/>
      <c r="SJF2" s="99"/>
      <c r="SJG2" s="99"/>
      <c r="SJH2" s="99"/>
      <c r="SJI2" s="99"/>
      <c r="SJJ2" s="99"/>
      <c r="SJK2" s="99"/>
      <c r="SJL2" s="99"/>
      <c r="SJM2" s="99"/>
      <c r="SJN2" s="99"/>
      <c r="SJO2" s="99"/>
      <c r="SJP2" s="99"/>
      <c r="SJQ2" s="99"/>
      <c r="SJR2" s="99"/>
      <c r="SJS2" s="99"/>
      <c r="SJT2" s="99"/>
      <c r="SJU2" s="99"/>
      <c r="SJV2" s="99"/>
      <c r="SJW2" s="99"/>
      <c r="SJX2" s="99"/>
      <c r="SJY2" s="99"/>
      <c r="SJZ2" s="99"/>
      <c r="SKA2" s="99"/>
      <c r="SKB2" s="99"/>
      <c r="SKC2" s="99"/>
      <c r="SKD2" s="99"/>
      <c r="SKE2" s="99"/>
      <c r="SKF2" s="99"/>
      <c r="SKG2" s="99"/>
      <c r="SKH2" s="99"/>
      <c r="SKI2" s="99"/>
      <c r="SKJ2" s="99"/>
      <c r="SKK2" s="99"/>
      <c r="SKL2" s="99"/>
      <c r="SKM2" s="99"/>
      <c r="SKN2" s="99"/>
      <c r="SKO2" s="99"/>
      <c r="SKP2" s="99"/>
      <c r="SKQ2" s="99"/>
      <c r="SKR2" s="99"/>
      <c r="SKS2" s="99"/>
      <c r="SKT2" s="99"/>
      <c r="SKU2" s="99"/>
      <c r="SKV2" s="99"/>
      <c r="SKW2" s="99"/>
      <c r="SKX2" s="99"/>
      <c r="SKY2" s="99"/>
      <c r="SKZ2" s="99"/>
      <c r="SLA2" s="99"/>
      <c r="SLB2" s="99"/>
      <c r="SLC2" s="99"/>
      <c r="SLD2" s="99"/>
      <c r="SLE2" s="99"/>
      <c r="SLF2" s="99"/>
      <c r="SLG2" s="99"/>
      <c r="SLH2" s="99"/>
      <c r="SLI2" s="99"/>
      <c r="SLJ2" s="99"/>
      <c r="SLK2" s="99"/>
      <c r="SLL2" s="99"/>
      <c r="SLM2" s="99"/>
      <c r="SLN2" s="99"/>
      <c r="SLO2" s="99"/>
      <c r="SLP2" s="99"/>
      <c r="SLQ2" s="99"/>
      <c r="SLR2" s="99"/>
      <c r="SLS2" s="99"/>
      <c r="SLT2" s="99"/>
      <c r="SLU2" s="99"/>
      <c r="SLV2" s="99"/>
      <c r="SLW2" s="99"/>
      <c r="SLX2" s="99"/>
      <c r="SLY2" s="99"/>
      <c r="SLZ2" s="99"/>
      <c r="SMA2" s="99"/>
      <c r="SMB2" s="99"/>
      <c r="SMC2" s="99"/>
      <c r="SMD2" s="99"/>
      <c r="SME2" s="99"/>
      <c r="SMF2" s="99"/>
      <c r="SMG2" s="99"/>
      <c r="SMH2" s="99"/>
      <c r="SMI2" s="99"/>
      <c r="SMJ2" s="99"/>
      <c r="SMK2" s="99"/>
      <c r="SML2" s="99"/>
      <c r="SMM2" s="99"/>
      <c r="SMN2" s="99"/>
      <c r="SMO2" s="99"/>
      <c r="SMP2" s="99"/>
      <c r="SMQ2" s="99"/>
      <c r="SMR2" s="99"/>
      <c r="SMS2" s="99"/>
      <c r="SMT2" s="99"/>
      <c r="SMU2" s="99"/>
      <c r="SMV2" s="99"/>
      <c r="SMW2" s="99"/>
      <c r="SMX2" s="99"/>
      <c r="SMY2" s="99"/>
      <c r="SMZ2" s="99"/>
      <c r="SNA2" s="99"/>
      <c r="SNB2" s="99"/>
      <c r="SNC2" s="99"/>
      <c r="SND2" s="99"/>
      <c r="SNE2" s="99"/>
      <c r="SNF2" s="99"/>
      <c r="SNG2" s="99"/>
      <c r="SNH2" s="99"/>
      <c r="SNI2" s="99"/>
      <c r="SNJ2" s="99"/>
      <c r="SNK2" s="99"/>
      <c r="SNL2" s="99"/>
      <c r="SNM2" s="99"/>
      <c r="SNN2" s="99"/>
      <c r="SNO2" s="99"/>
      <c r="SNP2" s="99"/>
      <c r="SNQ2" s="99"/>
      <c r="SNR2" s="99"/>
      <c r="SNS2" s="99"/>
      <c r="SNT2" s="99"/>
      <c r="SNU2" s="99"/>
      <c r="SNV2" s="99"/>
      <c r="SNW2" s="99"/>
      <c r="SNX2" s="99"/>
      <c r="SNY2" s="99"/>
      <c r="SNZ2" s="99"/>
      <c r="SOA2" s="99"/>
      <c r="SOB2" s="99"/>
      <c r="SOC2" s="99"/>
      <c r="SOD2" s="99"/>
      <c r="SOE2" s="99"/>
      <c r="SOF2" s="99"/>
      <c r="SOG2" s="99"/>
      <c r="SOH2" s="99"/>
      <c r="SOI2" s="99"/>
      <c r="SOJ2" s="99"/>
      <c r="SOK2" s="99"/>
      <c r="SOL2" s="99"/>
      <c r="SOM2" s="99"/>
      <c r="SON2" s="99"/>
      <c r="SOO2" s="99"/>
      <c r="SOP2" s="99"/>
      <c r="SOQ2" s="99"/>
      <c r="SOR2" s="99"/>
      <c r="SOS2" s="99"/>
      <c r="SOT2" s="99"/>
      <c r="SOU2" s="99"/>
      <c r="SOV2" s="99"/>
      <c r="SOW2" s="99"/>
      <c r="SOX2" s="99"/>
      <c r="SOY2" s="99"/>
      <c r="SOZ2" s="99"/>
      <c r="SPA2" s="99"/>
      <c r="SPB2" s="99"/>
      <c r="SPC2" s="99"/>
      <c r="SPD2" s="99"/>
      <c r="SPE2" s="99"/>
      <c r="SPF2" s="99"/>
      <c r="SPG2" s="99"/>
      <c r="SPH2" s="99"/>
      <c r="SPI2" s="99"/>
      <c r="SPJ2" s="99"/>
      <c r="SPK2" s="99"/>
      <c r="SPL2" s="99"/>
      <c r="SPM2" s="99"/>
      <c r="SPN2" s="99"/>
      <c r="SPO2" s="99"/>
      <c r="SPP2" s="99"/>
      <c r="SPQ2" s="99"/>
      <c r="SPR2" s="99"/>
      <c r="SPS2" s="99"/>
      <c r="SPT2" s="99"/>
      <c r="SPU2" s="99"/>
      <c r="SPV2" s="99"/>
      <c r="SPW2" s="99"/>
      <c r="SPX2" s="99"/>
      <c r="SPY2" s="99"/>
      <c r="SPZ2" s="99"/>
      <c r="SQA2" s="99"/>
      <c r="SQB2" s="99"/>
      <c r="SQC2" s="99"/>
      <c r="SQD2" s="99"/>
      <c r="SQE2" s="99"/>
      <c r="SQF2" s="99"/>
      <c r="SQG2" s="99"/>
      <c r="SQH2" s="99"/>
      <c r="SQI2" s="99"/>
      <c r="SQJ2" s="99"/>
      <c r="SQK2" s="99"/>
      <c r="SQL2" s="99"/>
      <c r="SQM2" s="99"/>
      <c r="SQN2" s="99"/>
      <c r="SQO2" s="99"/>
      <c r="SQP2" s="99"/>
      <c r="SQQ2" s="99"/>
      <c r="SQR2" s="99"/>
      <c r="SQS2" s="99"/>
      <c r="SQT2" s="99"/>
      <c r="SQU2" s="99"/>
      <c r="SQV2" s="99"/>
      <c r="SQW2" s="99"/>
      <c r="SQX2" s="99"/>
      <c r="SQY2" s="99"/>
      <c r="SQZ2" s="99"/>
      <c r="SRA2" s="99"/>
      <c r="SRB2" s="99"/>
      <c r="SRC2" s="99"/>
      <c r="SRD2" s="99"/>
      <c r="SRE2" s="99"/>
      <c r="SRF2" s="99"/>
      <c r="SRG2" s="99"/>
      <c r="SRH2" s="99"/>
      <c r="SRI2" s="99"/>
      <c r="SRJ2" s="99"/>
      <c r="SRK2" s="99"/>
      <c r="SRL2" s="99"/>
      <c r="SRM2" s="99"/>
      <c r="SRN2" s="99"/>
      <c r="SRO2" s="99"/>
      <c r="SRP2" s="99"/>
      <c r="SRQ2" s="99"/>
      <c r="SRR2" s="99"/>
      <c r="SRS2" s="99"/>
      <c r="SRT2" s="99"/>
      <c r="SRU2" s="99"/>
      <c r="SRV2" s="99"/>
      <c r="SRW2" s="99"/>
      <c r="SRX2" s="99"/>
      <c r="SRY2" s="99"/>
      <c r="SRZ2" s="99"/>
      <c r="SSA2" s="99"/>
      <c r="SSB2" s="99"/>
      <c r="SSC2" s="99"/>
      <c r="SSD2" s="99"/>
      <c r="SSE2" s="99"/>
      <c r="SSF2" s="99"/>
      <c r="SSG2" s="99"/>
      <c r="SSH2" s="99"/>
      <c r="SSI2" s="99"/>
      <c r="SSJ2" s="99"/>
      <c r="SSK2" s="99"/>
      <c r="SSL2" s="99"/>
      <c r="SSM2" s="99"/>
      <c r="SSN2" s="99"/>
      <c r="SSO2" s="99"/>
      <c r="SSP2" s="99"/>
      <c r="SSQ2" s="99"/>
      <c r="SSR2" s="99"/>
      <c r="SSS2" s="99"/>
      <c r="SST2" s="99"/>
      <c r="SSU2" s="99"/>
      <c r="SSV2" s="99"/>
      <c r="SSW2" s="99"/>
      <c r="SSX2" s="99"/>
      <c r="SSY2" s="99"/>
      <c r="SSZ2" s="99"/>
      <c r="STA2" s="99"/>
      <c r="STB2" s="99"/>
      <c r="STC2" s="99"/>
      <c r="STD2" s="99"/>
      <c r="STE2" s="99"/>
      <c r="STF2" s="99"/>
      <c r="STG2" s="99"/>
      <c r="STH2" s="99"/>
      <c r="STI2" s="99"/>
      <c r="STJ2" s="99"/>
      <c r="STK2" s="99"/>
      <c r="STL2" s="99"/>
      <c r="STM2" s="99"/>
      <c r="STN2" s="99"/>
      <c r="STO2" s="99"/>
      <c r="STP2" s="99"/>
      <c r="STQ2" s="99"/>
      <c r="STR2" s="99"/>
      <c r="STS2" s="99"/>
      <c r="STT2" s="99"/>
      <c r="STU2" s="99"/>
      <c r="STV2" s="99"/>
      <c r="STW2" s="99"/>
      <c r="STX2" s="99"/>
      <c r="STY2" s="99"/>
      <c r="STZ2" s="99"/>
      <c r="SUA2" s="99"/>
      <c r="SUB2" s="99"/>
      <c r="SUC2" s="99"/>
      <c r="SUD2" s="99"/>
      <c r="SUE2" s="99"/>
      <c r="SUF2" s="99"/>
      <c r="SUG2" s="99"/>
      <c r="SUH2" s="99"/>
      <c r="SUI2" s="99"/>
      <c r="SUJ2" s="99"/>
      <c r="SUK2" s="99"/>
      <c r="SUL2" s="99"/>
      <c r="SUM2" s="99"/>
      <c r="SUN2" s="99"/>
      <c r="SUO2" s="99"/>
      <c r="SUP2" s="99"/>
      <c r="SUQ2" s="99"/>
      <c r="SUR2" s="99"/>
      <c r="SUS2" s="99"/>
      <c r="SUT2" s="99"/>
      <c r="SUU2" s="99"/>
      <c r="SUV2" s="99"/>
      <c r="SUW2" s="99"/>
      <c r="SUX2" s="99"/>
      <c r="SUY2" s="99"/>
      <c r="SUZ2" s="99"/>
      <c r="SVA2" s="99"/>
      <c r="SVB2" s="99"/>
      <c r="SVC2" s="99"/>
      <c r="SVD2" s="99"/>
      <c r="SVE2" s="99"/>
      <c r="SVF2" s="99"/>
      <c r="SVG2" s="99"/>
      <c r="SVH2" s="99"/>
      <c r="SVI2" s="99"/>
      <c r="SVJ2" s="99"/>
      <c r="SVK2" s="99"/>
      <c r="SVL2" s="99"/>
      <c r="SVM2" s="99"/>
      <c r="SVN2" s="99"/>
      <c r="SVO2" s="99"/>
      <c r="SVP2" s="99"/>
      <c r="SVQ2" s="99"/>
      <c r="SVR2" s="99"/>
      <c r="SVS2" s="99"/>
      <c r="SVT2" s="99"/>
      <c r="SVU2" s="99"/>
      <c r="SVV2" s="99"/>
      <c r="SVW2" s="99"/>
      <c r="SVX2" s="99"/>
      <c r="SVY2" s="99"/>
      <c r="SVZ2" s="99"/>
      <c r="SWA2" s="99"/>
      <c r="SWB2" s="99"/>
      <c r="SWC2" s="99"/>
      <c r="SWD2" s="99"/>
      <c r="SWE2" s="99"/>
      <c r="SWF2" s="99"/>
      <c r="SWG2" s="99"/>
      <c r="SWH2" s="99"/>
      <c r="SWI2" s="99"/>
      <c r="SWJ2" s="99"/>
      <c r="SWK2" s="99"/>
      <c r="SWL2" s="99"/>
      <c r="SWM2" s="99"/>
      <c r="SWN2" s="99"/>
      <c r="SWO2" s="99"/>
      <c r="SWP2" s="99"/>
      <c r="SWQ2" s="99"/>
      <c r="SWR2" s="99"/>
      <c r="SWS2" s="99"/>
      <c r="SWT2" s="99"/>
      <c r="SWU2" s="99"/>
      <c r="SWV2" s="99"/>
      <c r="SWW2" s="99"/>
      <c r="SWX2" s="99"/>
      <c r="SWY2" s="99"/>
      <c r="SWZ2" s="99"/>
      <c r="SXA2" s="99"/>
      <c r="SXB2" s="99"/>
      <c r="SXC2" s="99"/>
      <c r="SXD2" s="99"/>
      <c r="SXE2" s="99"/>
      <c r="SXF2" s="99"/>
      <c r="SXG2" s="99"/>
      <c r="SXH2" s="99"/>
      <c r="SXI2" s="99"/>
      <c r="SXJ2" s="99"/>
      <c r="SXK2" s="99"/>
      <c r="SXL2" s="99"/>
      <c r="SXM2" s="99"/>
      <c r="SXN2" s="99"/>
      <c r="SXO2" s="99"/>
      <c r="SXP2" s="99"/>
      <c r="SXQ2" s="99"/>
      <c r="SXR2" s="99"/>
      <c r="SXS2" s="99"/>
      <c r="SXT2" s="99"/>
      <c r="SXU2" s="99"/>
      <c r="SXV2" s="99"/>
      <c r="SXW2" s="99"/>
      <c r="SXX2" s="99"/>
      <c r="SXY2" s="99"/>
      <c r="SXZ2" s="99"/>
      <c r="SYA2" s="99"/>
      <c r="SYB2" s="99"/>
      <c r="SYC2" s="99"/>
      <c r="SYD2" s="99"/>
      <c r="SYE2" s="99"/>
      <c r="SYF2" s="99"/>
      <c r="SYG2" s="99"/>
      <c r="SYH2" s="99"/>
      <c r="SYI2" s="99"/>
      <c r="SYJ2" s="99"/>
      <c r="SYK2" s="99"/>
      <c r="SYL2" s="99"/>
      <c r="SYM2" s="99"/>
      <c r="SYN2" s="99"/>
      <c r="SYO2" s="99"/>
      <c r="SYP2" s="99"/>
      <c r="SYQ2" s="99"/>
      <c r="SYR2" s="99"/>
      <c r="SYS2" s="99"/>
      <c r="SYT2" s="99"/>
      <c r="SYU2" s="99"/>
      <c r="SYV2" s="99"/>
      <c r="SYW2" s="99"/>
      <c r="SYX2" s="99"/>
      <c r="SYY2" s="99"/>
      <c r="SYZ2" s="99"/>
      <c r="SZA2" s="99"/>
      <c r="SZB2" s="99"/>
      <c r="SZC2" s="99"/>
      <c r="SZD2" s="99"/>
      <c r="SZE2" s="99"/>
      <c r="SZF2" s="99"/>
      <c r="SZG2" s="99"/>
      <c r="SZH2" s="99"/>
      <c r="SZI2" s="99"/>
      <c r="SZJ2" s="99"/>
      <c r="SZK2" s="99"/>
      <c r="SZL2" s="99"/>
      <c r="SZM2" s="99"/>
      <c r="SZN2" s="99"/>
      <c r="SZO2" s="99"/>
      <c r="SZP2" s="99"/>
      <c r="SZQ2" s="99"/>
      <c r="SZR2" s="99"/>
      <c r="SZS2" s="99"/>
      <c r="SZT2" s="99"/>
      <c r="SZU2" s="99"/>
      <c r="SZV2" s="99"/>
      <c r="SZW2" s="99"/>
      <c r="SZX2" s="99"/>
      <c r="SZY2" s="99"/>
      <c r="SZZ2" s="99"/>
      <c r="TAA2" s="99"/>
      <c r="TAB2" s="99"/>
      <c r="TAC2" s="99"/>
      <c r="TAD2" s="99"/>
      <c r="TAE2" s="99"/>
      <c r="TAF2" s="99"/>
      <c r="TAG2" s="99"/>
      <c r="TAH2" s="99"/>
      <c r="TAI2" s="99"/>
      <c r="TAJ2" s="99"/>
      <c r="TAK2" s="99"/>
      <c r="TAL2" s="99"/>
      <c r="TAM2" s="99"/>
      <c r="TAN2" s="99"/>
      <c r="TAO2" s="99"/>
      <c r="TAP2" s="99"/>
      <c r="TAQ2" s="99"/>
      <c r="TAR2" s="99"/>
      <c r="TAS2" s="99"/>
      <c r="TAT2" s="99"/>
      <c r="TAU2" s="99"/>
      <c r="TAV2" s="99"/>
      <c r="TAW2" s="99"/>
      <c r="TAX2" s="99"/>
      <c r="TAY2" s="99"/>
      <c r="TAZ2" s="99"/>
      <c r="TBA2" s="99"/>
      <c r="TBB2" s="99"/>
      <c r="TBC2" s="99"/>
      <c r="TBD2" s="99"/>
      <c r="TBE2" s="99"/>
      <c r="TBF2" s="99"/>
      <c r="TBG2" s="99"/>
      <c r="TBH2" s="99"/>
      <c r="TBI2" s="99"/>
      <c r="TBJ2" s="99"/>
      <c r="TBK2" s="99"/>
      <c r="TBL2" s="99"/>
      <c r="TBM2" s="99"/>
      <c r="TBN2" s="99"/>
      <c r="TBO2" s="99"/>
      <c r="TBP2" s="99"/>
      <c r="TBQ2" s="99"/>
      <c r="TBR2" s="99"/>
      <c r="TBS2" s="99"/>
      <c r="TBT2" s="99"/>
      <c r="TBU2" s="99"/>
      <c r="TBV2" s="99"/>
      <c r="TBW2" s="99"/>
      <c r="TBX2" s="99"/>
      <c r="TBY2" s="99"/>
      <c r="TBZ2" s="99"/>
      <c r="TCA2" s="99"/>
      <c r="TCB2" s="99"/>
      <c r="TCC2" s="99"/>
      <c r="TCD2" s="99"/>
      <c r="TCE2" s="99"/>
      <c r="TCF2" s="99"/>
      <c r="TCG2" s="99"/>
      <c r="TCH2" s="99"/>
      <c r="TCI2" s="99"/>
      <c r="TCJ2" s="99"/>
      <c r="TCK2" s="99"/>
      <c r="TCL2" s="99"/>
      <c r="TCM2" s="99"/>
      <c r="TCN2" s="99"/>
      <c r="TCO2" s="99"/>
      <c r="TCP2" s="99"/>
      <c r="TCQ2" s="99"/>
      <c r="TCR2" s="99"/>
      <c r="TCS2" s="99"/>
      <c r="TCT2" s="99"/>
      <c r="TCU2" s="99"/>
      <c r="TCV2" s="99"/>
      <c r="TCW2" s="99"/>
      <c r="TCX2" s="99"/>
      <c r="TCY2" s="99"/>
      <c r="TCZ2" s="99"/>
      <c r="TDA2" s="99"/>
      <c r="TDB2" s="99"/>
      <c r="TDC2" s="99"/>
      <c r="TDD2" s="99"/>
      <c r="TDE2" s="99"/>
      <c r="TDF2" s="99"/>
      <c r="TDG2" s="99"/>
      <c r="TDH2" s="99"/>
      <c r="TDI2" s="99"/>
      <c r="TDJ2" s="99"/>
      <c r="TDK2" s="99"/>
      <c r="TDL2" s="99"/>
      <c r="TDM2" s="99"/>
      <c r="TDN2" s="99"/>
      <c r="TDO2" s="99"/>
      <c r="TDP2" s="99"/>
      <c r="TDQ2" s="99"/>
      <c r="TDR2" s="99"/>
      <c r="TDS2" s="99"/>
      <c r="TDT2" s="99"/>
      <c r="TDU2" s="99"/>
      <c r="TDV2" s="99"/>
      <c r="TDW2" s="99"/>
      <c r="TDX2" s="99"/>
      <c r="TDY2" s="99"/>
      <c r="TDZ2" s="99"/>
      <c r="TEA2" s="99"/>
      <c r="TEB2" s="99"/>
      <c r="TEC2" s="99"/>
      <c r="TED2" s="99"/>
      <c r="TEE2" s="99"/>
      <c r="TEF2" s="99"/>
      <c r="TEG2" s="99"/>
      <c r="TEH2" s="99"/>
      <c r="TEI2" s="99"/>
      <c r="TEJ2" s="99"/>
      <c r="TEK2" s="99"/>
      <c r="TEL2" s="99"/>
      <c r="TEM2" s="99"/>
      <c r="TEN2" s="99"/>
      <c r="TEO2" s="99"/>
      <c r="TEP2" s="99"/>
      <c r="TEQ2" s="99"/>
      <c r="TER2" s="99"/>
      <c r="TES2" s="99"/>
      <c r="TET2" s="99"/>
      <c r="TEU2" s="99"/>
      <c r="TEV2" s="99"/>
      <c r="TEW2" s="99"/>
      <c r="TEX2" s="99"/>
      <c r="TEY2" s="99"/>
      <c r="TEZ2" s="99"/>
      <c r="TFA2" s="99"/>
      <c r="TFB2" s="99"/>
      <c r="TFC2" s="99"/>
      <c r="TFD2" s="99"/>
      <c r="TFE2" s="99"/>
      <c r="TFF2" s="99"/>
      <c r="TFG2" s="99"/>
      <c r="TFH2" s="99"/>
      <c r="TFI2" s="99"/>
      <c r="TFJ2" s="99"/>
      <c r="TFK2" s="99"/>
      <c r="TFL2" s="99"/>
      <c r="TFM2" s="99"/>
      <c r="TFN2" s="99"/>
      <c r="TFO2" s="99"/>
      <c r="TFP2" s="99"/>
      <c r="TFQ2" s="99"/>
      <c r="TFR2" s="99"/>
      <c r="TFS2" s="99"/>
      <c r="TFT2" s="99"/>
      <c r="TFU2" s="99"/>
      <c r="TFV2" s="99"/>
      <c r="TFW2" s="99"/>
      <c r="TFX2" s="99"/>
      <c r="TFY2" s="99"/>
      <c r="TFZ2" s="99"/>
      <c r="TGA2" s="99"/>
      <c r="TGB2" s="99"/>
      <c r="TGC2" s="99"/>
      <c r="TGD2" s="99"/>
      <c r="TGE2" s="99"/>
      <c r="TGF2" s="99"/>
      <c r="TGG2" s="99"/>
      <c r="TGH2" s="99"/>
      <c r="TGI2" s="99"/>
      <c r="TGJ2" s="99"/>
      <c r="TGK2" s="99"/>
      <c r="TGL2" s="99"/>
      <c r="TGM2" s="99"/>
      <c r="TGN2" s="99"/>
      <c r="TGO2" s="99"/>
      <c r="TGP2" s="99"/>
      <c r="TGQ2" s="99"/>
      <c r="TGR2" s="99"/>
      <c r="TGS2" s="99"/>
      <c r="TGT2" s="99"/>
      <c r="TGU2" s="99"/>
      <c r="TGV2" s="99"/>
      <c r="TGW2" s="99"/>
      <c r="TGX2" s="99"/>
      <c r="TGY2" s="99"/>
      <c r="TGZ2" s="99"/>
      <c r="THA2" s="99"/>
      <c r="THB2" s="99"/>
      <c r="THC2" s="99"/>
      <c r="THD2" s="99"/>
      <c r="THE2" s="99"/>
      <c r="THF2" s="99"/>
      <c r="THG2" s="99"/>
      <c r="THH2" s="99"/>
      <c r="THI2" s="99"/>
      <c r="THJ2" s="99"/>
      <c r="THK2" s="99"/>
      <c r="THL2" s="99"/>
      <c r="THM2" s="99"/>
      <c r="THN2" s="99"/>
      <c r="THO2" s="99"/>
      <c r="THP2" s="99"/>
      <c r="THQ2" s="99"/>
      <c r="THR2" s="99"/>
      <c r="THS2" s="99"/>
      <c r="THT2" s="99"/>
      <c r="THU2" s="99"/>
      <c r="THV2" s="99"/>
      <c r="THW2" s="99"/>
      <c r="THX2" s="99"/>
      <c r="THY2" s="99"/>
      <c r="THZ2" s="99"/>
      <c r="TIA2" s="99"/>
      <c r="TIB2" s="99"/>
      <c r="TIC2" s="99"/>
      <c r="TID2" s="99"/>
      <c r="TIE2" s="99"/>
      <c r="TIF2" s="99"/>
      <c r="TIG2" s="99"/>
      <c r="TIH2" s="99"/>
      <c r="TII2" s="99"/>
      <c r="TIJ2" s="99"/>
      <c r="TIK2" s="99"/>
      <c r="TIL2" s="99"/>
      <c r="TIM2" s="99"/>
      <c r="TIN2" s="99"/>
      <c r="TIO2" s="99"/>
      <c r="TIP2" s="99"/>
      <c r="TIQ2" s="99"/>
      <c r="TIR2" s="99"/>
      <c r="TIS2" s="99"/>
      <c r="TIT2" s="99"/>
      <c r="TIU2" s="99"/>
      <c r="TIV2" s="99"/>
      <c r="TIW2" s="99"/>
      <c r="TIX2" s="99"/>
      <c r="TIY2" s="99"/>
      <c r="TIZ2" s="99"/>
      <c r="TJA2" s="99"/>
      <c r="TJB2" s="99"/>
      <c r="TJC2" s="99"/>
      <c r="TJD2" s="99"/>
      <c r="TJE2" s="99"/>
      <c r="TJF2" s="99"/>
      <c r="TJG2" s="99"/>
      <c r="TJH2" s="99"/>
      <c r="TJI2" s="99"/>
      <c r="TJJ2" s="99"/>
      <c r="TJK2" s="99"/>
      <c r="TJL2" s="99"/>
      <c r="TJM2" s="99"/>
      <c r="TJN2" s="99"/>
      <c r="TJO2" s="99"/>
      <c r="TJP2" s="99"/>
      <c r="TJQ2" s="99"/>
      <c r="TJR2" s="99"/>
      <c r="TJS2" s="99"/>
      <c r="TJT2" s="99"/>
      <c r="TJU2" s="99"/>
      <c r="TJV2" s="99"/>
      <c r="TJW2" s="99"/>
      <c r="TJX2" s="99"/>
      <c r="TJY2" s="99"/>
      <c r="TJZ2" s="99"/>
      <c r="TKA2" s="99"/>
      <c r="TKB2" s="99"/>
      <c r="TKC2" s="99"/>
      <c r="TKD2" s="99"/>
      <c r="TKE2" s="99"/>
      <c r="TKF2" s="99"/>
      <c r="TKG2" s="99"/>
      <c r="TKH2" s="99"/>
      <c r="TKI2" s="99"/>
      <c r="TKJ2" s="99"/>
      <c r="TKK2" s="99"/>
      <c r="TKL2" s="99"/>
      <c r="TKM2" s="99"/>
      <c r="TKN2" s="99"/>
      <c r="TKO2" s="99"/>
      <c r="TKP2" s="99"/>
      <c r="TKQ2" s="99"/>
      <c r="TKR2" s="99"/>
      <c r="TKS2" s="99"/>
      <c r="TKT2" s="99"/>
      <c r="TKU2" s="99"/>
      <c r="TKV2" s="99"/>
      <c r="TKW2" s="99"/>
      <c r="TKX2" s="99"/>
      <c r="TKY2" s="99"/>
      <c r="TKZ2" s="99"/>
      <c r="TLA2" s="99"/>
      <c r="TLB2" s="99"/>
      <c r="TLC2" s="99"/>
      <c r="TLD2" s="99"/>
      <c r="TLE2" s="99"/>
      <c r="TLF2" s="99"/>
      <c r="TLG2" s="99"/>
      <c r="TLH2" s="99"/>
      <c r="TLI2" s="99"/>
      <c r="TLJ2" s="99"/>
      <c r="TLK2" s="99"/>
      <c r="TLL2" s="99"/>
      <c r="TLM2" s="99"/>
      <c r="TLN2" s="99"/>
      <c r="TLO2" s="99"/>
      <c r="TLP2" s="99"/>
      <c r="TLQ2" s="99"/>
      <c r="TLR2" s="99"/>
      <c r="TLS2" s="99"/>
      <c r="TLT2" s="99"/>
      <c r="TLU2" s="99"/>
      <c r="TLV2" s="99"/>
      <c r="TLW2" s="99"/>
      <c r="TLX2" s="99"/>
      <c r="TLY2" s="99"/>
      <c r="TLZ2" s="99"/>
      <c r="TMA2" s="99"/>
      <c r="TMB2" s="99"/>
      <c r="TMC2" s="99"/>
      <c r="TMD2" s="99"/>
      <c r="TME2" s="99"/>
      <c r="TMF2" s="99"/>
      <c r="TMG2" s="99"/>
      <c r="TMH2" s="99"/>
      <c r="TMI2" s="99"/>
      <c r="TMJ2" s="99"/>
      <c r="TMK2" s="99"/>
      <c r="TML2" s="99"/>
      <c r="TMM2" s="99"/>
      <c r="TMN2" s="99"/>
      <c r="TMO2" s="99"/>
      <c r="TMP2" s="99"/>
      <c r="TMQ2" s="99"/>
      <c r="TMR2" s="99"/>
      <c r="TMS2" s="99"/>
      <c r="TMT2" s="99"/>
      <c r="TMU2" s="99"/>
      <c r="TMV2" s="99"/>
      <c r="TMW2" s="99"/>
      <c r="TMX2" s="99"/>
      <c r="TMY2" s="99"/>
      <c r="TMZ2" s="99"/>
      <c r="TNA2" s="99"/>
      <c r="TNB2" s="99"/>
      <c r="TNC2" s="99"/>
      <c r="TND2" s="99"/>
      <c r="TNE2" s="99"/>
      <c r="TNF2" s="99"/>
      <c r="TNG2" s="99"/>
      <c r="TNH2" s="99"/>
      <c r="TNI2" s="99"/>
      <c r="TNJ2" s="99"/>
      <c r="TNK2" s="99"/>
      <c r="TNL2" s="99"/>
      <c r="TNM2" s="99"/>
      <c r="TNN2" s="99"/>
      <c r="TNO2" s="99"/>
      <c r="TNP2" s="99"/>
      <c r="TNQ2" s="99"/>
      <c r="TNR2" s="99"/>
      <c r="TNS2" s="99"/>
      <c r="TNT2" s="99"/>
      <c r="TNU2" s="99"/>
      <c r="TNV2" s="99"/>
      <c r="TNW2" s="99"/>
      <c r="TNX2" s="99"/>
      <c r="TNY2" s="99"/>
      <c r="TNZ2" s="99"/>
      <c r="TOA2" s="99"/>
      <c r="TOB2" s="99"/>
      <c r="TOC2" s="99"/>
      <c r="TOD2" s="99"/>
      <c r="TOE2" s="99"/>
      <c r="TOF2" s="99"/>
      <c r="TOG2" s="99"/>
      <c r="TOH2" s="99"/>
      <c r="TOI2" s="99"/>
      <c r="TOJ2" s="99"/>
      <c r="TOK2" s="99"/>
      <c r="TOL2" s="99"/>
      <c r="TOM2" s="99"/>
      <c r="TON2" s="99"/>
      <c r="TOO2" s="99"/>
      <c r="TOP2" s="99"/>
      <c r="TOQ2" s="99"/>
      <c r="TOR2" s="99"/>
      <c r="TOS2" s="99"/>
      <c r="TOT2" s="99"/>
      <c r="TOU2" s="99"/>
      <c r="TOV2" s="99"/>
      <c r="TOW2" s="99"/>
      <c r="TOX2" s="99"/>
      <c r="TOY2" s="99"/>
      <c r="TOZ2" s="99"/>
      <c r="TPA2" s="99"/>
      <c r="TPB2" s="99"/>
      <c r="TPC2" s="99"/>
      <c r="TPD2" s="99"/>
      <c r="TPE2" s="99"/>
      <c r="TPF2" s="99"/>
      <c r="TPG2" s="99"/>
      <c r="TPH2" s="99"/>
      <c r="TPI2" s="99"/>
      <c r="TPJ2" s="99"/>
      <c r="TPK2" s="99"/>
      <c r="TPL2" s="99"/>
      <c r="TPM2" s="99"/>
      <c r="TPN2" s="99"/>
      <c r="TPO2" s="99"/>
      <c r="TPP2" s="99"/>
      <c r="TPQ2" s="99"/>
      <c r="TPR2" s="99"/>
      <c r="TPS2" s="99"/>
      <c r="TPT2" s="99"/>
      <c r="TPU2" s="99"/>
      <c r="TPV2" s="99"/>
      <c r="TPW2" s="99"/>
      <c r="TPX2" s="99"/>
      <c r="TPY2" s="99"/>
      <c r="TPZ2" s="99"/>
      <c r="TQA2" s="99"/>
      <c r="TQB2" s="99"/>
      <c r="TQC2" s="99"/>
      <c r="TQD2" s="99"/>
      <c r="TQE2" s="99"/>
      <c r="TQF2" s="99"/>
      <c r="TQG2" s="99"/>
      <c r="TQH2" s="99"/>
      <c r="TQI2" s="99"/>
      <c r="TQJ2" s="99"/>
      <c r="TQK2" s="99"/>
      <c r="TQL2" s="99"/>
      <c r="TQM2" s="99"/>
      <c r="TQN2" s="99"/>
      <c r="TQO2" s="99"/>
      <c r="TQP2" s="99"/>
      <c r="TQQ2" s="99"/>
      <c r="TQR2" s="99"/>
      <c r="TQS2" s="99"/>
      <c r="TQT2" s="99"/>
      <c r="TQU2" s="99"/>
      <c r="TQV2" s="99"/>
      <c r="TQW2" s="99"/>
      <c r="TQX2" s="99"/>
      <c r="TQY2" s="99"/>
      <c r="TQZ2" s="99"/>
      <c r="TRA2" s="99"/>
      <c r="TRB2" s="99"/>
      <c r="TRC2" s="99"/>
      <c r="TRD2" s="99"/>
      <c r="TRE2" s="99"/>
      <c r="TRF2" s="99"/>
      <c r="TRG2" s="99"/>
      <c r="TRH2" s="99"/>
      <c r="TRI2" s="99"/>
      <c r="TRJ2" s="99"/>
      <c r="TRK2" s="99"/>
      <c r="TRL2" s="99"/>
      <c r="TRM2" s="99"/>
      <c r="TRN2" s="99"/>
      <c r="TRO2" s="99"/>
      <c r="TRP2" s="99"/>
      <c r="TRQ2" s="99"/>
      <c r="TRR2" s="99"/>
      <c r="TRS2" s="99"/>
      <c r="TRT2" s="99"/>
      <c r="TRU2" s="99"/>
      <c r="TRV2" s="99"/>
      <c r="TRW2" s="99"/>
      <c r="TRX2" s="99"/>
      <c r="TRY2" s="99"/>
      <c r="TRZ2" s="99"/>
      <c r="TSA2" s="99"/>
      <c r="TSB2" s="99"/>
      <c r="TSC2" s="99"/>
      <c r="TSD2" s="99"/>
      <c r="TSE2" s="99"/>
      <c r="TSF2" s="99"/>
      <c r="TSG2" s="99"/>
      <c r="TSH2" s="99"/>
      <c r="TSI2" s="99"/>
      <c r="TSJ2" s="99"/>
      <c r="TSK2" s="99"/>
      <c r="TSL2" s="99"/>
      <c r="TSM2" s="99"/>
      <c r="TSN2" s="99"/>
      <c r="TSO2" s="99"/>
      <c r="TSP2" s="99"/>
      <c r="TSQ2" s="99"/>
      <c r="TSR2" s="99"/>
      <c r="TSS2" s="99"/>
      <c r="TST2" s="99"/>
      <c r="TSU2" s="99"/>
      <c r="TSV2" s="99"/>
      <c r="TSW2" s="99"/>
      <c r="TSX2" s="99"/>
      <c r="TSY2" s="99"/>
      <c r="TSZ2" s="99"/>
      <c r="TTA2" s="99"/>
      <c r="TTB2" s="99"/>
      <c r="TTC2" s="99"/>
      <c r="TTD2" s="99"/>
      <c r="TTE2" s="99"/>
      <c r="TTF2" s="99"/>
      <c r="TTG2" s="99"/>
      <c r="TTH2" s="99"/>
      <c r="TTI2" s="99"/>
      <c r="TTJ2" s="99"/>
      <c r="TTK2" s="99"/>
      <c r="TTL2" s="99"/>
      <c r="TTM2" s="99"/>
      <c r="TTN2" s="99"/>
      <c r="TTO2" s="99"/>
      <c r="TTP2" s="99"/>
      <c r="TTQ2" s="99"/>
      <c r="TTR2" s="99"/>
      <c r="TTS2" s="99"/>
      <c r="TTT2" s="99"/>
      <c r="TTU2" s="99"/>
      <c r="TTV2" s="99"/>
      <c r="TTW2" s="99"/>
      <c r="TTX2" s="99"/>
      <c r="TTY2" s="99"/>
      <c r="TTZ2" s="99"/>
      <c r="TUA2" s="99"/>
      <c r="TUB2" s="99"/>
      <c r="TUC2" s="99"/>
      <c r="TUD2" s="99"/>
      <c r="TUE2" s="99"/>
      <c r="TUF2" s="99"/>
      <c r="TUG2" s="99"/>
      <c r="TUH2" s="99"/>
      <c r="TUI2" s="99"/>
      <c r="TUJ2" s="99"/>
      <c r="TUK2" s="99"/>
      <c r="TUL2" s="99"/>
      <c r="TUM2" s="99"/>
      <c r="TUN2" s="99"/>
      <c r="TUO2" s="99"/>
      <c r="TUP2" s="99"/>
      <c r="TUQ2" s="99"/>
      <c r="TUR2" s="99"/>
      <c r="TUS2" s="99"/>
      <c r="TUT2" s="99"/>
      <c r="TUU2" s="99"/>
      <c r="TUV2" s="99"/>
      <c r="TUW2" s="99"/>
      <c r="TUX2" s="99"/>
      <c r="TUY2" s="99"/>
      <c r="TUZ2" s="99"/>
      <c r="TVA2" s="99"/>
      <c r="TVB2" s="99"/>
      <c r="TVC2" s="99"/>
      <c r="TVD2" s="99"/>
      <c r="TVE2" s="99"/>
      <c r="TVF2" s="99"/>
      <c r="TVG2" s="99"/>
      <c r="TVH2" s="99"/>
      <c r="TVI2" s="99"/>
      <c r="TVJ2" s="99"/>
      <c r="TVK2" s="99"/>
      <c r="TVL2" s="99"/>
      <c r="TVM2" s="99"/>
      <c r="TVN2" s="99"/>
      <c r="TVO2" s="99"/>
      <c r="TVP2" s="99"/>
      <c r="TVQ2" s="99"/>
      <c r="TVR2" s="99"/>
      <c r="TVS2" s="99"/>
      <c r="TVT2" s="99"/>
      <c r="TVU2" s="99"/>
      <c r="TVV2" s="99"/>
      <c r="TVW2" s="99"/>
      <c r="TVX2" s="99"/>
      <c r="TVY2" s="99"/>
      <c r="TVZ2" s="99"/>
      <c r="TWA2" s="99"/>
      <c r="TWB2" s="99"/>
      <c r="TWC2" s="99"/>
      <c r="TWD2" s="99"/>
      <c r="TWE2" s="99"/>
      <c r="TWF2" s="99"/>
      <c r="TWG2" s="99"/>
      <c r="TWH2" s="99"/>
      <c r="TWI2" s="99"/>
      <c r="TWJ2" s="99"/>
      <c r="TWK2" s="99"/>
      <c r="TWL2" s="99"/>
      <c r="TWM2" s="99"/>
      <c r="TWN2" s="99"/>
      <c r="TWO2" s="99"/>
      <c r="TWP2" s="99"/>
      <c r="TWQ2" s="99"/>
      <c r="TWR2" s="99"/>
      <c r="TWS2" s="99"/>
      <c r="TWT2" s="99"/>
      <c r="TWU2" s="99"/>
      <c r="TWV2" s="99"/>
      <c r="TWW2" s="99"/>
      <c r="TWX2" s="99"/>
      <c r="TWY2" s="99"/>
      <c r="TWZ2" s="99"/>
      <c r="TXA2" s="99"/>
      <c r="TXB2" s="99"/>
      <c r="TXC2" s="99"/>
      <c r="TXD2" s="99"/>
      <c r="TXE2" s="99"/>
      <c r="TXF2" s="99"/>
      <c r="TXG2" s="99"/>
      <c r="TXH2" s="99"/>
      <c r="TXI2" s="99"/>
      <c r="TXJ2" s="99"/>
      <c r="TXK2" s="99"/>
      <c r="TXL2" s="99"/>
      <c r="TXM2" s="99"/>
      <c r="TXN2" s="99"/>
      <c r="TXO2" s="99"/>
      <c r="TXP2" s="99"/>
      <c r="TXQ2" s="99"/>
      <c r="TXR2" s="99"/>
      <c r="TXS2" s="99"/>
      <c r="TXT2" s="99"/>
      <c r="TXU2" s="99"/>
      <c r="TXV2" s="99"/>
      <c r="TXW2" s="99"/>
      <c r="TXX2" s="99"/>
      <c r="TXY2" s="99"/>
      <c r="TXZ2" s="99"/>
      <c r="TYA2" s="99"/>
      <c r="TYB2" s="99"/>
      <c r="TYC2" s="99"/>
      <c r="TYD2" s="99"/>
      <c r="TYE2" s="99"/>
      <c r="TYF2" s="99"/>
      <c r="TYG2" s="99"/>
      <c r="TYH2" s="99"/>
      <c r="TYI2" s="99"/>
      <c r="TYJ2" s="99"/>
      <c r="TYK2" s="99"/>
      <c r="TYL2" s="99"/>
      <c r="TYM2" s="99"/>
      <c r="TYN2" s="99"/>
      <c r="TYO2" s="99"/>
      <c r="TYP2" s="99"/>
      <c r="TYQ2" s="99"/>
      <c r="TYR2" s="99"/>
      <c r="TYS2" s="99"/>
      <c r="TYT2" s="99"/>
      <c r="TYU2" s="99"/>
      <c r="TYV2" s="99"/>
      <c r="TYW2" s="99"/>
      <c r="TYX2" s="99"/>
      <c r="TYY2" s="99"/>
      <c r="TYZ2" s="99"/>
      <c r="TZA2" s="99"/>
      <c r="TZB2" s="99"/>
      <c r="TZC2" s="99"/>
      <c r="TZD2" s="99"/>
      <c r="TZE2" s="99"/>
      <c r="TZF2" s="99"/>
      <c r="TZG2" s="99"/>
      <c r="TZH2" s="99"/>
      <c r="TZI2" s="99"/>
      <c r="TZJ2" s="99"/>
      <c r="TZK2" s="99"/>
      <c r="TZL2" s="99"/>
      <c r="TZM2" s="99"/>
      <c r="TZN2" s="99"/>
      <c r="TZO2" s="99"/>
      <c r="TZP2" s="99"/>
      <c r="TZQ2" s="99"/>
      <c r="TZR2" s="99"/>
      <c r="TZS2" s="99"/>
      <c r="TZT2" s="99"/>
      <c r="TZU2" s="99"/>
      <c r="TZV2" s="99"/>
      <c r="TZW2" s="99"/>
      <c r="TZX2" s="99"/>
      <c r="TZY2" s="99"/>
      <c r="TZZ2" s="99"/>
      <c r="UAA2" s="99"/>
      <c r="UAB2" s="99"/>
      <c r="UAC2" s="99"/>
      <c r="UAD2" s="99"/>
      <c r="UAE2" s="99"/>
      <c r="UAF2" s="99"/>
      <c r="UAG2" s="99"/>
      <c r="UAH2" s="99"/>
      <c r="UAI2" s="99"/>
      <c r="UAJ2" s="99"/>
      <c r="UAK2" s="99"/>
      <c r="UAL2" s="99"/>
      <c r="UAM2" s="99"/>
      <c r="UAN2" s="99"/>
      <c r="UAO2" s="99"/>
      <c r="UAP2" s="99"/>
      <c r="UAQ2" s="99"/>
      <c r="UAR2" s="99"/>
      <c r="UAS2" s="99"/>
      <c r="UAT2" s="99"/>
      <c r="UAU2" s="99"/>
      <c r="UAV2" s="99"/>
      <c r="UAW2" s="99"/>
      <c r="UAX2" s="99"/>
      <c r="UAY2" s="99"/>
      <c r="UAZ2" s="99"/>
      <c r="UBA2" s="99"/>
      <c r="UBB2" s="99"/>
      <c r="UBC2" s="99"/>
      <c r="UBD2" s="99"/>
      <c r="UBE2" s="99"/>
      <c r="UBF2" s="99"/>
      <c r="UBG2" s="99"/>
      <c r="UBH2" s="99"/>
      <c r="UBI2" s="99"/>
      <c r="UBJ2" s="99"/>
      <c r="UBK2" s="99"/>
      <c r="UBL2" s="99"/>
      <c r="UBM2" s="99"/>
      <c r="UBN2" s="99"/>
      <c r="UBO2" s="99"/>
      <c r="UBP2" s="99"/>
      <c r="UBQ2" s="99"/>
      <c r="UBR2" s="99"/>
      <c r="UBS2" s="99"/>
      <c r="UBT2" s="99"/>
      <c r="UBU2" s="99"/>
      <c r="UBV2" s="99"/>
      <c r="UBW2" s="99"/>
      <c r="UBX2" s="99"/>
      <c r="UBY2" s="99"/>
      <c r="UBZ2" s="99"/>
      <c r="UCA2" s="99"/>
      <c r="UCB2" s="99"/>
      <c r="UCC2" s="99"/>
      <c r="UCD2" s="99"/>
      <c r="UCE2" s="99"/>
      <c r="UCF2" s="99"/>
      <c r="UCG2" s="99"/>
      <c r="UCH2" s="99"/>
      <c r="UCI2" s="99"/>
      <c r="UCJ2" s="99"/>
      <c r="UCK2" s="99"/>
      <c r="UCL2" s="99"/>
      <c r="UCM2" s="99"/>
      <c r="UCN2" s="99"/>
      <c r="UCO2" s="99"/>
      <c r="UCP2" s="99"/>
      <c r="UCQ2" s="99"/>
      <c r="UCR2" s="99"/>
      <c r="UCS2" s="99"/>
      <c r="UCT2" s="99"/>
      <c r="UCU2" s="99"/>
      <c r="UCV2" s="99"/>
      <c r="UCW2" s="99"/>
      <c r="UCX2" s="99"/>
      <c r="UCY2" s="99"/>
      <c r="UCZ2" s="99"/>
      <c r="UDA2" s="99"/>
      <c r="UDB2" s="99"/>
      <c r="UDC2" s="99"/>
      <c r="UDD2" s="99"/>
      <c r="UDE2" s="99"/>
      <c r="UDF2" s="99"/>
      <c r="UDG2" s="99"/>
      <c r="UDH2" s="99"/>
      <c r="UDI2" s="99"/>
      <c r="UDJ2" s="99"/>
      <c r="UDK2" s="99"/>
      <c r="UDL2" s="99"/>
      <c r="UDM2" s="99"/>
      <c r="UDN2" s="99"/>
      <c r="UDO2" s="99"/>
      <c r="UDP2" s="99"/>
      <c r="UDQ2" s="99"/>
      <c r="UDR2" s="99"/>
      <c r="UDS2" s="99"/>
      <c r="UDT2" s="99"/>
      <c r="UDU2" s="99"/>
      <c r="UDV2" s="99"/>
      <c r="UDW2" s="99"/>
      <c r="UDX2" s="99"/>
      <c r="UDY2" s="99"/>
      <c r="UDZ2" s="99"/>
      <c r="UEA2" s="99"/>
      <c r="UEB2" s="99"/>
      <c r="UEC2" s="99"/>
      <c r="UED2" s="99"/>
      <c r="UEE2" s="99"/>
      <c r="UEF2" s="99"/>
      <c r="UEG2" s="99"/>
      <c r="UEH2" s="99"/>
      <c r="UEI2" s="99"/>
      <c r="UEJ2" s="99"/>
      <c r="UEK2" s="99"/>
      <c r="UEL2" s="99"/>
      <c r="UEM2" s="99"/>
      <c r="UEN2" s="99"/>
      <c r="UEO2" s="99"/>
      <c r="UEP2" s="99"/>
      <c r="UEQ2" s="99"/>
      <c r="UER2" s="99"/>
      <c r="UES2" s="99"/>
      <c r="UET2" s="99"/>
      <c r="UEU2" s="99"/>
      <c r="UEV2" s="99"/>
      <c r="UEW2" s="99"/>
      <c r="UEX2" s="99"/>
      <c r="UEY2" s="99"/>
      <c r="UEZ2" s="99"/>
      <c r="UFA2" s="99"/>
      <c r="UFB2" s="99"/>
      <c r="UFC2" s="99"/>
      <c r="UFD2" s="99"/>
      <c r="UFE2" s="99"/>
      <c r="UFF2" s="99"/>
      <c r="UFG2" s="99"/>
      <c r="UFH2" s="99"/>
      <c r="UFI2" s="99"/>
      <c r="UFJ2" s="99"/>
      <c r="UFK2" s="99"/>
      <c r="UFL2" s="99"/>
      <c r="UFM2" s="99"/>
      <c r="UFN2" s="99"/>
      <c r="UFO2" s="99"/>
      <c r="UFP2" s="99"/>
      <c r="UFQ2" s="99"/>
      <c r="UFR2" s="99"/>
      <c r="UFS2" s="99"/>
      <c r="UFT2" s="99"/>
      <c r="UFU2" s="99"/>
      <c r="UFV2" s="99"/>
      <c r="UFW2" s="99"/>
      <c r="UFX2" s="99"/>
      <c r="UFY2" s="99"/>
      <c r="UFZ2" s="99"/>
      <c r="UGA2" s="99"/>
      <c r="UGB2" s="99"/>
      <c r="UGC2" s="99"/>
      <c r="UGD2" s="99"/>
      <c r="UGE2" s="99"/>
      <c r="UGF2" s="99"/>
      <c r="UGG2" s="99"/>
      <c r="UGH2" s="99"/>
      <c r="UGI2" s="99"/>
      <c r="UGJ2" s="99"/>
      <c r="UGK2" s="99"/>
      <c r="UGL2" s="99"/>
      <c r="UGM2" s="99"/>
      <c r="UGN2" s="99"/>
      <c r="UGO2" s="99"/>
      <c r="UGP2" s="99"/>
      <c r="UGQ2" s="99"/>
      <c r="UGR2" s="99"/>
      <c r="UGS2" s="99"/>
      <c r="UGT2" s="99"/>
      <c r="UGU2" s="99"/>
      <c r="UGV2" s="99"/>
      <c r="UGW2" s="99"/>
      <c r="UGX2" s="99"/>
      <c r="UGY2" s="99"/>
      <c r="UGZ2" s="99"/>
      <c r="UHA2" s="99"/>
      <c r="UHB2" s="99"/>
      <c r="UHC2" s="99"/>
      <c r="UHD2" s="99"/>
      <c r="UHE2" s="99"/>
      <c r="UHF2" s="99"/>
      <c r="UHG2" s="99"/>
      <c r="UHH2" s="99"/>
      <c r="UHI2" s="99"/>
      <c r="UHJ2" s="99"/>
      <c r="UHK2" s="99"/>
      <c r="UHL2" s="99"/>
      <c r="UHM2" s="99"/>
      <c r="UHN2" s="99"/>
      <c r="UHO2" s="99"/>
      <c r="UHP2" s="99"/>
      <c r="UHQ2" s="99"/>
      <c r="UHR2" s="99"/>
      <c r="UHS2" s="99"/>
      <c r="UHT2" s="99"/>
      <c r="UHU2" s="99"/>
      <c r="UHV2" s="99"/>
      <c r="UHW2" s="99"/>
      <c r="UHX2" s="99"/>
      <c r="UHY2" s="99"/>
      <c r="UHZ2" s="99"/>
      <c r="UIA2" s="99"/>
      <c r="UIB2" s="99"/>
      <c r="UIC2" s="99"/>
      <c r="UID2" s="99"/>
      <c r="UIE2" s="99"/>
      <c r="UIF2" s="99"/>
      <c r="UIG2" s="99"/>
      <c r="UIH2" s="99"/>
      <c r="UII2" s="99"/>
      <c r="UIJ2" s="99"/>
      <c r="UIK2" s="99"/>
      <c r="UIL2" s="99"/>
      <c r="UIM2" s="99"/>
      <c r="UIN2" s="99"/>
      <c r="UIO2" s="99"/>
      <c r="UIP2" s="99"/>
      <c r="UIQ2" s="99"/>
      <c r="UIR2" s="99"/>
      <c r="UIS2" s="99"/>
      <c r="UIT2" s="99"/>
      <c r="UIU2" s="99"/>
      <c r="UIV2" s="99"/>
      <c r="UIW2" s="99"/>
      <c r="UIX2" s="99"/>
      <c r="UIY2" s="99"/>
      <c r="UIZ2" s="99"/>
      <c r="UJA2" s="99"/>
      <c r="UJB2" s="99"/>
      <c r="UJC2" s="99"/>
      <c r="UJD2" s="99"/>
      <c r="UJE2" s="99"/>
      <c r="UJF2" s="99"/>
      <c r="UJG2" s="99"/>
      <c r="UJH2" s="99"/>
      <c r="UJI2" s="99"/>
      <c r="UJJ2" s="99"/>
      <c r="UJK2" s="99"/>
      <c r="UJL2" s="99"/>
      <c r="UJM2" s="99"/>
      <c r="UJN2" s="99"/>
      <c r="UJO2" s="99"/>
      <c r="UJP2" s="99"/>
      <c r="UJQ2" s="99"/>
      <c r="UJR2" s="99"/>
      <c r="UJS2" s="99"/>
      <c r="UJT2" s="99"/>
      <c r="UJU2" s="99"/>
      <c r="UJV2" s="99"/>
      <c r="UJW2" s="99"/>
      <c r="UJX2" s="99"/>
      <c r="UJY2" s="99"/>
      <c r="UJZ2" s="99"/>
      <c r="UKA2" s="99"/>
      <c r="UKB2" s="99"/>
      <c r="UKC2" s="99"/>
      <c r="UKD2" s="99"/>
      <c r="UKE2" s="99"/>
      <c r="UKF2" s="99"/>
      <c r="UKG2" s="99"/>
      <c r="UKH2" s="99"/>
      <c r="UKI2" s="99"/>
      <c r="UKJ2" s="99"/>
      <c r="UKK2" s="99"/>
      <c r="UKL2" s="99"/>
      <c r="UKM2" s="99"/>
      <c r="UKN2" s="99"/>
      <c r="UKO2" s="99"/>
      <c r="UKP2" s="99"/>
      <c r="UKQ2" s="99"/>
      <c r="UKR2" s="99"/>
      <c r="UKS2" s="99"/>
      <c r="UKT2" s="99"/>
      <c r="UKU2" s="99"/>
      <c r="UKV2" s="99"/>
      <c r="UKW2" s="99"/>
      <c r="UKX2" s="99"/>
      <c r="UKY2" s="99"/>
      <c r="UKZ2" s="99"/>
      <c r="ULA2" s="99"/>
      <c r="ULB2" s="99"/>
      <c r="ULC2" s="99"/>
      <c r="ULD2" s="99"/>
      <c r="ULE2" s="99"/>
      <c r="ULF2" s="99"/>
      <c r="ULG2" s="99"/>
      <c r="ULH2" s="99"/>
      <c r="ULI2" s="99"/>
      <c r="ULJ2" s="99"/>
      <c r="ULK2" s="99"/>
      <c r="ULL2" s="99"/>
      <c r="ULM2" s="99"/>
      <c r="ULN2" s="99"/>
      <c r="ULO2" s="99"/>
      <c r="ULP2" s="99"/>
      <c r="ULQ2" s="99"/>
      <c r="ULR2" s="99"/>
      <c r="ULS2" s="99"/>
      <c r="ULT2" s="99"/>
      <c r="ULU2" s="99"/>
      <c r="ULV2" s="99"/>
      <c r="ULW2" s="99"/>
      <c r="ULX2" s="99"/>
      <c r="ULY2" s="99"/>
      <c r="ULZ2" s="99"/>
      <c r="UMA2" s="99"/>
      <c r="UMB2" s="99"/>
      <c r="UMC2" s="99"/>
      <c r="UMD2" s="99"/>
      <c r="UME2" s="99"/>
      <c r="UMF2" s="99"/>
      <c r="UMG2" s="99"/>
      <c r="UMH2" s="99"/>
      <c r="UMI2" s="99"/>
      <c r="UMJ2" s="99"/>
      <c r="UMK2" s="99"/>
      <c r="UML2" s="99"/>
      <c r="UMM2" s="99"/>
      <c r="UMN2" s="99"/>
      <c r="UMO2" s="99"/>
      <c r="UMP2" s="99"/>
      <c r="UMQ2" s="99"/>
      <c r="UMR2" s="99"/>
      <c r="UMS2" s="99"/>
      <c r="UMT2" s="99"/>
      <c r="UMU2" s="99"/>
      <c r="UMV2" s="99"/>
      <c r="UMW2" s="99"/>
      <c r="UMX2" s="99"/>
      <c r="UMY2" s="99"/>
      <c r="UMZ2" s="99"/>
      <c r="UNA2" s="99"/>
      <c r="UNB2" s="99"/>
      <c r="UNC2" s="99"/>
      <c r="UND2" s="99"/>
      <c r="UNE2" s="99"/>
      <c r="UNF2" s="99"/>
      <c r="UNG2" s="99"/>
      <c r="UNH2" s="99"/>
      <c r="UNI2" s="99"/>
      <c r="UNJ2" s="99"/>
      <c r="UNK2" s="99"/>
      <c r="UNL2" s="99"/>
      <c r="UNM2" s="99"/>
      <c r="UNN2" s="99"/>
      <c r="UNO2" s="99"/>
      <c r="UNP2" s="99"/>
      <c r="UNQ2" s="99"/>
      <c r="UNR2" s="99"/>
      <c r="UNS2" s="99"/>
      <c r="UNT2" s="99"/>
      <c r="UNU2" s="99"/>
      <c r="UNV2" s="99"/>
      <c r="UNW2" s="99"/>
      <c r="UNX2" s="99"/>
      <c r="UNY2" s="99"/>
      <c r="UNZ2" s="99"/>
      <c r="UOA2" s="99"/>
      <c r="UOB2" s="99"/>
      <c r="UOC2" s="99"/>
      <c r="UOD2" s="99"/>
      <c r="UOE2" s="99"/>
      <c r="UOF2" s="99"/>
      <c r="UOG2" s="99"/>
      <c r="UOH2" s="99"/>
      <c r="UOI2" s="99"/>
      <c r="UOJ2" s="99"/>
      <c r="UOK2" s="99"/>
      <c r="UOL2" s="99"/>
      <c r="UOM2" s="99"/>
      <c r="UON2" s="99"/>
      <c r="UOO2" s="99"/>
      <c r="UOP2" s="99"/>
      <c r="UOQ2" s="99"/>
      <c r="UOR2" s="99"/>
      <c r="UOS2" s="99"/>
      <c r="UOT2" s="99"/>
      <c r="UOU2" s="99"/>
      <c r="UOV2" s="99"/>
      <c r="UOW2" s="99"/>
      <c r="UOX2" s="99"/>
      <c r="UOY2" s="99"/>
      <c r="UOZ2" s="99"/>
      <c r="UPA2" s="99"/>
      <c r="UPB2" s="99"/>
      <c r="UPC2" s="99"/>
      <c r="UPD2" s="99"/>
      <c r="UPE2" s="99"/>
      <c r="UPF2" s="99"/>
      <c r="UPG2" s="99"/>
      <c r="UPH2" s="99"/>
      <c r="UPI2" s="99"/>
      <c r="UPJ2" s="99"/>
      <c r="UPK2" s="99"/>
      <c r="UPL2" s="99"/>
      <c r="UPM2" s="99"/>
      <c r="UPN2" s="99"/>
      <c r="UPO2" s="99"/>
      <c r="UPP2" s="99"/>
      <c r="UPQ2" s="99"/>
      <c r="UPR2" s="99"/>
      <c r="UPS2" s="99"/>
      <c r="UPT2" s="99"/>
      <c r="UPU2" s="99"/>
      <c r="UPV2" s="99"/>
      <c r="UPW2" s="99"/>
      <c r="UPX2" s="99"/>
      <c r="UPY2" s="99"/>
      <c r="UPZ2" s="99"/>
      <c r="UQA2" s="99"/>
      <c r="UQB2" s="99"/>
      <c r="UQC2" s="99"/>
      <c r="UQD2" s="99"/>
      <c r="UQE2" s="99"/>
      <c r="UQF2" s="99"/>
      <c r="UQG2" s="99"/>
      <c r="UQH2" s="99"/>
      <c r="UQI2" s="99"/>
      <c r="UQJ2" s="99"/>
      <c r="UQK2" s="99"/>
      <c r="UQL2" s="99"/>
      <c r="UQM2" s="99"/>
      <c r="UQN2" s="99"/>
      <c r="UQO2" s="99"/>
      <c r="UQP2" s="99"/>
      <c r="UQQ2" s="99"/>
      <c r="UQR2" s="99"/>
      <c r="UQS2" s="99"/>
      <c r="UQT2" s="99"/>
      <c r="UQU2" s="99"/>
      <c r="UQV2" s="99"/>
      <c r="UQW2" s="99"/>
      <c r="UQX2" s="99"/>
      <c r="UQY2" s="99"/>
      <c r="UQZ2" s="99"/>
      <c r="URA2" s="99"/>
      <c r="URB2" s="99"/>
      <c r="URC2" s="99"/>
      <c r="URD2" s="99"/>
      <c r="URE2" s="99"/>
      <c r="URF2" s="99"/>
      <c r="URG2" s="99"/>
      <c r="URH2" s="99"/>
      <c r="URI2" s="99"/>
      <c r="URJ2" s="99"/>
      <c r="URK2" s="99"/>
      <c r="URL2" s="99"/>
      <c r="URM2" s="99"/>
      <c r="URN2" s="99"/>
      <c r="URO2" s="99"/>
      <c r="URP2" s="99"/>
      <c r="URQ2" s="99"/>
      <c r="URR2" s="99"/>
      <c r="URS2" s="99"/>
      <c r="URT2" s="99"/>
      <c r="URU2" s="99"/>
      <c r="URV2" s="99"/>
      <c r="URW2" s="99"/>
      <c r="URX2" s="99"/>
      <c r="URY2" s="99"/>
      <c r="URZ2" s="99"/>
      <c r="USA2" s="99"/>
      <c r="USB2" s="99"/>
      <c r="USC2" s="99"/>
      <c r="USD2" s="99"/>
      <c r="USE2" s="99"/>
      <c r="USF2" s="99"/>
      <c r="USG2" s="99"/>
      <c r="USH2" s="99"/>
      <c r="USI2" s="99"/>
      <c r="USJ2" s="99"/>
      <c r="USK2" s="99"/>
      <c r="USL2" s="99"/>
      <c r="USM2" s="99"/>
      <c r="USN2" s="99"/>
      <c r="USO2" s="99"/>
      <c r="USP2" s="99"/>
      <c r="USQ2" s="99"/>
      <c r="USR2" s="99"/>
      <c r="USS2" s="99"/>
      <c r="UST2" s="99"/>
      <c r="USU2" s="99"/>
      <c r="USV2" s="99"/>
      <c r="USW2" s="99"/>
      <c r="USX2" s="99"/>
      <c r="USY2" s="99"/>
      <c r="USZ2" s="99"/>
      <c r="UTA2" s="99"/>
      <c r="UTB2" s="99"/>
      <c r="UTC2" s="99"/>
      <c r="UTD2" s="99"/>
      <c r="UTE2" s="99"/>
      <c r="UTF2" s="99"/>
      <c r="UTG2" s="99"/>
      <c r="UTH2" s="99"/>
      <c r="UTI2" s="99"/>
      <c r="UTJ2" s="99"/>
      <c r="UTK2" s="99"/>
      <c r="UTL2" s="99"/>
      <c r="UTM2" s="99"/>
      <c r="UTN2" s="99"/>
      <c r="UTO2" s="99"/>
      <c r="UTP2" s="99"/>
      <c r="UTQ2" s="99"/>
      <c r="UTR2" s="99"/>
      <c r="UTS2" s="99"/>
      <c r="UTT2" s="99"/>
      <c r="UTU2" s="99"/>
      <c r="UTV2" s="99"/>
      <c r="UTW2" s="99"/>
      <c r="UTX2" s="99"/>
      <c r="UTY2" s="99"/>
      <c r="UTZ2" s="99"/>
      <c r="UUA2" s="99"/>
      <c r="UUB2" s="99"/>
      <c r="UUC2" s="99"/>
      <c r="UUD2" s="99"/>
      <c r="UUE2" s="99"/>
      <c r="UUF2" s="99"/>
      <c r="UUG2" s="99"/>
      <c r="UUH2" s="99"/>
      <c r="UUI2" s="99"/>
      <c r="UUJ2" s="99"/>
      <c r="UUK2" s="99"/>
      <c r="UUL2" s="99"/>
      <c r="UUM2" s="99"/>
      <c r="UUN2" s="99"/>
      <c r="UUO2" s="99"/>
      <c r="UUP2" s="99"/>
      <c r="UUQ2" s="99"/>
      <c r="UUR2" s="99"/>
      <c r="UUS2" s="99"/>
      <c r="UUT2" s="99"/>
      <c r="UUU2" s="99"/>
      <c r="UUV2" s="99"/>
      <c r="UUW2" s="99"/>
      <c r="UUX2" s="99"/>
      <c r="UUY2" s="99"/>
      <c r="UUZ2" s="99"/>
      <c r="UVA2" s="99"/>
      <c r="UVB2" s="99"/>
      <c r="UVC2" s="99"/>
      <c r="UVD2" s="99"/>
      <c r="UVE2" s="99"/>
      <c r="UVF2" s="99"/>
      <c r="UVG2" s="99"/>
      <c r="UVH2" s="99"/>
      <c r="UVI2" s="99"/>
      <c r="UVJ2" s="99"/>
      <c r="UVK2" s="99"/>
      <c r="UVL2" s="99"/>
      <c r="UVM2" s="99"/>
      <c r="UVN2" s="99"/>
      <c r="UVO2" s="99"/>
      <c r="UVP2" s="99"/>
      <c r="UVQ2" s="99"/>
      <c r="UVR2" s="99"/>
      <c r="UVS2" s="99"/>
      <c r="UVT2" s="99"/>
      <c r="UVU2" s="99"/>
      <c r="UVV2" s="99"/>
      <c r="UVW2" s="99"/>
      <c r="UVX2" s="99"/>
      <c r="UVY2" s="99"/>
      <c r="UVZ2" s="99"/>
      <c r="UWA2" s="99"/>
      <c r="UWB2" s="99"/>
      <c r="UWC2" s="99"/>
      <c r="UWD2" s="99"/>
      <c r="UWE2" s="99"/>
      <c r="UWF2" s="99"/>
      <c r="UWG2" s="99"/>
      <c r="UWH2" s="99"/>
      <c r="UWI2" s="99"/>
      <c r="UWJ2" s="99"/>
      <c r="UWK2" s="99"/>
      <c r="UWL2" s="99"/>
      <c r="UWM2" s="99"/>
      <c r="UWN2" s="99"/>
      <c r="UWO2" s="99"/>
      <c r="UWP2" s="99"/>
      <c r="UWQ2" s="99"/>
      <c r="UWR2" s="99"/>
      <c r="UWS2" s="99"/>
      <c r="UWT2" s="99"/>
      <c r="UWU2" s="99"/>
      <c r="UWV2" s="99"/>
      <c r="UWW2" s="99"/>
      <c r="UWX2" s="99"/>
      <c r="UWY2" s="99"/>
      <c r="UWZ2" s="99"/>
      <c r="UXA2" s="99"/>
      <c r="UXB2" s="99"/>
      <c r="UXC2" s="99"/>
      <c r="UXD2" s="99"/>
      <c r="UXE2" s="99"/>
      <c r="UXF2" s="99"/>
      <c r="UXG2" s="99"/>
      <c r="UXH2" s="99"/>
      <c r="UXI2" s="99"/>
      <c r="UXJ2" s="99"/>
      <c r="UXK2" s="99"/>
      <c r="UXL2" s="99"/>
      <c r="UXM2" s="99"/>
      <c r="UXN2" s="99"/>
      <c r="UXO2" s="99"/>
      <c r="UXP2" s="99"/>
      <c r="UXQ2" s="99"/>
      <c r="UXR2" s="99"/>
      <c r="UXS2" s="99"/>
      <c r="UXT2" s="99"/>
      <c r="UXU2" s="99"/>
      <c r="UXV2" s="99"/>
      <c r="UXW2" s="99"/>
      <c r="UXX2" s="99"/>
      <c r="UXY2" s="99"/>
      <c r="UXZ2" s="99"/>
      <c r="UYA2" s="99"/>
      <c r="UYB2" s="99"/>
      <c r="UYC2" s="99"/>
      <c r="UYD2" s="99"/>
      <c r="UYE2" s="99"/>
      <c r="UYF2" s="99"/>
      <c r="UYG2" s="99"/>
      <c r="UYH2" s="99"/>
      <c r="UYI2" s="99"/>
      <c r="UYJ2" s="99"/>
      <c r="UYK2" s="99"/>
      <c r="UYL2" s="99"/>
      <c r="UYM2" s="99"/>
      <c r="UYN2" s="99"/>
      <c r="UYO2" s="99"/>
      <c r="UYP2" s="99"/>
      <c r="UYQ2" s="99"/>
      <c r="UYR2" s="99"/>
      <c r="UYS2" s="99"/>
      <c r="UYT2" s="99"/>
      <c r="UYU2" s="99"/>
      <c r="UYV2" s="99"/>
      <c r="UYW2" s="99"/>
      <c r="UYX2" s="99"/>
      <c r="UYY2" s="99"/>
      <c r="UYZ2" s="99"/>
      <c r="UZA2" s="99"/>
      <c r="UZB2" s="99"/>
      <c r="UZC2" s="99"/>
      <c r="UZD2" s="99"/>
      <c r="UZE2" s="99"/>
      <c r="UZF2" s="99"/>
      <c r="UZG2" s="99"/>
      <c r="UZH2" s="99"/>
      <c r="UZI2" s="99"/>
      <c r="UZJ2" s="99"/>
      <c r="UZK2" s="99"/>
      <c r="UZL2" s="99"/>
      <c r="UZM2" s="99"/>
      <c r="UZN2" s="99"/>
      <c r="UZO2" s="99"/>
      <c r="UZP2" s="99"/>
      <c r="UZQ2" s="99"/>
      <c r="UZR2" s="99"/>
      <c r="UZS2" s="99"/>
      <c r="UZT2" s="99"/>
      <c r="UZU2" s="99"/>
      <c r="UZV2" s="99"/>
      <c r="UZW2" s="99"/>
      <c r="UZX2" s="99"/>
      <c r="UZY2" s="99"/>
      <c r="UZZ2" s="99"/>
      <c r="VAA2" s="99"/>
      <c r="VAB2" s="99"/>
      <c r="VAC2" s="99"/>
      <c r="VAD2" s="99"/>
      <c r="VAE2" s="99"/>
      <c r="VAF2" s="99"/>
      <c r="VAG2" s="99"/>
      <c r="VAH2" s="99"/>
      <c r="VAI2" s="99"/>
      <c r="VAJ2" s="99"/>
      <c r="VAK2" s="99"/>
      <c r="VAL2" s="99"/>
      <c r="VAM2" s="99"/>
      <c r="VAN2" s="99"/>
      <c r="VAO2" s="99"/>
      <c r="VAP2" s="99"/>
      <c r="VAQ2" s="99"/>
      <c r="VAR2" s="99"/>
      <c r="VAS2" s="99"/>
      <c r="VAT2" s="99"/>
      <c r="VAU2" s="99"/>
      <c r="VAV2" s="99"/>
      <c r="VAW2" s="99"/>
      <c r="VAX2" s="99"/>
      <c r="VAY2" s="99"/>
      <c r="VAZ2" s="99"/>
      <c r="VBA2" s="99"/>
      <c r="VBB2" s="99"/>
      <c r="VBC2" s="99"/>
      <c r="VBD2" s="99"/>
      <c r="VBE2" s="99"/>
      <c r="VBF2" s="99"/>
      <c r="VBG2" s="99"/>
      <c r="VBH2" s="99"/>
      <c r="VBI2" s="99"/>
      <c r="VBJ2" s="99"/>
      <c r="VBK2" s="99"/>
      <c r="VBL2" s="99"/>
      <c r="VBM2" s="99"/>
      <c r="VBN2" s="99"/>
      <c r="VBO2" s="99"/>
      <c r="VBP2" s="99"/>
      <c r="VBQ2" s="99"/>
      <c r="VBR2" s="99"/>
      <c r="VBS2" s="99"/>
      <c r="VBT2" s="99"/>
      <c r="VBU2" s="99"/>
      <c r="VBV2" s="99"/>
      <c r="VBW2" s="99"/>
      <c r="VBX2" s="99"/>
      <c r="VBY2" s="99"/>
      <c r="VBZ2" s="99"/>
      <c r="VCA2" s="99"/>
      <c r="VCB2" s="99"/>
      <c r="VCC2" s="99"/>
      <c r="VCD2" s="99"/>
      <c r="VCE2" s="99"/>
      <c r="VCF2" s="99"/>
      <c r="VCG2" s="99"/>
      <c r="VCH2" s="99"/>
      <c r="VCI2" s="99"/>
      <c r="VCJ2" s="99"/>
      <c r="VCK2" s="99"/>
      <c r="VCL2" s="99"/>
      <c r="VCM2" s="99"/>
      <c r="VCN2" s="99"/>
      <c r="VCO2" s="99"/>
      <c r="VCP2" s="99"/>
      <c r="VCQ2" s="99"/>
      <c r="VCR2" s="99"/>
      <c r="VCS2" s="99"/>
      <c r="VCT2" s="99"/>
      <c r="VCU2" s="99"/>
      <c r="VCV2" s="99"/>
      <c r="VCW2" s="99"/>
      <c r="VCX2" s="99"/>
      <c r="VCY2" s="99"/>
      <c r="VCZ2" s="99"/>
      <c r="VDA2" s="99"/>
      <c r="VDB2" s="99"/>
      <c r="VDC2" s="99"/>
      <c r="VDD2" s="99"/>
      <c r="VDE2" s="99"/>
      <c r="VDF2" s="99"/>
      <c r="VDG2" s="99"/>
      <c r="VDH2" s="99"/>
      <c r="VDI2" s="99"/>
      <c r="VDJ2" s="99"/>
      <c r="VDK2" s="99"/>
      <c r="VDL2" s="99"/>
      <c r="VDM2" s="99"/>
      <c r="VDN2" s="99"/>
      <c r="VDO2" s="99"/>
      <c r="VDP2" s="99"/>
      <c r="VDQ2" s="99"/>
      <c r="VDR2" s="99"/>
      <c r="VDS2" s="99"/>
      <c r="VDT2" s="99"/>
      <c r="VDU2" s="99"/>
      <c r="VDV2" s="99"/>
      <c r="VDW2" s="99"/>
      <c r="VDX2" s="99"/>
      <c r="VDY2" s="99"/>
      <c r="VDZ2" s="99"/>
      <c r="VEA2" s="99"/>
      <c r="VEB2" s="99"/>
      <c r="VEC2" s="99"/>
      <c r="VED2" s="99"/>
      <c r="VEE2" s="99"/>
      <c r="VEF2" s="99"/>
      <c r="VEG2" s="99"/>
      <c r="VEH2" s="99"/>
      <c r="VEI2" s="99"/>
      <c r="VEJ2" s="99"/>
      <c r="VEK2" s="99"/>
      <c r="VEL2" s="99"/>
      <c r="VEM2" s="99"/>
      <c r="VEN2" s="99"/>
      <c r="VEO2" s="99"/>
      <c r="VEP2" s="99"/>
      <c r="VEQ2" s="99"/>
      <c r="VER2" s="99"/>
      <c r="VES2" s="99"/>
      <c r="VET2" s="99"/>
      <c r="VEU2" s="99"/>
      <c r="VEV2" s="99"/>
      <c r="VEW2" s="99"/>
      <c r="VEX2" s="99"/>
      <c r="VEY2" s="99"/>
      <c r="VEZ2" s="99"/>
      <c r="VFA2" s="99"/>
      <c r="VFB2" s="99"/>
      <c r="VFC2" s="99"/>
      <c r="VFD2" s="99"/>
      <c r="VFE2" s="99"/>
      <c r="VFF2" s="99"/>
      <c r="VFG2" s="99"/>
      <c r="VFH2" s="99"/>
      <c r="VFI2" s="99"/>
      <c r="VFJ2" s="99"/>
      <c r="VFK2" s="99"/>
      <c r="VFL2" s="99"/>
      <c r="VFM2" s="99"/>
      <c r="VFN2" s="99"/>
      <c r="VFO2" s="99"/>
      <c r="VFP2" s="99"/>
      <c r="VFQ2" s="99"/>
      <c r="VFR2" s="99"/>
      <c r="VFS2" s="99"/>
      <c r="VFT2" s="99"/>
      <c r="VFU2" s="99"/>
      <c r="VFV2" s="99"/>
      <c r="VFW2" s="99"/>
      <c r="VFX2" s="99"/>
      <c r="VFY2" s="99"/>
      <c r="VFZ2" s="99"/>
      <c r="VGA2" s="99"/>
      <c r="VGB2" s="99"/>
      <c r="VGC2" s="99"/>
      <c r="VGD2" s="99"/>
      <c r="VGE2" s="99"/>
      <c r="VGF2" s="99"/>
      <c r="VGG2" s="99"/>
      <c r="VGH2" s="99"/>
      <c r="VGI2" s="99"/>
      <c r="VGJ2" s="99"/>
      <c r="VGK2" s="99"/>
      <c r="VGL2" s="99"/>
      <c r="VGM2" s="99"/>
      <c r="VGN2" s="99"/>
      <c r="VGO2" s="99"/>
      <c r="VGP2" s="99"/>
      <c r="VGQ2" s="99"/>
      <c r="VGR2" s="99"/>
      <c r="VGS2" s="99"/>
      <c r="VGT2" s="99"/>
      <c r="VGU2" s="99"/>
      <c r="VGV2" s="99"/>
      <c r="VGW2" s="99"/>
      <c r="VGX2" s="99"/>
      <c r="VGY2" s="99"/>
      <c r="VGZ2" s="99"/>
      <c r="VHA2" s="99"/>
      <c r="VHB2" s="99"/>
      <c r="VHC2" s="99"/>
      <c r="VHD2" s="99"/>
      <c r="VHE2" s="99"/>
      <c r="VHF2" s="99"/>
      <c r="VHG2" s="99"/>
      <c r="VHH2" s="99"/>
      <c r="VHI2" s="99"/>
      <c r="VHJ2" s="99"/>
      <c r="VHK2" s="99"/>
      <c r="VHL2" s="99"/>
      <c r="VHM2" s="99"/>
      <c r="VHN2" s="99"/>
      <c r="VHO2" s="99"/>
      <c r="VHP2" s="99"/>
      <c r="VHQ2" s="99"/>
      <c r="VHR2" s="99"/>
      <c r="VHS2" s="99"/>
      <c r="VHT2" s="99"/>
      <c r="VHU2" s="99"/>
      <c r="VHV2" s="99"/>
      <c r="VHW2" s="99"/>
      <c r="VHX2" s="99"/>
      <c r="VHY2" s="99"/>
      <c r="VHZ2" s="99"/>
      <c r="VIA2" s="99"/>
      <c r="VIB2" s="99"/>
      <c r="VIC2" s="99"/>
      <c r="VID2" s="99"/>
      <c r="VIE2" s="99"/>
      <c r="VIF2" s="99"/>
      <c r="VIG2" s="99"/>
      <c r="VIH2" s="99"/>
      <c r="VII2" s="99"/>
      <c r="VIJ2" s="99"/>
      <c r="VIK2" s="99"/>
      <c r="VIL2" s="99"/>
      <c r="VIM2" s="99"/>
      <c r="VIN2" s="99"/>
      <c r="VIO2" s="99"/>
      <c r="VIP2" s="99"/>
      <c r="VIQ2" s="99"/>
      <c r="VIR2" s="99"/>
      <c r="VIS2" s="99"/>
      <c r="VIT2" s="99"/>
      <c r="VIU2" s="99"/>
      <c r="VIV2" s="99"/>
      <c r="VIW2" s="99"/>
      <c r="VIX2" s="99"/>
      <c r="VIY2" s="99"/>
      <c r="VIZ2" s="99"/>
      <c r="VJA2" s="99"/>
      <c r="VJB2" s="99"/>
      <c r="VJC2" s="99"/>
      <c r="VJD2" s="99"/>
      <c r="VJE2" s="99"/>
      <c r="VJF2" s="99"/>
      <c r="VJG2" s="99"/>
      <c r="VJH2" s="99"/>
      <c r="VJI2" s="99"/>
      <c r="VJJ2" s="99"/>
      <c r="VJK2" s="99"/>
      <c r="VJL2" s="99"/>
      <c r="VJM2" s="99"/>
      <c r="VJN2" s="99"/>
      <c r="VJO2" s="99"/>
      <c r="VJP2" s="99"/>
      <c r="VJQ2" s="99"/>
      <c r="VJR2" s="99"/>
      <c r="VJS2" s="99"/>
      <c r="VJT2" s="99"/>
      <c r="VJU2" s="99"/>
      <c r="VJV2" s="99"/>
      <c r="VJW2" s="99"/>
      <c r="VJX2" s="99"/>
      <c r="VJY2" s="99"/>
      <c r="VJZ2" s="99"/>
      <c r="VKA2" s="99"/>
      <c r="VKB2" s="99"/>
      <c r="VKC2" s="99"/>
      <c r="VKD2" s="99"/>
      <c r="VKE2" s="99"/>
      <c r="VKF2" s="99"/>
      <c r="VKG2" s="99"/>
      <c r="VKH2" s="99"/>
      <c r="VKI2" s="99"/>
      <c r="VKJ2" s="99"/>
      <c r="VKK2" s="99"/>
      <c r="VKL2" s="99"/>
      <c r="VKM2" s="99"/>
      <c r="VKN2" s="99"/>
      <c r="VKO2" s="99"/>
      <c r="VKP2" s="99"/>
      <c r="VKQ2" s="99"/>
      <c r="VKR2" s="99"/>
      <c r="VKS2" s="99"/>
      <c r="VKT2" s="99"/>
      <c r="VKU2" s="99"/>
      <c r="VKV2" s="99"/>
      <c r="VKW2" s="99"/>
      <c r="VKX2" s="99"/>
      <c r="VKY2" s="99"/>
      <c r="VKZ2" s="99"/>
      <c r="VLA2" s="99"/>
      <c r="VLB2" s="99"/>
      <c r="VLC2" s="99"/>
      <c r="VLD2" s="99"/>
      <c r="VLE2" s="99"/>
      <c r="VLF2" s="99"/>
      <c r="VLG2" s="99"/>
      <c r="VLH2" s="99"/>
      <c r="VLI2" s="99"/>
      <c r="VLJ2" s="99"/>
      <c r="VLK2" s="99"/>
      <c r="VLL2" s="99"/>
      <c r="VLM2" s="99"/>
      <c r="VLN2" s="99"/>
      <c r="VLO2" s="99"/>
      <c r="VLP2" s="99"/>
      <c r="VLQ2" s="99"/>
      <c r="VLR2" s="99"/>
      <c r="VLS2" s="99"/>
      <c r="VLT2" s="99"/>
      <c r="VLU2" s="99"/>
      <c r="VLV2" s="99"/>
      <c r="VLW2" s="99"/>
      <c r="VLX2" s="99"/>
      <c r="VLY2" s="99"/>
      <c r="VLZ2" s="99"/>
      <c r="VMA2" s="99"/>
      <c r="VMB2" s="99"/>
      <c r="VMC2" s="99"/>
      <c r="VMD2" s="99"/>
      <c r="VME2" s="99"/>
      <c r="VMF2" s="99"/>
      <c r="VMG2" s="99"/>
      <c r="VMH2" s="99"/>
      <c r="VMI2" s="99"/>
      <c r="VMJ2" s="99"/>
      <c r="VMK2" s="99"/>
      <c r="VML2" s="99"/>
      <c r="VMM2" s="99"/>
      <c r="VMN2" s="99"/>
      <c r="VMO2" s="99"/>
      <c r="VMP2" s="99"/>
      <c r="VMQ2" s="99"/>
      <c r="VMR2" s="99"/>
      <c r="VMS2" s="99"/>
      <c r="VMT2" s="99"/>
      <c r="VMU2" s="99"/>
      <c r="VMV2" s="99"/>
      <c r="VMW2" s="99"/>
      <c r="VMX2" s="99"/>
      <c r="VMY2" s="99"/>
      <c r="VMZ2" s="99"/>
      <c r="VNA2" s="99"/>
      <c r="VNB2" s="99"/>
      <c r="VNC2" s="99"/>
      <c r="VND2" s="99"/>
      <c r="VNE2" s="99"/>
      <c r="VNF2" s="99"/>
      <c r="VNG2" s="99"/>
      <c r="VNH2" s="99"/>
      <c r="VNI2" s="99"/>
      <c r="VNJ2" s="99"/>
      <c r="VNK2" s="99"/>
      <c r="VNL2" s="99"/>
      <c r="VNM2" s="99"/>
      <c r="VNN2" s="99"/>
      <c r="VNO2" s="99"/>
      <c r="VNP2" s="99"/>
      <c r="VNQ2" s="99"/>
      <c r="VNR2" s="99"/>
      <c r="VNS2" s="99"/>
      <c r="VNT2" s="99"/>
      <c r="VNU2" s="99"/>
      <c r="VNV2" s="99"/>
      <c r="VNW2" s="99"/>
      <c r="VNX2" s="99"/>
      <c r="VNY2" s="99"/>
      <c r="VNZ2" s="99"/>
      <c r="VOA2" s="99"/>
      <c r="VOB2" s="99"/>
      <c r="VOC2" s="99"/>
      <c r="VOD2" s="99"/>
      <c r="VOE2" s="99"/>
      <c r="VOF2" s="99"/>
      <c r="VOG2" s="99"/>
      <c r="VOH2" s="99"/>
      <c r="VOI2" s="99"/>
      <c r="VOJ2" s="99"/>
      <c r="VOK2" s="99"/>
      <c r="VOL2" s="99"/>
      <c r="VOM2" s="99"/>
      <c r="VON2" s="99"/>
      <c r="VOO2" s="99"/>
      <c r="VOP2" s="99"/>
      <c r="VOQ2" s="99"/>
      <c r="VOR2" s="99"/>
      <c r="VOS2" s="99"/>
      <c r="VOT2" s="99"/>
      <c r="VOU2" s="99"/>
      <c r="VOV2" s="99"/>
      <c r="VOW2" s="99"/>
      <c r="VOX2" s="99"/>
      <c r="VOY2" s="99"/>
      <c r="VOZ2" s="99"/>
      <c r="VPA2" s="99"/>
      <c r="VPB2" s="99"/>
      <c r="VPC2" s="99"/>
      <c r="VPD2" s="99"/>
      <c r="VPE2" s="99"/>
      <c r="VPF2" s="99"/>
      <c r="VPG2" s="99"/>
      <c r="VPH2" s="99"/>
      <c r="VPI2" s="99"/>
      <c r="VPJ2" s="99"/>
      <c r="VPK2" s="99"/>
      <c r="VPL2" s="99"/>
      <c r="VPM2" s="99"/>
      <c r="VPN2" s="99"/>
      <c r="VPO2" s="99"/>
      <c r="VPP2" s="99"/>
      <c r="VPQ2" s="99"/>
      <c r="VPR2" s="99"/>
      <c r="VPS2" s="99"/>
      <c r="VPT2" s="99"/>
      <c r="VPU2" s="99"/>
      <c r="VPV2" s="99"/>
      <c r="VPW2" s="99"/>
      <c r="VPX2" s="99"/>
      <c r="VPY2" s="99"/>
      <c r="VPZ2" s="99"/>
      <c r="VQA2" s="99"/>
      <c r="VQB2" s="99"/>
      <c r="VQC2" s="99"/>
      <c r="VQD2" s="99"/>
      <c r="VQE2" s="99"/>
      <c r="VQF2" s="99"/>
      <c r="VQG2" s="99"/>
      <c r="VQH2" s="99"/>
      <c r="VQI2" s="99"/>
      <c r="VQJ2" s="99"/>
      <c r="VQK2" s="99"/>
      <c r="VQL2" s="99"/>
      <c r="VQM2" s="99"/>
      <c r="VQN2" s="99"/>
      <c r="VQO2" s="99"/>
      <c r="VQP2" s="99"/>
      <c r="VQQ2" s="99"/>
      <c r="VQR2" s="99"/>
      <c r="VQS2" s="99"/>
      <c r="VQT2" s="99"/>
      <c r="VQU2" s="99"/>
      <c r="VQV2" s="99"/>
      <c r="VQW2" s="99"/>
      <c r="VQX2" s="99"/>
      <c r="VQY2" s="99"/>
      <c r="VQZ2" s="99"/>
      <c r="VRA2" s="99"/>
      <c r="VRB2" s="99"/>
      <c r="VRC2" s="99"/>
      <c r="VRD2" s="99"/>
      <c r="VRE2" s="99"/>
      <c r="VRF2" s="99"/>
      <c r="VRG2" s="99"/>
      <c r="VRH2" s="99"/>
      <c r="VRI2" s="99"/>
      <c r="VRJ2" s="99"/>
      <c r="VRK2" s="99"/>
      <c r="VRL2" s="99"/>
      <c r="VRM2" s="99"/>
      <c r="VRN2" s="99"/>
      <c r="VRO2" s="99"/>
      <c r="VRP2" s="99"/>
      <c r="VRQ2" s="99"/>
      <c r="VRR2" s="99"/>
      <c r="VRS2" s="99"/>
      <c r="VRT2" s="99"/>
      <c r="VRU2" s="99"/>
      <c r="VRV2" s="99"/>
      <c r="VRW2" s="99"/>
      <c r="VRX2" s="99"/>
      <c r="VRY2" s="99"/>
      <c r="VRZ2" s="99"/>
      <c r="VSA2" s="99"/>
      <c r="VSB2" s="99"/>
      <c r="VSC2" s="99"/>
      <c r="VSD2" s="99"/>
      <c r="VSE2" s="99"/>
      <c r="VSF2" s="99"/>
      <c r="VSG2" s="99"/>
      <c r="VSH2" s="99"/>
      <c r="VSI2" s="99"/>
      <c r="VSJ2" s="99"/>
      <c r="VSK2" s="99"/>
      <c r="VSL2" s="99"/>
      <c r="VSM2" s="99"/>
      <c r="VSN2" s="99"/>
      <c r="VSO2" s="99"/>
      <c r="VSP2" s="99"/>
      <c r="VSQ2" s="99"/>
      <c r="VSR2" s="99"/>
      <c r="VSS2" s="99"/>
      <c r="VST2" s="99"/>
      <c r="VSU2" s="99"/>
      <c r="VSV2" s="99"/>
      <c r="VSW2" s="99"/>
      <c r="VSX2" s="99"/>
      <c r="VSY2" s="99"/>
      <c r="VSZ2" s="99"/>
      <c r="VTA2" s="99"/>
      <c r="VTB2" s="99"/>
      <c r="VTC2" s="99"/>
      <c r="VTD2" s="99"/>
      <c r="VTE2" s="99"/>
      <c r="VTF2" s="99"/>
      <c r="VTG2" s="99"/>
      <c r="VTH2" s="99"/>
      <c r="VTI2" s="99"/>
      <c r="VTJ2" s="99"/>
      <c r="VTK2" s="99"/>
      <c r="VTL2" s="99"/>
      <c r="VTM2" s="99"/>
      <c r="VTN2" s="99"/>
      <c r="VTO2" s="99"/>
      <c r="VTP2" s="99"/>
      <c r="VTQ2" s="99"/>
      <c r="VTR2" s="99"/>
      <c r="VTS2" s="99"/>
      <c r="VTT2" s="99"/>
      <c r="VTU2" s="99"/>
      <c r="VTV2" s="99"/>
      <c r="VTW2" s="99"/>
      <c r="VTX2" s="99"/>
      <c r="VTY2" s="99"/>
      <c r="VTZ2" s="99"/>
      <c r="VUA2" s="99"/>
      <c r="VUB2" s="99"/>
      <c r="VUC2" s="99"/>
      <c r="VUD2" s="99"/>
      <c r="VUE2" s="99"/>
      <c r="VUF2" s="99"/>
      <c r="VUG2" s="99"/>
      <c r="VUH2" s="99"/>
      <c r="VUI2" s="99"/>
      <c r="VUJ2" s="99"/>
      <c r="VUK2" s="99"/>
      <c r="VUL2" s="99"/>
      <c r="VUM2" s="99"/>
      <c r="VUN2" s="99"/>
      <c r="VUO2" s="99"/>
      <c r="VUP2" s="99"/>
      <c r="VUQ2" s="99"/>
      <c r="VUR2" s="99"/>
      <c r="VUS2" s="99"/>
      <c r="VUT2" s="99"/>
      <c r="VUU2" s="99"/>
      <c r="VUV2" s="99"/>
      <c r="VUW2" s="99"/>
      <c r="VUX2" s="99"/>
      <c r="VUY2" s="99"/>
      <c r="VUZ2" s="99"/>
      <c r="VVA2" s="99"/>
      <c r="VVB2" s="99"/>
      <c r="VVC2" s="99"/>
      <c r="VVD2" s="99"/>
      <c r="VVE2" s="99"/>
      <c r="VVF2" s="99"/>
      <c r="VVG2" s="99"/>
      <c r="VVH2" s="99"/>
      <c r="VVI2" s="99"/>
      <c r="VVJ2" s="99"/>
      <c r="VVK2" s="99"/>
      <c r="VVL2" s="99"/>
      <c r="VVM2" s="99"/>
      <c r="VVN2" s="99"/>
      <c r="VVO2" s="99"/>
      <c r="VVP2" s="99"/>
      <c r="VVQ2" s="99"/>
      <c r="VVR2" s="99"/>
      <c r="VVS2" s="99"/>
      <c r="VVT2" s="99"/>
      <c r="VVU2" s="99"/>
      <c r="VVV2" s="99"/>
      <c r="VVW2" s="99"/>
      <c r="VVX2" s="99"/>
      <c r="VVY2" s="99"/>
      <c r="VVZ2" s="99"/>
      <c r="VWA2" s="99"/>
      <c r="VWB2" s="99"/>
      <c r="VWC2" s="99"/>
      <c r="VWD2" s="99"/>
      <c r="VWE2" s="99"/>
      <c r="VWF2" s="99"/>
      <c r="VWG2" s="99"/>
      <c r="VWH2" s="99"/>
      <c r="VWI2" s="99"/>
      <c r="VWJ2" s="99"/>
      <c r="VWK2" s="99"/>
      <c r="VWL2" s="99"/>
      <c r="VWM2" s="99"/>
      <c r="VWN2" s="99"/>
      <c r="VWO2" s="99"/>
      <c r="VWP2" s="99"/>
      <c r="VWQ2" s="99"/>
      <c r="VWR2" s="99"/>
      <c r="VWS2" s="99"/>
      <c r="VWT2" s="99"/>
      <c r="VWU2" s="99"/>
      <c r="VWV2" s="99"/>
      <c r="VWW2" s="99"/>
      <c r="VWX2" s="99"/>
      <c r="VWY2" s="99"/>
      <c r="VWZ2" s="99"/>
      <c r="VXA2" s="99"/>
      <c r="VXB2" s="99"/>
      <c r="VXC2" s="99"/>
      <c r="VXD2" s="99"/>
      <c r="VXE2" s="99"/>
      <c r="VXF2" s="99"/>
      <c r="VXG2" s="99"/>
      <c r="VXH2" s="99"/>
      <c r="VXI2" s="99"/>
      <c r="VXJ2" s="99"/>
      <c r="VXK2" s="99"/>
      <c r="VXL2" s="99"/>
      <c r="VXM2" s="99"/>
      <c r="VXN2" s="99"/>
      <c r="VXO2" s="99"/>
      <c r="VXP2" s="99"/>
      <c r="VXQ2" s="99"/>
      <c r="VXR2" s="99"/>
      <c r="VXS2" s="99"/>
      <c r="VXT2" s="99"/>
      <c r="VXU2" s="99"/>
      <c r="VXV2" s="99"/>
      <c r="VXW2" s="99"/>
      <c r="VXX2" s="99"/>
      <c r="VXY2" s="99"/>
      <c r="VXZ2" s="99"/>
      <c r="VYA2" s="99"/>
      <c r="VYB2" s="99"/>
      <c r="VYC2" s="99"/>
      <c r="VYD2" s="99"/>
      <c r="VYE2" s="99"/>
      <c r="VYF2" s="99"/>
      <c r="VYG2" s="99"/>
      <c r="VYH2" s="99"/>
      <c r="VYI2" s="99"/>
      <c r="VYJ2" s="99"/>
      <c r="VYK2" s="99"/>
      <c r="VYL2" s="99"/>
      <c r="VYM2" s="99"/>
      <c r="VYN2" s="99"/>
      <c r="VYO2" s="99"/>
      <c r="VYP2" s="99"/>
      <c r="VYQ2" s="99"/>
      <c r="VYR2" s="99"/>
      <c r="VYS2" s="99"/>
      <c r="VYT2" s="99"/>
      <c r="VYU2" s="99"/>
      <c r="VYV2" s="99"/>
      <c r="VYW2" s="99"/>
      <c r="VYX2" s="99"/>
      <c r="VYY2" s="99"/>
      <c r="VYZ2" s="99"/>
      <c r="VZA2" s="99"/>
      <c r="VZB2" s="99"/>
      <c r="VZC2" s="99"/>
      <c r="VZD2" s="99"/>
      <c r="VZE2" s="99"/>
      <c r="VZF2" s="99"/>
      <c r="VZG2" s="99"/>
      <c r="VZH2" s="99"/>
      <c r="VZI2" s="99"/>
      <c r="VZJ2" s="99"/>
      <c r="VZK2" s="99"/>
      <c r="VZL2" s="99"/>
      <c r="VZM2" s="99"/>
      <c r="VZN2" s="99"/>
      <c r="VZO2" s="99"/>
      <c r="VZP2" s="99"/>
      <c r="VZQ2" s="99"/>
      <c r="VZR2" s="99"/>
      <c r="VZS2" s="99"/>
      <c r="VZT2" s="99"/>
      <c r="VZU2" s="99"/>
      <c r="VZV2" s="99"/>
      <c r="VZW2" s="99"/>
      <c r="VZX2" s="99"/>
      <c r="VZY2" s="99"/>
      <c r="VZZ2" s="99"/>
      <c r="WAA2" s="99"/>
      <c r="WAB2" s="99"/>
      <c r="WAC2" s="99"/>
      <c r="WAD2" s="99"/>
      <c r="WAE2" s="99"/>
      <c r="WAF2" s="99"/>
      <c r="WAG2" s="99"/>
      <c r="WAH2" s="99"/>
      <c r="WAI2" s="99"/>
      <c r="WAJ2" s="99"/>
      <c r="WAK2" s="99"/>
      <c r="WAL2" s="99"/>
      <c r="WAM2" s="99"/>
      <c r="WAN2" s="99"/>
      <c r="WAO2" s="99"/>
      <c r="WAP2" s="99"/>
      <c r="WAQ2" s="99"/>
      <c r="WAR2" s="99"/>
      <c r="WAS2" s="99"/>
      <c r="WAT2" s="99"/>
      <c r="WAU2" s="99"/>
      <c r="WAV2" s="99"/>
      <c r="WAW2" s="99"/>
      <c r="WAX2" s="99"/>
      <c r="WAY2" s="99"/>
      <c r="WAZ2" s="99"/>
      <c r="WBA2" s="99"/>
      <c r="WBB2" s="99"/>
      <c r="WBC2" s="99"/>
      <c r="WBD2" s="99"/>
      <c r="WBE2" s="99"/>
      <c r="WBF2" s="99"/>
      <c r="WBG2" s="99"/>
      <c r="WBH2" s="99"/>
      <c r="WBI2" s="99"/>
      <c r="WBJ2" s="99"/>
      <c r="WBK2" s="99"/>
      <c r="WBL2" s="99"/>
      <c r="WBM2" s="99"/>
      <c r="WBN2" s="99"/>
      <c r="WBO2" s="99"/>
      <c r="WBP2" s="99"/>
      <c r="WBQ2" s="99"/>
      <c r="WBR2" s="99"/>
      <c r="WBS2" s="99"/>
      <c r="WBT2" s="99"/>
      <c r="WBU2" s="99"/>
      <c r="WBV2" s="99"/>
      <c r="WBW2" s="99"/>
      <c r="WBX2" s="99"/>
      <c r="WBY2" s="99"/>
      <c r="WBZ2" s="99"/>
      <c r="WCA2" s="99"/>
      <c r="WCB2" s="99"/>
      <c r="WCC2" s="99"/>
      <c r="WCD2" s="99"/>
      <c r="WCE2" s="99"/>
      <c r="WCF2" s="99"/>
      <c r="WCG2" s="99"/>
      <c r="WCH2" s="99"/>
      <c r="WCI2" s="99"/>
      <c r="WCJ2" s="99"/>
      <c r="WCK2" s="99"/>
      <c r="WCL2" s="99"/>
      <c r="WCM2" s="99"/>
      <c r="WCN2" s="99"/>
      <c r="WCO2" s="99"/>
      <c r="WCP2" s="99"/>
      <c r="WCQ2" s="99"/>
      <c r="WCR2" s="99"/>
      <c r="WCS2" s="99"/>
      <c r="WCT2" s="99"/>
      <c r="WCU2" s="99"/>
      <c r="WCV2" s="99"/>
      <c r="WCW2" s="99"/>
      <c r="WCX2" s="99"/>
      <c r="WCY2" s="99"/>
      <c r="WCZ2" s="99"/>
      <c r="WDA2" s="99"/>
      <c r="WDB2" s="99"/>
      <c r="WDC2" s="99"/>
      <c r="WDD2" s="99"/>
      <c r="WDE2" s="99"/>
      <c r="WDF2" s="99"/>
      <c r="WDG2" s="99"/>
      <c r="WDH2" s="99"/>
      <c r="WDI2" s="99"/>
      <c r="WDJ2" s="99"/>
      <c r="WDK2" s="99"/>
      <c r="WDL2" s="99"/>
      <c r="WDM2" s="99"/>
      <c r="WDN2" s="99"/>
      <c r="WDO2" s="99"/>
      <c r="WDP2" s="99"/>
      <c r="WDQ2" s="99"/>
      <c r="WDR2" s="99"/>
      <c r="WDS2" s="99"/>
      <c r="WDT2" s="99"/>
      <c r="WDU2" s="99"/>
      <c r="WDV2" s="99"/>
      <c r="WDW2" s="99"/>
      <c r="WDX2" s="99"/>
      <c r="WDY2" s="99"/>
      <c r="WDZ2" s="99"/>
      <c r="WEA2" s="99"/>
      <c r="WEB2" s="99"/>
      <c r="WEC2" s="99"/>
      <c r="WED2" s="99"/>
      <c r="WEE2" s="99"/>
      <c r="WEF2" s="99"/>
      <c r="WEG2" s="99"/>
      <c r="WEH2" s="99"/>
      <c r="WEI2" s="99"/>
      <c r="WEJ2" s="99"/>
      <c r="WEK2" s="99"/>
      <c r="WEL2" s="99"/>
      <c r="WEM2" s="99"/>
      <c r="WEN2" s="99"/>
      <c r="WEO2" s="99"/>
      <c r="WEP2" s="99"/>
      <c r="WEQ2" s="99"/>
      <c r="WER2" s="99"/>
      <c r="WES2" s="99"/>
      <c r="WET2" s="99"/>
      <c r="WEU2" s="99"/>
      <c r="WEV2" s="99"/>
      <c r="WEW2" s="99"/>
      <c r="WEX2" s="99"/>
      <c r="WEY2" s="99"/>
      <c r="WEZ2" s="99"/>
      <c r="WFA2" s="99"/>
      <c r="WFB2" s="99"/>
      <c r="WFC2" s="99"/>
      <c r="WFD2" s="99"/>
      <c r="WFE2" s="99"/>
      <c r="WFF2" s="99"/>
      <c r="WFG2" s="99"/>
      <c r="WFH2" s="99"/>
      <c r="WFI2" s="99"/>
      <c r="WFJ2" s="99"/>
      <c r="WFK2" s="99"/>
      <c r="WFL2" s="99"/>
      <c r="WFM2" s="99"/>
      <c r="WFN2" s="99"/>
      <c r="WFO2" s="99"/>
      <c r="WFP2" s="99"/>
      <c r="WFQ2" s="99"/>
      <c r="WFR2" s="99"/>
      <c r="WFS2" s="99"/>
      <c r="WFT2" s="99"/>
      <c r="WFU2" s="99"/>
      <c r="WFV2" s="99"/>
      <c r="WFW2" s="99"/>
      <c r="WFX2" s="99"/>
      <c r="WFY2" s="99"/>
      <c r="WFZ2" s="99"/>
      <c r="WGA2" s="99"/>
      <c r="WGB2" s="99"/>
      <c r="WGC2" s="99"/>
      <c r="WGD2" s="99"/>
      <c r="WGE2" s="99"/>
      <c r="WGF2" s="99"/>
      <c r="WGG2" s="99"/>
      <c r="WGH2" s="99"/>
      <c r="WGI2" s="99"/>
      <c r="WGJ2" s="99"/>
      <c r="WGK2" s="99"/>
      <c r="WGL2" s="99"/>
      <c r="WGM2" s="99"/>
      <c r="WGN2" s="99"/>
      <c r="WGO2" s="99"/>
      <c r="WGP2" s="99"/>
      <c r="WGQ2" s="99"/>
      <c r="WGR2" s="99"/>
      <c r="WGS2" s="99"/>
      <c r="WGT2" s="99"/>
      <c r="WGU2" s="99"/>
      <c r="WGV2" s="99"/>
      <c r="WGW2" s="99"/>
      <c r="WGX2" s="99"/>
      <c r="WGY2" s="99"/>
      <c r="WGZ2" s="99"/>
      <c r="WHA2" s="99"/>
      <c r="WHB2" s="99"/>
      <c r="WHC2" s="99"/>
      <c r="WHD2" s="99"/>
      <c r="WHE2" s="99"/>
      <c r="WHF2" s="99"/>
      <c r="WHG2" s="99"/>
      <c r="WHH2" s="99"/>
      <c r="WHI2" s="99"/>
      <c r="WHJ2" s="99"/>
      <c r="WHK2" s="99"/>
      <c r="WHL2" s="99"/>
      <c r="WHM2" s="99"/>
      <c r="WHN2" s="99"/>
      <c r="WHO2" s="99"/>
      <c r="WHP2" s="99"/>
      <c r="WHQ2" s="99"/>
      <c r="WHR2" s="99"/>
      <c r="WHS2" s="99"/>
      <c r="WHT2" s="99"/>
      <c r="WHU2" s="99"/>
      <c r="WHV2" s="99"/>
      <c r="WHW2" s="99"/>
      <c r="WHX2" s="99"/>
      <c r="WHY2" s="99"/>
      <c r="WHZ2" s="99"/>
      <c r="WIA2" s="99"/>
      <c r="WIB2" s="99"/>
      <c r="WIC2" s="99"/>
      <c r="WID2" s="99"/>
      <c r="WIE2" s="99"/>
      <c r="WIF2" s="99"/>
      <c r="WIG2" s="99"/>
      <c r="WIH2" s="99"/>
      <c r="WII2" s="99"/>
      <c r="WIJ2" s="99"/>
      <c r="WIK2" s="99"/>
      <c r="WIL2" s="99"/>
      <c r="WIM2" s="99"/>
      <c r="WIN2" s="99"/>
      <c r="WIO2" s="99"/>
      <c r="WIP2" s="99"/>
      <c r="WIQ2" s="99"/>
      <c r="WIR2" s="99"/>
      <c r="WIS2" s="99"/>
      <c r="WIT2" s="99"/>
      <c r="WIU2" s="99"/>
      <c r="WIV2" s="99"/>
      <c r="WIW2" s="99"/>
      <c r="WIX2" s="99"/>
      <c r="WIY2" s="99"/>
      <c r="WIZ2" s="99"/>
      <c r="WJA2" s="99"/>
      <c r="WJB2" s="99"/>
      <c r="WJC2" s="99"/>
      <c r="WJD2" s="99"/>
      <c r="WJE2" s="99"/>
      <c r="WJF2" s="99"/>
      <c r="WJG2" s="99"/>
      <c r="WJH2" s="99"/>
      <c r="WJI2" s="99"/>
      <c r="WJJ2" s="99"/>
      <c r="WJK2" s="99"/>
      <c r="WJL2" s="99"/>
      <c r="WJM2" s="99"/>
      <c r="WJN2" s="99"/>
      <c r="WJO2" s="99"/>
      <c r="WJP2" s="99"/>
      <c r="WJQ2" s="99"/>
      <c r="WJR2" s="99"/>
      <c r="WJS2" s="99"/>
      <c r="WJT2" s="99"/>
      <c r="WJU2" s="99"/>
      <c r="WJV2" s="99"/>
      <c r="WJW2" s="99"/>
      <c r="WJX2" s="99"/>
      <c r="WJY2" s="99"/>
      <c r="WJZ2" s="99"/>
      <c r="WKA2" s="99"/>
      <c r="WKB2" s="99"/>
      <c r="WKC2" s="99"/>
      <c r="WKD2" s="99"/>
      <c r="WKE2" s="99"/>
      <c r="WKF2" s="99"/>
      <c r="WKG2" s="99"/>
      <c r="WKH2" s="99"/>
      <c r="WKI2" s="99"/>
      <c r="WKJ2" s="99"/>
      <c r="WKK2" s="99"/>
      <c r="WKL2" s="99"/>
      <c r="WKM2" s="99"/>
      <c r="WKN2" s="99"/>
      <c r="WKO2" s="99"/>
      <c r="WKP2" s="99"/>
      <c r="WKQ2" s="99"/>
      <c r="WKR2" s="99"/>
      <c r="WKS2" s="99"/>
      <c r="WKT2" s="99"/>
      <c r="WKU2" s="99"/>
      <c r="WKV2" s="99"/>
      <c r="WKW2" s="99"/>
      <c r="WKX2" s="99"/>
      <c r="WKY2" s="99"/>
      <c r="WKZ2" s="99"/>
      <c r="WLA2" s="99"/>
      <c r="WLB2" s="99"/>
      <c r="WLC2" s="99"/>
      <c r="WLD2" s="99"/>
      <c r="WLE2" s="99"/>
      <c r="WLF2" s="99"/>
      <c r="WLG2" s="99"/>
      <c r="WLH2" s="99"/>
      <c r="WLI2" s="99"/>
      <c r="WLJ2" s="99"/>
      <c r="WLK2" s="99"/>
      <c r="WLL2" s="99"/>
      <c r="WLM2" s="99"/>
      <c r="WLN2" s="99"/>
      <c r="WLO2" s="99"/>
      <c r="WLP2" s="99"/>
      <c r="WLQ2" s="99"/>
      <c r="WLR2" s="99"/>
      <c r="WLS2" s="99"/>
      <c r="WLT2" s="99"/>
      <c r="WLU2" s="99"/>
      <c r="WLV2" s="99"/>
      <c r="WLW2" s="99"/>
      <c r="WLX2" s="99"/>
      <c r="WLY2" s="99"/>
      <c r="WLZ2" s="99"/>
      <c r="WMA2" s="99"/>
      <c r="WMB2" s="99"/>
      <c r="WMC2" s="99"/>
      <c r="WMD2" s="99"/>
      <c r="WME2" s="99"/>
      <c r="WMF2" s="99"/>
      <c r="WMG2" s="99"/>
      <c r="WMH2" s="99"/>
      <c r="WMI2" s="99"/>
      <c r="WMJ2" s="99"/>
      <c r="WMK2" s="99"/>
      <c r="WML2" s="99"/>
      <c r="WMM2" s="99"/>
      <c r="WMN2" s="99"/>
      <c r="WMO2" s="99"/>
      <c r="WMP2" s="99"/>
      <c r="WMQ2" s="99"/>
      <c r="WMR2" s="99"/>
      <c r="WMS2" s="99"/>
      <c r="WMT2" s="99"/>
      <c r="WMU2" s="99"/>
      <c r="WMV2" s="99"/>
      <c r="WMW2" s="99"/>
      <c r="WMX2" s="99"/>
      <c r="WMY2" s="99"/>
      <c r="WMZ2" s="99"/>
      <c r="WNA2" s="99"/>
      <c r="WNB2" s="99"/>
      <c r="WNC2" s="99"/>
      <c r="WND2" s="99"/>
      <c r="WNE2" s="99"/>
      <c r="WNF2" s="99"/>
      <c r="WNG2" s="99"/>
      <c r="WNH2" s="99"/>
      <c r="WNI2" s="99"/>
      <c r="WNJ2" s="99"/>
      <c r="WNK2" s="99"/>
      <c r="WNL2" s="99"/>
      <c r="WNM2" s="99"/>
      <c r="WNN2" s="99"/>
      <c r="WNO2" s="99"/>
      <c r="WNP2" s="99"/>
      <c r="WNQ2" s="99"/>
      <c r="WNR2" s="99"/>
      <c r="WNS2" s="99"/>
      <c r="WNT2" s="99"/>
      <c r="WNU2" s="99"/>
      <c r="WNV2" s="99"/>
      <c r="WNW2" s="99"/>
      <c r="WNX2" s="99"/>
      <c r="WNY2" s="99"/>
      <c r="WNZ2" s="99"/>
      <c r="WOA2" s="99"/>
      <c r="WOB2" s="99"/>
      <c r="WOC2" s="99"/>
      <c r="WOD2" s="99"/>
      <c r="WOE2" s="99"/>
      <c r="WOF2" s="99"/>
      <c r="WOG2" s="99"/>
      <c r="WOH2" s="99"/>
      <c r="WOI2" s="99"/>
      <c r="WOJ2" s="99"/>
      <c r="WOK2" s="99"/>
      <c r="WOL2" s="99"/>
      <c r="WOM2" s="99"/>
      <c r="WON2" s="99"/>
      <c r="WOO2" s="99"/>
      <c r="WOP2" s="99"/>
      <c r="WOQ2" s="99"/>
      <c r="WOR2" s="99"/>
      <c r="WOS2" s="99"/>
      <c r="WOT2" s="99"/>
      <c r="WOU2" s="99"/>
      <c r="WOV2" s="99"/>
      <c r="WOW2" s="99"/>
      <c r="WOX2" s="99"/>
      <c r="WOY2" s="99"/>
      <c r="WOZ2" s="99"/>
      <c r="WPA2" s="99"/>
      <c r="WPB2" s="99"/>
      <c r="WPC2" s="99"/>
      <c r="WPD2" s="99"/>
      <c r="WPE2" s="99"/>
      <c r="WPF2" s="99"/>
      <c r="WPG2" s="99"/>
      <c r="WPH2" s="99"/>
      <c r="WPI2" s="99"/>
      <c r="WPJ2" s="99"/>
      <c r="WPK2" s="99"/>
      <c r="WPL2" s="99"/>
      <c r="WPM2" s="99"/>
      <c r="WPN2" s="99"/>
      <c r="WPO2" s="99"/>
      <c r="WPP2" s="99"/>
      <c r="WPQ2" s="99"/>
      <c r="WPR2" s="99"/>
      <c r="WPS2" s="99"/>
      <c r="WPT2" s="99"/>
      <c r="WPU2" s="99"/>
      <c r="WPV2" s="99"/>
      <c r="WPW2" s="99"/>
      <c r="WPX2" s="99"/>
      <c r="WPY2" s="99"/>
      <c r="WPZ2" s="99"/>
      <c r="WQA2" s="99"/>
      <c r="WQB2" s="99"/>
      <c r="WQC2" s="99"/>
      <c r="WQD2" s="99"/>
      <c r="WQE2" s="99"/>
      <c r="WQF2" s="99"/>
      <c r="WQG2" s="99"/>
      <c r="WQH2" s="99"/>
      <c r="WQI2" s="99"/>
      <c r="WQJ2" s="99"/>
      <c r="WQK2" s="99"/>
      <c r="WQL2" s="99"/>
      <c r="WQM2" s="99"/>
      <c r="WQN2" s="99"/>
      <c r="WQO2" s="99"/>
      <c r="WQP2" s="99"/>
      <c r="WQQ2" s="99"/>
      <c r="WQR2" s="99"/>
      <c r="WQS2" s="99"/>
      <c r="WQT2" s="99"/>
      <c r="WQU2" s="99"/>
      <c r="WQV2" s="99"/>
      <c r="WQW2" s="99"/>
      <c r="WQX2" s="99"/>
      <c r="WQY2" s="99"/>
      <c r="WQZ2" s="99"/>
      <c r="WRA2" s="99"/>
      <c r="WRB2" s="99"/>
      <c r="WRC2" s="99"/>
      <c r="WRD2" s="99"/>
      <c r="WRE2" s="99"/>
      <c r="WRF2" s="99"/>
      <c r="WRG2" s="99"/>
      <c r="WRH2" s="99"/>
      <c r="WRI2" s="99"/>
      <c r="WRJ2" s="99"/>
      <c r="WRK2" s="99"/>
      <c r="WRL2" s="99"/>
      <c r="WRM2" s="99"/>
      <c r="WRN2" s="99"/>
      <c r="WRO2" s="99"/>
      <c r="WRP2" s="99"/>
      <c r="WRQ2" s="99"/>
      <c r="WRR2" s="99"/>
      <c r="WRS2" s="99"/>
      <c r="WRT2" s="99"/>
      <c r="WRU2" s="99"/>
      <c r="WRV2" s="99"/>
      <c r="WRW2" s="99"/>
      <c r="WRX2" s="99"/>
      <c r="WRY2" s="99"/>
      <c r="WRZ2" s="99"/>
      <c r="WSA2" s="99"/>
      <c r="WSB2" s="99"/>
      <c r="WSC2" s="99"/>
      <c r="WSD2" s="99"/>
      <c r="WSE2" s="99"/>
      <c r="WSF2" s="99"/>
      <c r="WSG2" s="99"/>
      <c r="WSH2" s="99"/>
      <c r="WSI2" s="99"/>
      <c r="WSJ2" s="99"/>
      <c r="WSK2" s="99"/>
      <c r="WSL2" s="99"/>
      <c r="WSM2" s="99"/>
      <c r="WSN2" s="99"/>
      <c r="WSO2" s="99"/>
      <c r="WSP2" s="99"/>
      <c r="WSQ2" s="99"/>
      <c r="WSR2" s="99"/>
      <c r="WSS2" s="99"/>
      <c r="WST2" s="99"/>
      <c r="WSU2" s="99"/>
      <c r="WSV2" s="99"/>
      <c r="WSW2" s="99"/>
      <c r="WSX2" s="99"/>
      <c r="WSY2" s="99"/>
      <c r="WSZ2" s="99"/>
      <c r="WTA2" s="99"/>
      <c r="WTB2" s="99"/>
      <c r="WTC2" s="99"/>
      <c r="WTD2" s="99"/>
      <c r="WTE2" s="99"/>
      <c r="WTF2" s="99"/>
      <c r="WTG2" s="99"/>
      <c r="WTH2" s="99"/>
      <c r="WTI2" s="99"/>
      <c r="WTJ2" s="99"/>
      <c r="WTK2" s="99"/>
      <c r="WTL2" s="99"/>
      <c r="WTM2" s="99"/>
      <c r="WTN2" s="99"/>
      <c r="WTO2" s="99"/>
      <c r="WTP2" s="99"/>
      <c r="WTQ2" s="99"/>
      <c r="WTR2" s="99"/>
      <c r="WTS2" s="99"/>
      <c r="WTT2" s="99"/>
      <c r="WTU2" s="99"/>
      <c r="WTV2" s="99"/>
      <c r="WTW2" s="99"/>
      <c r="WTX2" s="99"/>
      <c r="WTY2" s="99"/>
      <c r="WTZ2" s="99"/>
      <c r="WUA2" s="99"/>
      <c r="WUB2" s="99"/>
      <c r="WUC2" s="99"/>
      <c r="WUD2" s="99"/>
      <c r="WUE2" s="99"/>
      <c r="WUF2" s="99"/>
      <c r="WUG2" s="99"/>
      <c r="WUH2" s="99"/>
      <c r="WUI2" s="99"/>
      <c r="WUJ2" s="99"/>
      <c r="WUK2" s="99"/>
      <c r="WUL2" s="99"/>
      <c r="WUM2" s="99"/>
      <c r="WUN2" s="99"/>
      <c r="WUO2" s="99"/>
      <c r="WUP2" s="99"/>
      <c r="WUQ2" s="99"/>
      <c r="WUR2" s="99"/>
      <c r="WUS2" s="99"/>
      <c r="WUT2" s="99"/>
      <c r="WUU2" s="99"/>
      <c r="WUV2" s="99"/>
      <c r="WUW2" s="99"/>
      <c r="WUX2" s="99"/>
      <c r="WUY2" s="99"/>
      <c r="WUZ2" s="99"/>
      <c r="WVA2" s="99"/>
      <c r="WVB2" s="99"/>
      <c r="WVC2" s="99"/>
      <c r="WVD2" s="99"/>
      <c r="WVE2" s="99"/>
      <c r="WVF2" s="99"/>
      <c r="WVG2" s="99"/>
      <c r="WVH2" s="99"/>
      <c r="WVI2" s="99"/>
      <c r="WVJ2" s="99"/>
      <c r="WVK2" s="99"/>
      <c r="WVL2" s="99"/>
      <c r="WVM2" s="99"/>
      <c r="WVN2" s="99"/>
      <c r="WVO2" s="99"/>
      <c r="WVP2" s="99"/>
      <c r="WVQ2" s="99"/>
      <c r="WVR2" s="99"/>
      <c r="WVS2" s="99"/>
      <c r="WVT2" s="99"/>
      <c r="WVU2" s="99"/>
      <c r="WVV2" s="99"/>
      <c r="WVW2" s="99"/>
      <c r="WVX2" s="99"/>
      <c r="WVY2" s="99"/>
      <c r="WVZ2" s="99"/>
      <c r="WWA2" s="99"/>
      <c r="WWB2" s="99"/>
      <c r="WWC2" s="99"/>
      <c r="WWD2" s="99"/>
      <c r="WWE2" s="99"/>
      <c r="WWF2" s="99"/>
      <c r="WWG2" s="99"/>
      <c r="WWH2" s="99"/>
      <c r="WWI2" s="99"/>
      <c r="WWJ2" s="99"/>
      <c r="WWK2" s="99"/>
      <c r="WWL2" s="99"/>
      <c r="WWM2" s="99"/>
      <c r="WWN2" s="99"/>
      <c r="WWO2" s="99"/>
      <c r="WWP2" s="99"/>
      <c r="WWQ2" s="99"/>
      <c r="WWR2" s="99"/>
      <c r="WWS2" s="99"/>
      <c r="WWT2" s="99"/>
      <c r="WWU2" s="99"/>
      <c r="WWV2" s="99"/>
      <c r="WWW2" s="99"/>
      <c r="WWX2" s="99"/>
      <c r="WWY2" s="99"/>
      <c r="WWZ2" s="99"/>
      <c r="WXA2" s="99"/>
      <c r="WXB2" s="99"/>
      <c r="WXC2" s="99"/>
      <c r="WXD2" s="99"/>
      <c r="WXE2" s="99"/>
      <c r="WXF2" s="99"/>
      <c r="WXG2" s="99"/>
      <c r="WXH2" s="99"/>
      <c r="WXI2" s="99"/>
      <c r="WXJ2" s="99"/>
      <c r="WXK2" s="99"/>
      <c r="WXL2" s="99"/>
      <c r="WXM2" s="99"/>
      <c r="WXN2" s="99"/>
      <c r="WXO2" s="99"/>
      <c r="WXP2" s="99"/>
      <c r="WXQ2" s="99"/>
      <c r="WXR2" s="99"/>
      <c r="WXS2" s="99"/>
      <c r="WXT2" s="99"/>
      <c r="WXU2" s="99"/>
      <c r="WXV2" s="99"/>
      <c r="WXW2" s="99"/>
      <c r="WXX2" s="99"/>
      <c r="WXY2" s="99"/>
      <c r="WXZ2" s="99"/>
      <c r="WYA2" s="99"/>
      <c r="WYB2" s="99"/>
      <c r="WYC2" s="99"/>
      <c r="WYD2" s="99"/>
      <c r="WYE2" s="99"/>
      <c r="WYF2" s="99"/>
      <c r="WYG2" s="99"/>
      <c r="WYH2" s="99"/>
      <c r="WYI2" s="99"/>
      <c r="WYJ2" s="99"/>
      <c r="WYK2" s="99"/>
      <c r="WYL2" s="99"/>
      <c r="WYM2" s="99"/>
      <c r="WYN2" s="99"/>
      <c r="WYO2" s="99"/>
      <c r="WYP2" s="99"/>
      <c r="WYQ2" s="99"/>
      <c r="WYR2" s="99"/>
      <c r="WYS2" s="99"/>
      <c r="WYT2" s="99"/>
      <c r="WYU2" s="99"/>
      <c r="WYV2" s="99"/>
      <c r="WYW2" s="99"/>
      <c r="WYX2" s="99"/>
      <c r="WYY2" s="99"/>
      <c r="WYZ2" s="99"/>
      <c r="WZA2" s="99"/>
      <c r="WZB2" s="99"/>
      <c r="WZC2" s="99"/>
      <c r="WZD2" s="99"/>
      <c r="WZE2" s="99"/>
      <c r="WZF2" s="99"/>
      <c r="WZG2" s="99"/>
      <c r="WZH2" s="99"/>
      <c r="WZI2" s="99"/>
      <c r="WZJ2" s="99"/>
      <c r="WZK2" s="99"/>
      <c r="WZL2" s="99"/>
      <c r="WZM2" s="99"/>
      <c r="WZN2" s="99"/>
      <c r="WZO2" s="99"/>
      <c r="WZP2" s="99"/>
      <c r="WZQ2" s="99"/>
      <c r="WZR2" s="99"/>
      <c r="WZS2" s="99"/>
      <c r="WZT2" s="99"/>
      <c r="WZU2" s="99"/>
      <c r="WZV2" s="99"/>
      <c r="WZW2" s="99"/>
      <c r="WZX2" s="99"/>
      <c r="WZY2" s="99"/>
      <c r="WZZ2" s="99"/>
      <c r="XAA2" s="99"/>
      <c r="XAB2" s="99"/>
      <c r="XAC2" s="99"/>
      <c r="XAD2" s="99"/>
      <c r="XAE2" s="99"/>
      <c r="XAF2" s="99"/>
      <c r="XAG2" s="99"/>
      <c r="XAH2" s="99"/>
      <c r="XAI2" s="99"/>
      <c r="XAJ2" s="99"/>
      <c r="XAK2" s="99"/>
      <c r="XAL2" s="99"/>
      <c r="XAM2" s="99"/>
      <c r="XAN2" s="99"/>
      <c r="XAO2" s="99"/>
      <c r="XAP2" s="99"/>
      <c r="XAQ2" s="99"/>
      <c r="XAR2" s="99"/>
      <c r="XAS2" s="99"/>
      <c r="XAT2" s="99"/>
      <c r="XAU2" s="99"/>
      <c r="XAV2" s="99"/>
      <c r="XAW2" s="99"/>
      <c r="XAX2" s="99"/>
      <c r="XAY2" s="99"/>
      <c r="XAZ2" s="99"/>
      <c r="XBA2" s="99"/>
      <c r="XBB2" s="99"/>
      <c r="XBC2" s="99"/>
      <c r="XBD2" s="99"/>
      <c r="XBE2" s="99"/>
      <c r="XBF2" s="99"/>
      <c r="XBG2" s="99"/>
      <c r="XBH2" s="99"/>
      <c r="XBI2" s="99"/>
      <c r="XBJ2" s="99"/>
      <c r="XBK2" s="99"/>
      <c r="XBL2" s="99"/>
      <c r="XBM2" s="99"/>
      <c r="XBN2" s="99"/>
      <c r="XBO2" s="99"/>
      <c r="XBP2" s="99"/>
      <c r="XBQ2" s="99"/>
      <c r="XBR2" s="99"/>
      <c r="XBS2" s="99"/>
      <c r="XBT2" s="99"/>
      <c r="XBU2" s="99"/>
      <c r="XBV2" s="99"/>
      <c r="XBW2" s="99"/>
      <c r="XBX2" s="99"/>
      <c r="XBY2" s="99"/>
      <c r="XBZ2" s="99"/>
      <c r="XCA2" s="99"/>
      <c r="XCB2" s="99"/>
      <c r="XCC2" s="99"/>
      <c r="XCD2" s="99"/>
      <c r="XCE2" s="99"/>
      <c r="XCF2" s="99"/>
      <c r="XCG2" s="99"/>
      <c r="XCH2" s="99"/>
      <c r="XCI2" s="99"/>
      <c r="XCJ2" s="99"/>
      <c r="XCK2" s="99"/>
      <c r="XCL2" s="99"/>
      <c r="XCM2" s="99"/>
      <c r="XCN2" s="99"/>
      <c r="XCO2" s="99"/>
      <c r="XCP2" s="99"/>
      <c r="XCQ2" s="99"/>
      <c r="XCR2" s="99"/>
      <c r="XCS2" s="99"/>
      <c r="XCT2" s="99"/>
      <c r="XCU2" s="99"/>
      <c r="XCV2" s="99"/>
      <c r="XCW2" s="99"/>
      <c r="XCX2" s="99"/>
      <c r="XCY2" s="99"/>
      <c r="XCZ2" s="99"/>
      <c r="XDA2" s="99"/>
      <c r="XDB2" s="99"/>
      <c r="XDC2" s="99"/>
      <c r="XDD2" s="99"/>
      <c r="XDE2" s="99"/>
      <c r="XDF2" s="99"/>
      <c r="XDG2" s="99"/>
      <c r="XDH2" s="99"/>
      <c r="XDI2" s="99"/>
      <c r="XDJ2" s="99"/>
      <c r="XDK2" s="99"/>
      <c r="XDL2" s="99"/>
      <c r="XDM2" s="99"/>
      <c r="XDN2" s="99"/>
      <c r="XDO2" s="99"/>
      <c r="XDP2" s="99"/>
      <c r="XDQ2" s="99"/>
      <c r="XDR2" s="99"/>
      <c r="XDS2" s="99"/>
      <c r="XDT2" s="99"/>
      <c r="XDU2" s="99"/>
      <c r="XDV2" s="99"/>
      <c r="XDW2" s="99"/>
      <c r="XDX2" s="99"/>
      <c r="XDY2" s="99"/>
      <c r="XDZ2" s="99"/>
      <c r="XEA2" s="99"/>
      <c r="XEB2" s="99"/>
      <c r="XEC2" s="99"/>
      <c r="XED2" s="99"/>
      <c r="XEE2" s="99"/>
      <c r="XEF2" s="99"/>
      <c r="XEG2" s="99"/>
      <c r="XEH2" s="99"/>
      <c r="XEI2" s="99"/>
      <c r="XEJ2" s="99"/>
      <c r="XEK2" s="99"/>
      <c r="XEL2" s="99"/>
      <c r="XEM2" s="99"/>
      <c r="XEN2" s="99"/>
      <c r="XEO2" s="99"/>
      <c r="XEP2" s="99"/>
      <c r="XEQ2" s="99"/>
      <c r="XER2" s="99"/>
      <c r="XES2" s="99"/>
      <c r="XET2" s="99"/>
      <c r="XEU2" s="99"/>
      <c r="XEV2" s="99"/>
      <c r="XEW2" s="99"/>
      <c r="XEX2" s="99"/>
      <c r="XEY2" s="99"/>
      <c r="XEZ2" s="99"/>
      <c r="XFA2" s="99"/>
      <c r="XFB2" s="99"/>
      <c r="XFC2" s="99"/>
      <c r="XFD2" s="42"/>
    </row>
    <row r="3" spans="1:16384" s="102" customFormat="1" ht="15" customHeight="1">
      <c r="A3" s="215" t="s">
        <v>36</v>
      </c>
      <c r="B3" s="215" t="s">
        <v>73</v>
      </c>
      <c r="C3" s="218" t="s">
        <v>30</v>
      </c>
      <c r="D3" s="215" t="s">
        <v>27</v>
      </c>
      <c r="E3" s="215" t="s">
        <v>28</v>
      </c>
      <c r="F3" s="215" t="s">
        <v>29</v>
      </c>
      <c r="G3" s="217"/>
      <c r="H3" s="217"/>
      <c r="I3" s="217"/>
      <c r="J3" s="217"/>
      <c r="K3" s="217"/>
      <c r="L3" s="217"/>
      <c r="M3" s="217"/>
      <c r="N3" s="185" t="s">
        <v>149</v>
      </c>
      <c r="O3" s="220">
        <f>DATE(2016,11,5)</f>
        <v>42679</v>
      </c>
      <c r="P3" s="219"/>
      <c r="Q3" s="185" t="s">
        <v>149</v>
      </c>
      <c r="R3" s="220">
        <f>DATE(2016,11,5)</f>
        <v>42679</v>
      </c>
      <c r="S3" s="219"/>
      <c r="T3" s="185" t="s">
        <v>149</v>
      </c>
      <c r="U3" s="220">
        <f>DATE(2016,11,26)</f>
        <v>42700</v>
      </c>
      <c r="V3" s="219"/>
      <c r="W3" s="185" t="s">
        <v>149</v>
      </c>
      <c r="X3" s="220">
        <f>DATE(2016,12,24)</f>
        <v>42728</v>
      </c>
      <c r="Y3" s="219"/>
      <c r="Z3" s="185" t="s">
        <v>149</v>
      </c>
      <c r="AA3" s="220">
        <f>DATE(2017,1,13)</f>
        <v>42748</v>
      </c>
      <c r="AB3" s="219"/>
      <c r="AC3" s="185" t="s">
        <v>149</v>
      </c>
      <c r="AD3" s="221"/>
      <c r="AE3" s="222"/>
      <c r="AF3" s="185"/>
      <c r="AG3" s="185"/>
      <c r="AH3" s="185"/>
      <c r="AI3" s="174"/>
      <c r="AJ3" s="15" t="s">
        <v>4</v>
      </c>
      <c r="AK3" s="15" t="s">
        <v>32</v>
      </c>
      <c r="AL3" s="15" t="str">
        <f>AJ3</f>
        <v>ЛР</v>
      </c>
      <c r="AM3" s="15" t="str">
        <f t="shared" ref="AM3:BS3" si="0">AK3</f>
        <v>Л</v>
      </c>
      <c r="AN3" s="15" t="str">
        <f t="shared" si="0"/>
        <v>ЛР</v>
      </c>
      <c r="AO3" s="15" t="str">
        <f t="shared" si="0"/>
        <v>Л</v>
      </c>
      <c r="AP3" s="15" t="str">
        <f t="shared" si="0"/>
        <v>ЛР</v>
      </c>
      <c r="AQ3" s="15" t="str">
        <f t="shared" si="0"/>
        <v>Л</v>
      </c>
      <c r="AR3" s="15" t="str">
        <f t="shared" si="0"/>
        <v>ЛР</v>
      </c>
      <c r="AS3" s="15" t="str">
        <f t="shared" si="0"/>
        <v>Л</v>
      </c>
      <c r="AT3" s="15" t="str">
        <f t="shared" si="0"/>
        <v>ЛР</v>
      </c>
      <c r="AU3" s="15" t="str">
        <f t="shared" si="0"/>
        <v>Л</v>
      </c>
      <c r="AV3" s="15" t="str">
        <f t="shared" si="0"/>
        <v>ЛР</v>
      </c>
      <c r="AW3" s="15" t="str">
        <f t="shared" si="0"/>
        <v>Л</v>
      </c>
      <c r="AX3" s="15" t="str">
        <f t="shared" si="0"/>
        <v>ЛР</v>
      </c>
      <c r="AY3" s="15" t="str">
        <f t="shared" si="0"/>
        <v>Л</v>
      </c>
      <c r="AZ3" s="15" t="str">
        <f t="shared" si="0"/>
        <v>ЛР</v>
      </c>
      <c r="BA3" s="15" t="str">
        <f t="shared" si="0"/>
        <v>Л</v>
      </c>
      <c r="BB3" s="15" t="str">
        <f t="shared" si="0"/>
        <v>ЛР</v>
      </c>
      <c r="BC3" s="15" t="str">
        <f t="shared" si="0"/>
        <v>Л</v>
      </c>
      <c r="BD3" s="15" t="str">
        <f t="shared" si="0"/>
        <v>ЛР</v>
      </c>
      <c r="BE3" s="15" t="str">
        <f t="shared" si="0"/>
        <v>Л</v>
      </c>
      <c r="BF3" s="15" t="str">
        <f t="shared" si="0"/>
        <v>ЛР</v>
      </c>
      <c r="BG3" s="15" t="str">
        <f t="shared" si="0"/>
        <v>Л</v>
      </c>
      <c r="BH3" s="15" t="str">
        <f t="shared" si="0"/>
        <v>ЛР</v>
      </c>
      <c r="BI3" s="15" t="str">
        <f t="shared" si="0"/>
        <v>Л</v>
      </c>
      <c r="BJ3" s="15" t="str">
        <f t="shared" si="0"/>
        <v>ЛР</v>
      </c>
      <c r="BK3" s="15" t="str">
        <f t="shared" si="0"/>
        <v>Л</v>
      </c>
      <c r="BL3" s="15" t="str">
        <f t="shared" si="0"/>
        <v>ЛР</v>
      </c>
      <c r="BM3" s="15" t="str">
        <f t="shared" si="0"/>
        <v>Л</v>
      </c>
      <c r="BN3" s="15" t="str">
        <f t="shared" si="0"/>
        <v>ЛР</v>
      </c>
      <c r="BO3" s="15" t="str">
        <f t="shared" si="0"/>
        <v>Л</v>
      </c>
      <c r="BP3" s="15" t="str">
        <f t="shared" si="0"/>
        <v>ЛР</v>
      </c>
      <c r="BQ3" s="15" t="str">
        <f t="shared" si="0"/>
        <v>Л</v>
      </c>
      <c r="BR3" s="15" t="str">
        <f t="shared" si="0"/>
        <v>ЛР</v>
      </c>
      <c r="BS3" s="15" t="str">
        <f t="shared" si="0"/>
        <v>Л</v>
      </c>
      <c r="BT3" s="15"/>
      <c r="BU3" s="15"/>
      <c r="XFD3" s="198"/>
    </row>
    <row r="4" spans="1:16384" s="99" customFormat="1" ht="44.4">
      <c r="A4" s="215"/>
      <c r="B4" s="215"/>
      <c r="C4" s="218"/>
      <c r="D4" s="215"/>
      <c r="E4" s="215"/>
      <c r="F4" s="215"/>
      <c r="G4" s="14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14" t="s">
        <v>123</v>
      </c>
      <c r="N4" s="14" t="s">
        <v>128</v>
      </c>
      <c r="O4" s="14" t="s">
        <v>129</v>
      </c>
      <c r="P4" s="14" t="s">
        <v>130</v>
      </c>
      <c r="Q4" s="14" t="s">
        <v>131</v>
      </c>
      <c r="R4" s="14" t="s">
        <v>132</v>
      </c>
      <c r="S4" s="14" t="s">
        <v>133</v>
      </c>
      <c r="T4" s="14" t="s">
        <v>134</v>
      </c>
      <c r="U4" s="14" t="s">
        <v>135</v>
      </c>
      <c r="V4" s="14" t="s">
        <v>136</v>
      </c>
      <c r="W4" s="14" t="s">
        <v>137</v>
      </c>
      <c r="X4" s="14" t="s">
        <v>138</v>
      </c>
      <c r="Y4" s="14" t="s">
        <v>139</v>
      </c>
      <c r="Z4" s="14" t="s">
        <v>140</v>
      </c>
      <c r="AA4" s="14" t="s">
        <v>141</v>
      </c>
      <c r="AB4" s="14" t="s">
        <v>142</v>
      </c>
      <c r="AC4" s="14" t="s">
        <v>143</v>
      </c>
      <c r="AD4" s="14" t="s">
        <v>144</v>
      </c>
      <c r="AE4" s="14" t="s">
        <v>145</v>
      </c>
      <c r="AF4" s="14" t="s">
        <v>146</v>
      </c>
      <c r="AG4" s="14" t="s">
        <v>147</v>
      </c>
      <c r="AH4" s="14" t="s">
        <v>148</v>
      </c>
      <c r="AI4" s="174" t="s">
        <v>33</v>
      </c>
      <c r="AJ4" s="186">
        <f>DATE(2016,9,3)</f>
        <v>42616</v>
      </c>
      <c r="AK4" s="186">
        <f>DATE(2016,9,3)</f>
        <v>42616</v>
      </c>
      <c r="AL4" s="186">
        <f>AJ4+7</f>
        <v>42623</v>
      </c>
      <c r="AM4" s="186">
        <f>AK4+7</f>
        <v>42623</v>
      </c>
      <c r="AN4" s="186">
        <f t="shared" ref="AN4:BS4" si="1">AL4+7</f>
        <v>42630</v>
      </c>
      <c r="AO4" s="186">
        <f t="shared" si="1"/>
        <v>42630</v>
      </c>
      <c r="AP4" s="186">
        <f t="shared" si="1"/>
        <v>42637</v>
      </c>
      <c r="AQ4" s="186">
        <f t="shared" si="1"/>
        <v>42637</v>
      </c>
      <c r="AR4" s="186">
        <f t="shared" si="1"/>
        <v>42644</v>
      </c>
      <c r="AS4" s="186">
        <f t="shared" si="1"/>
        <v>42644</v>
      </c>
      <c r="AT4" s="186">
        <f t="shared" si="1"/>
        <v>42651</v>
      </c>
      <c r="AU4" s="186">
        <f t="shared" si="1"/>
        <v>42651</v>
      </c>
      <c r="AV4" s="186">
        <f t="shared" si="1"/>
        <v>42658</v>
      </c>
      <c r="AW4" s="186">
        <f t="shared" si="1"/>
        <v>42658</v>
      </c>
      <c r="AX4" s="186">
        <f t="shared" si="1"/>
        <v>42665</v>
      </c>
      <c r="AY4" s="186">
        <f t="shared" si="1"/>
        <v>42665</v>
      </c>
      <c r="AZ4" s="186">
        <f t="shared" si="1"/>
        <v>42672</v>
      </c>
      <c r="BA4" s="186">
        <f t="shared" si="1"/>
        <v>42672</v>
      </c>
      <c r="BB4" s="186">
        <f t="shared" si="1"/>
        <v>42679</v>
      </c>
      <c r="BC4" s="186">
        <f t="shared" si="1"/>
        <v>42679</v>
      </c>
      <c r="BD4" s="186">
        <f t="shared" si="1"/>
        <v>42686</v>
      </c>
      <c r="BE4" s="186">
        <f t="shared" si="1"/>
        <v>42686</v>
      </c>
      <c r="BF4" s="186">
        <f t="shared" si="1"/>
        <v>42693</v>
      </c>
      <c r="BG4" s="186">
        <f t="shared" si="1"/>
        <v>42693</v>
      </c>
      <c r="BH4" s="186">
        <f t="shared" si="1"/>
        <v>42700</v>
      </c>
      <c r="BI4" s="186">
        <f t="shared" si="1"/>
        <v>42700</v>
      </c>
      <c r="BJ4" s="186">
        <f t="shared" si="1"/>
        <v>42707</v>
      </c>
      <c r="BK4" s="186">
        <f t="shared" si="1"/>
        <v>42707</v>
      </c>
      <c r="BL4" s="186">
        <f t="shared" si="1"/>
        <v>42714</v>
      </c>
      <c r="BM4" s="186">
        <f t="shared" si="1"/>
        <v>42714</v>
      </c>
      <c r="BN4" s="186">
        <f t="shared" si="1"/>
        <v>42721</v>
      </c>
      <c r="BO4" s="186">
        <f t="shared" si="1"/>
        <v>42721</v>
      </c>
      <c r="BP4" s="186">
        <f t="shared" si="1"/>
        <v>42728</v>
      </c>
      <c r="BQ4" s="186">
        <f t="shared" si="1"/>
        <v>42728</v>
      </c>
      <c r="BR4" s="186">
        <f t="shared" si="1"/>
        <v>42735</v>
      </c>
      <c r="BS4" s="186">
        <f t="shared" si="1"/>
        <v>42735</v>
      </c>
      <c r="BT4" s="5" t="s">
        <v>5</v>
      </c>
      <c r="BU4" s="5" t="s">
        <v>6</v>
      </c>
      <c r="BV4" s="5" t="s">
        <v>6</v>
      </c>
      <c r="BW4" s="5" t="s">
        <v>6</v>
      </c>
      <c r="BX4" s="5" t="s">
        <v>6</v>
      </c>
      <c r="BY4" s="5" t="s">
        <v>6</v>
      </c>
      <c r="BZ4" s="5" t="s">
        <v>6</v>
      </c>
      <c r="CA4" s="5" t="s">
        <v>6</v>
      </c>
      <c r="CB4" s="5" t="s">
        <v>6</v>
      </c>
      <c r="CC4" s="5" t="s">
        <v>6</v>
      </c>
      <c r="CD4" s="5" t="s">
        <v>6</v>
      </c>
      <c r="CE4" s="5" t="s">
        <v>6</v>
      </c>
      <c r="CF4" s="5" t="s">
        <v>6</v>
      </c>
      <c r="CG4" s="5" t="s">
        <v>6</v>
      </c>
      <c r="CH4" s="5" t="s">
        <v>6</v>
      </c>
      <c r="CI4" s="5" t="s">
        <v>6</v>
      </c>
      <c r="CJ4" s="5" t="s">
        <v>6</v>
      </c>
      <c r="CK4" s="5" t="s">
        <v>6</v>
      </c>
      <c r="CL4" s="5" t="s">
        <v>6</v>
      </c>
      <c r="CM4" s="5" t="s">
        <v>6</v>
      </c>
      <c r="CN4" s="5" t="s">
        <v>6</v>
      </c>
      <c r="CO4" s="5" t="s">
        <v>6</v>
      </c>
      <c r="CP4" s="5" t="s">
        <v>6</v>
      </c>
      <c r="CQ4" s="5" t="s">
        <v>6</v>
      </c>
      <c r="CR4" s="5" t="s">
        <v>6</v>
      </c>
      <c r="CS4" s="5" t="s">
        <v>6</v>
      </c>
      <c r="CT4" s="5" t="s">
        <v>6</v>
      </c>
      <c r="CU4" s="5" t="s">
        <v>6</v>
      </c>
      <c r="CV4" s="5" t="s">
        <v>6</v>
      </c>
      <c r="CW4" s="5" t="s">
        <v>6</v>
      </c>
      <c r="CX4" s="5" t="s">
        <v>6</v>
      </c>
      <c r="CY4" s="5" t="s">
        <v>6</v>
      </c>
      <c r="CZ4" s="5" t="s">
        <v>6</v>
      </c>
      <c r="DA4" s="5" t="s">
        <v>6</v>
      </c>
      <c r="DB4" s="5" t="s">
        <v>6</v>
      </c>
      <c r="DC4" s="5" t="s">
        <v>6</v>
      </c>
      <c r="DD4" s="5" t="s">
        <v>6</v>
      </c>
      <c r="DE4" s="5" t="s">
        <v>6</v>
      </c>
      <c r="DF4" s="5" t="s">
        <v>6</v>
      </c>
      <c r="DG4" s="5" t="s">
        <v>6</v>
      </c>
      <c r="DH4" s="5" t="s">
        <v>6</v>
      </c>
      <c r="DI4" s="5" t="s">
        <v>6</v>
      </c>
      <c r="DJ4" s="5" t="s">
        <v>6</v>
      </c>
      <c r="DK4" s="5" t="s">
        <v>6</v>
      </c>
      <c r="DL4" s="5" t="s">
        <v>6</v>
      </c>
      <c r="DM4" s="5" t="s">
        <v>6</v>
      </c>
      <c r="DN4" s="5" t="s">
        <v>6</v>
      </c>
      <c r="DO4" s="5" t="s">
        <v>6</v>
      </c>
      <c r="DP4" s="5" t="s">
        <v>6</v>
      </c>
      <c r="DQ4" s="5" t="s">
        <v>6</v>
      </c>
      <c r="DR4" s="5" t="s">
        <v>6</v>
      </c>
      <c r="DS4" s="5" t="s">
        <v>6</v>
      </c>
      <c r="DT4" s="5" t="s">
        <v>6</v>
      </c>
      <c r="DU4" s="5" t="s">
        <v>6</v>
      </c>
      <c r="DV4" s="5" t="s">
        <v>6</v>
      </c>
      <c r="DW4" s="5" t="s">
        <v>6</v>
      </c>
      <c r="DX4" s="5" t="s">
        <v>6</v>
      </c>
      <c r="DY4" s="5" t="s">
        <v>6</v>
      </c>
      <c r="DZ4" s="5" t="s">
        <v>6</v>
      </c>
      <c r="EA4" s="5" t="s">
        <v>6</v>
      </c>
      <c r="EB4" s="5" t="s">
        <v>6</v>
      </c>
      <c r="EC4" s="5" t="s">
        <v>6</v>
      </c>
      <c r="ED4" s="5" t="s">
        <v>6</v>
      </c>
      <c r="EE4" s="5" t="s">
        <v>6</v>
      </c>
      <c r="EF4" s="5" t="s">
        <v>6</v>
      </c>
      <c r="EG4" s="5" t="s">
        <v>6</v>
      </c>
      <c r="EH4" s="5" t="s">
        <v>6</v>
      </c>
      <c r="EI4" s="5" t="s">
        <v>6</v>
      </c>
      <c r="EJ4" s="5" t="s">
        <v>6</v>
      </c>
      <c r="EK4" s="5" t="s">
        <v>6</v>
      </c>
      <c r="EL4" s="5" t="s">
        <v>6</v>
      </c>
      <c r="EM4" s="5" t="s">
        <v>6</v>
      </c>
      <c r="EN4" s="5" t="s">
        <v>6</v>
      </c>
      <c r="EO4" s="5" t="s">
        <v>6</v>
      </c>
      <c r="EP4" s="5" t="s">
        <v>6</v>
      </c>
      <c r="EQ4" s="5" t="s">
        <v>6</v>
      </c>
      <c r="ER4" s="5" t="s">
        <v>6</v>
      </c>
      <c r="ES4" s="5" t="s">
        <v>6</v>
      </c>
      <c r="ET4" s="5" t="s">
        <v>6</v>
      </c>
      <c r="EU4" s="5" t="s">
        <v>6</v>
      </c>
      <c r="EV4" s="5" t="s">
        <v>6</v>
      </c>
      <c r="EW4" s="5" t="s">
        <v>6</v>
      </c>
      <c r="EX4" s="5" t="s">
        <v>6</v>
      </c>
      <c r="EY4" s="5" t="s">
        <v>6</v>
      </c>
      <c r="EZ4" s="5" t="s">
        <v>6</v>
      </c>
      <c r="FA4" s="5" t="s">
        <v>6</v>
      </c>
      <c r="FB4" s="5" t="s">
        <v>6</v>
      </c>
      <c r="FC4" s="5" t="s">
        <v>6</v>
      </c>
      <c r="FD4" s="5" t="s">
        <v>6</v>
      </c>
      <c r="FE4" s="5" t="s">
        <v>6</v>
      </c>
      <c r="FF4" s="5" t="s">
        <v>6</v>
      </c>
      <c r="FG4" s="5" t="s">
        <v>6</v>
      </c>
      <c r="FH4" s="5" t="s">
        <v>6</v>
      </c>
      <c r="FI4" s="5" t="s">
        <v>6</v>
      </c>
      <c r="FJ4" s="5" t="s">
        <v>6</v>
      </c>
      <c r="FK4" s="5" t="s">
        <v>6</v>
      </c>
      <c r="FL4" s="5" t="s">
        <v>6</v>
      </c>
      <c r="FM4" s="5" t="s">
        <v>6</v>
      </c>
      <c r="FN4" s="5" t="s">
        <v>6</v>
      </c>
      <c r="FO4" s="5" t="s">
        <v>6</v>
      </c>
      <c r="FP4" s="5" t="s">
        <v>6</v>
      </c>
      <c r="FQ4" s="5" t="s">
        <v>6</v>
      </c>
      <c r="FR4" s="5" t="s">
        <v>6</v>
      </c>
      <c r="FS4" s="5" t="s">
        <v>6</v>
      </c>
      <c r="FT4" s="5" t="s">
        <v>6</v>
      </c>
      <c r="FU4" s="5" t="s">
        <v>6</v>
      </c>
      <c r="FV4" s="5" t="s">
        <v>6</v>
      </c>
      <c r="FW4" s="5" t="s">
        <v>6</v>
      </c>
      <c r="FX4" s="5" t="s">
        <v>6</v>
      </c>
      <c r="FY4" s="5" t="s">
        <v>6</v>
      </c>
      <c r="FZ4" s="5" t="s">
        <v>6</v>
      </c>
      <c r="GA4" s="5" t="s">
        <v>6</v>
      </c>
      <c r="GB4" s="5" t="s">
        <v>6</v>
      </c>
      <c r="GC4" s="5" t="s">
        <v>6</v>
      </c>
      <c r="GD4" s="5" t="s">
        <v>6</v>
      </c>
      <c r="GE4" s="5" t="s">
        <v>6</v>
      </c>
      <c r="GF4" s="5" t="s">
        <v>6</v>
      </c>
      <c r="GG4" s="5" t="s">
        <v>6</v>
      </c>
      <c r="GH4" s="5" t="s">
        <v>6</v>
      </c>
      <c r="GI4" s="5" t="s">
        <v>6</v>
      </c>
      <c r="GJ4" s="5" t="s">
        <v>6</v>
      </c>
      <c r="GK4" s="5" t="s">
        <v>6</v>
      </c>
      <c r="GL4" s="5" t="s">
        <v>6</v>
      </c>
      <c r="GM4" s="5" t="s">
        <v>6</v>
      </c>
      <c r="GN4" s="5" t="s">
        <v>6</v>
      </c>
      <c r="GO4" s="5" t="s">
        <v>6</v>
      </c>
      <c r="GP4" s="5" t="s">
        <v>6</v>
      </c>
      <c r="GQ4" s="5" t="s">
        <v>6</v>
      </c>
      <c r="GR4" s="5" t="s">
        <v>6</v>
      </c>
      <c r="GS4" s="5" t="s">
        <v>6</v>
      </c>
      <c r="GT4" s="5" t="s">
        <v>6</v>
      </c>
      <c r="GU4" s="5" t="s">
        <v>6</v>
      </c>
      <c r="GV4" s="5" t="s">
        <v>6</v>
      </c>
      <c r="GW4" s="5" t="s">
        <v>6</v>
      </c>
      <c r="GX4" s="5" t="s">
        <v>6</v>
      </c>
      <c r="GY4" s="5" t="s">
        <v>6</v>
      </c>
      <c r="GZ4" s="5" t="s">
        <v>6</v>
      </c>
      <c r="HA4" s="5" t="s">
        <v>6</v>
      </c>
      <c r="HB4" s="5" t="s">
        <v>6</v>
      </c>
      <c r="HC4" s="5" t="s">
        <v>6</v>
      </c>
      <c r="HD4" s="5" t="s">
        <v>6</v>
      </c>
      <c r="HE4" s="5" t="s">
        <v>6</v>
      </c>
      <c r="HF4" s="5" t="s">
        <v>6</v>
      </c>
      <c r="HG4" s="5" t="s">
        <v>6</v>
      </c>
      <c r="HH4" s="5" t="s">
        <v>6</v>
      </c>
      <c r="HI4" s="5" t="s">
        <v>6</v>
      </c>
      <c r="HJ4" s="5" t="s">
        <v>6</v>
      </c>
      <c r="HK4" s="5" t="s">
        <v>6</v>
      </c>
      <c r="HL4" s="5" t="s">
        <v>6</v>
      </c>
      <c r="HM4" s="5" t="s">
        <v>6</v>
      </c>
      <c r="HN4" s="5" t="s">
        <v>6</v>
      </c>
      <c r="HO4" s="5" t="s">
        <v>6</v>
      </c>
      <c r="HP4" s="5" t="s">
        <v>6</v>
      </c>
      <c r="HQ4" s="5" t="s">
        <v>6</v>
      </c>
      <c r="HR4" s="5" t="s">
        <v>6</v>
      </c>
      <c r="HS4" s="5" t="s">
        <v>6</v>
      </c>
      <c r="HT4" s="5" t="s">
        <v>6</v>
      </c>
      <c r="HU4" s="5" t="s">
        <v>6</v>
      </c>
      <c r="HV4" s="5" t="s">
        <v>6</v>
      </c>
      <c r="HW4" s="5" t="s">
        <v>6</v>
      </c>
      <c r="HX4" s="5" t="s">
        <v>6</v>
      </c>
      <c r="HY4" s="5" t="s">
        <v>6</v>
      </c>
      <c r="HZ4" s="5" t="s">
        <v>6</v>
      </c>
      <c r="IA4" s="5" t="s">
        <v>6</v>
      </c>
      <c r="IB4" s="5" t="s">
        <v>6</v>
      </c>
      <c r="IC4" s="5" t="s">
        <v>6</v>
      </c>
      <c r="ID4" s="5" t="s">
        <v>6</v>
      </c>
      <c r="IE4" s="5" t="s">
        <v>6</v>
      </c>
      <c r="IF4" s="5" t="s">
        <v>6</v>
      </c>
      <c r="IG4" s="5" t="s">
        <v>6</v>
      </c>
      <c r="IH4" s="5" t="s">
        <v>6</v>
      </c>
      <c r="II4" s="5" t="s">
        <v>6</v>
      </c>
      <c r="IJ4" s="5" t="s">
        <v>6</v>
      </c>
      <c r="IK4" s="5" t="s">
        <v>6</v>
      </c>
      <c r="IL4" s="5" t="s">
        <v>6</v>
      </c>
      <c r="IM4" s="5" t="s">
        <v>6</v>
      </c>
      <c r="IN4" s="5" t="s">
        <v>6</v>
      </c>
      <c r="IO4" s="5" t="s">
        <v>6</v>
      </c>
      <c r="IP4" s="5" t="s">
        <v>6</v>
      </c>
      <c r="IQ4" s="5" t="s">
        <v>6</v>
      </c>
      <c r="IR4" s="5" t="s">
        <v>6</v>
      </c>
      <c r="IS4" s="5" t="s">
        <v>6</v>
      </c>
      <c r="IT4" s="5" t="s">
        <v>6</v>
      </c>
      <c r="IU4" s="5" t="s">
        <v>6</v>
      </c>
      <c r="IV4" s="5" t="s">
        <v>6</v>
      </c>
      <c r="IW4" s="5" t="s">
        <v>6</v>
      </c>
      <c r="IX4" s="5" t="s">
        <v>6</v>
      </c>
      <c r="IY4" s="5" t="s">
        <v>6</v>
      </c>
      <c r="IZ4" s="5" t="s">
        <v>6</v>
      </c>
      <c r="JA4" s="5" t="s">
        <v>6</v>
      </c>
      <c r="JB4" s="5" t="s">
        <v>6</v>
      </c>
      <c r="JC4" s="5" t="s">
        <v>6</v>
      </c>
      <c r="JD4" s="5" t="s">
        <v>6</v>
      </c>
      <c r="JE4" s="5" t="s">
        <v>6</v>
      </c>
      <c r="JF4" s="5" t="s">
        <v>6</v>
      </c>
      <c r="JG4" s="5" t="s">
        <v>6</v>
      </c>
      <c r="JH4" s="5" t="s">
        <v>6</v>
      </c>
      <c r="JI4" s="5" t="s">
        <v>6</v>
      </c>
      <c r="JJ4" s="5" t="s">
        <v>6</v>
      </c>
      <c r="JK4" s="5" t="s">
        <v>6</v>
      </c>
      <c r="JL4" s="5" t="s">
        <v>6</v>
      </c>
      <c r="JM4" s="5" t="s">
        <v>6</v>
      </c>
      <c r="JN4" s="5" t="s">
        <v>6</v>
      </c>
      <c r="JO4" s="5" t="s">
        <v>6</v>
      </c>
      <c r="JP4" s="5" t="s">
        <v>6</v>
      </c>
      <c r="JQ4" s="5" t="s">
        <v>6</v>
      </c>
      <c r="JR4" s="5" t="s">
        <v>6</v>
      </c>
      <c r="JS4" s="5" t="s">
        <v>6</v>
      </c>
      <c r="JT4" s="5" t="s">
        <v>6</v>
      </c>
      <c r="JU4" s="5" t="s">
        <v>6</v>
      </c>
      <c r="JV4" s="5" t="s">
        <v>6</v>
      </c>
      <c r="JW4" s="5" t="s">
        <v>6</v>
      </c>
      <c r="JX4" s="5" t="s">
        <v>6</v>
      </c>
      <c r="JY4" s="5" t="s">
        <v>6</v>
      </c>
      <c r="JZ4" s="5" t="s">
        <v>6</v>
      </c>
      <c r="KA4" s="5" t="s">
        <v>6</v>
      </c>
      <c r="KB4" s="5" t="s">
        <v>6</v>
      </c>
      <c r="KC4" s="5" t="s">
        <v>6</v>
      </c>
      <c r="KD4" s="5" t="s">
        <v>6</v>
      </c>
      <c r="KE4" s="5" t="s">
        <v>6</v>
      </c>
      <c r="KF4" s="5" t="s">
        <v>6</v>
      </c>
      <c r="KG4" s="5" t="s">
        <v>6</v>
      </c>
      <c r="KH4" s="5" t="s">
        <v>6</v>
      </c>
      <c r="KI4" s="5" t="s">
        <v>6</v>
      </c>
      <c r="KJ4" s="5" t="s">
        <v>6</v>
      </c>
      <c r="KK4" s="5" t="s">
        <v>6</v>
      </c>
      <c r="KL4" s="5" t="s">
        <v>6</v>
      </c>
      <c r="KM4" s="5" t="s">
        <v>6</v>
      </c>
      <c r="KN4" s="5" t="s">
        <v>6</v>
      </c>
      <c r="KO4" s="5" t="s">
        <v>6</v>
      </c>
      <c r="KP4" s="5" t="s">
        <v>6</v>
      </c>
      <c r="KQ4" s="5" t="s">
        <v>6</v>
      </c>
      <c r="KR4" s="5" t="s">
        <v>6</v>
      </c>
      <c r="KS4" s="5" t="s">
        <v>6</v>
      </c>
      <c r="KT4" s="5" t="s">
        <v>6</v>
      </c>
      <c r="KU4" s="5" t="s">
        <v>6</v>
      </c>
      <c r="KV4" s="5" t="s">
        <v>6</v>
      </c>
      <c r="KW4" s="5" t="s">
        <v>6</v>
      </c>
      <c r="KX4" s="5" t="s">
        <v>6</v>
      </c>
      <c r="KY4" s="5" t="s">
        <v>6</v>
      </c>
      <c r="KZ4" s="5" t="s">
        <v>6</v>
      </c>
      <c r="LA4" s="5" t="s">
        <v>6</v>
      </c>
      <c r="LB4" s="5" t="s">
        <v>6</v>
      </c>
      <c r="LC4" s="5" t="s">
        <v>6</v>
      </c>
      <c r="LD4" s="5" t="s">
        <v>6</v>
      </c>
      <c r="LE4" s="5" t="s">
        <v>6</v>
      </c>
      <c r="LF4" s="5" t="s">
        <v>6</v>
      </c>
      <c r="LG4" s="5" t="s">
        <v>6</v>
      </c>
      <c r="LH4" s="5" t="s">
        <v>6</v>
      </c>
      <c r="LI4" s="5" t="s">
        <v>6</v>
      </c>
      <c r="LJ4" s="5" t="s">
        <v>6</v>
      </c>
      <c r="LK4" s="5" t="s">
        <v>6</v>
      </c>
      <c r="LL4" s="5" t="s">
        <v>6</v>
      </c>
      <c r="LM4" s="5" t="s">
        <v>6</v>
      </c>
      <c r="LN4" s="5" t="s">
        <v>6</v>
      </c>
      <c r="LO4" s="5" t="s">
        <v>6</v>
      </c>
      <c r="LP4" s="5" t="s">
        <v>6</v>
      </c>
      <c r="LQ4" s="5" t="s">
        <v>6</v>
      </c>
      <c r="LR4" s="5" t="s">
        <v>6</v>
      </c>
      <c r="LS4" s="5" t="s">
        <v>6</v>
      </c>
      <c r="LT4" s="5" t="s">
        <v>6</v>
      </c>
      <c r="LU4" s="5" t="s">
        <v>6</v>
      </c>
      <c r="LV4" s="5" t="s">
        <v>6</v>
      </c>
      <c r="LW4" s="5" t="s">
        <v>6</v>
      </c>
      <c r="LX4" s="5" t="s">
        <v>6</v>
      </c>
      <c r="LY4" s="5" t="s">
        <v>6</v>
      </c>
      <c r="LZ4" s="5" t="s">
        <v>6</v>
      </c>
      <c r="MA4" s="5" t="s">
        <v>6</v>
      </c>
      <c r="MB4" s="5" t="s">
        <v>6</v>
      </c>
      <c r="MC4" s="5" t="s">
        <v>6</v>
      </c>
      <c r="MD4" s="5" t="s">
        <v>6</v>
      </c>
      <c r="ME4" s="5" t="s">
        <v>6</v>
      </c>
      <c r="MF4" s="5" t="s">
        <v>6</v>
      </c>
      <c r="MG4" s="5" t="s">
        <v>6</v>
      </c>
      <c r="MH4" s="5" t="s">
        <v>6</v>
      </c>
      <c r="MI4" s="5" t="s">
        <v>6</v>
      </c>
      <c r="MJ4" s="5" t="s">
        <v>6</v>
      </c>
      <c r="MK4" s="5" t="s">
        <v>6</v>
      </c>
      <c r="ML4" s="5" t="s">
        <v>6</v>
      </c>
      <c r="MM4" s="5" t="s">
        <v>6</v>
      </c>
      <c r="MN4" s="5" t="s">
        <v>6</v>
      </c>
      <c r="MO4" s="5" t="s">
        <v>6</v>
      </c>
      <c r="MP4" s="5" t="s">
        <v>6</v>
      </c>
      <c r="MQ4" s="5" t="s">
        <v>6</v>
      </c>
      <c r="MR4" s="5" t="s">
        <v>6</v>
      </c>
      <c r="MS4" s="5" t="s">
        <v>6</v>
      </c>
      <c r="MT4" s="5" t="s">
        <v>6</v>
      </c>
      <c r="MU4" s="5" t="s">
        <v>6</v>
      </c>
      <c r="MV4" s="5" t="s">
        <v>6</v>
      </c>
      <c r="MW4" s="5" t="s">
        <v>6</v>
      </c>
      <c r="MX4" s="5" t="s">
        <v>6</v>
      </c>
      <c r="MY4" s="5" t="s">
        <v>6</v>
      </c>
      <c r="MZ4" s="5" t="s">
        <v>6</v>
      </c>
      <c r="NA4" s="5" t="s">
        <v>6</v>
      </c>
      <c r="NB4" s="5" t="s">
        <v>6</v>
      </c>
      <c r="NC4" s="5" t="s">
        <v>6</v>
      </c>
      <c r="ND4" s="5" t="s">
        <v>6</v>
      </c>
      <c r="NE4" s="5" t="s">
        <v>6</v>
      </c>
      <c r="NF4" s="5" t="s">
        <v>6</v>
      </c>
      <c r="NG4" s="5" t="s">
        <v>6</v>
      </c>
      <c r="NH4" s="5" t="s">
        <v>6</v>
      </c>
      <c r="NI4" s="5" t="s">
        <v>6</v>
      </c>
      <c r="NJ4" s="5" t="s">
        <v>6</v>
      </c>
      <c r="NK4" s="5" t="s">
        <v>6</v>
      </c>
      <c r="NL4" s="5" t="s">
        <v>6</v>
      </c>
      <c r="NM4" s="5" t="s">
        <v>6</v>
      </c>
      <c r="NN4" s="5" t="s">
        <v>6</v>
      </c>
      <c r="NO4" s="5" t="s">
        <v>6</v>
      </c>
      <c r="NP4" s="5" t="s">
        <v>6</v>
      </c>
      <c r="NQ4" s="5" t="s">
        <v>6</v>
      </c>
      <c r="NR4" s="5" t="s">
        <v>6</v>
      </c>
      <c r="NS4" s="5" t="s">
        <v>6</v>
      </c>
      <c r="NT4" s="5" t="s">
        <v>6</v>
      </c>
      <c r="NU4" s="5" t="s">
        <v>6</v>
      </c>
      <c r="NV4" s="5" t="s">
        <v>6</v>
      </c>
      <c r="NW4" s="5" t="s">
        <v>6</v>
      </c>
      <c r="NX4" s="5" t="s">
        <v>6</v>
      </c>
      <c r="NY4" s="5" t="s">
        <v>6</v>
      </c>
      <c r="NZ4" s="5" t="s">
        <v>6</v>
      </c>
      <c r="OA4" s="5" t="s">
        <v>6</v>
      </c>
      <c r="OB4" s="5" t="s">
        <v>6</v>
      </c>
      <c r="OC4" s="5" t="s">
        <v>6</v>
      </c>
      <c r="OD4" s="5" t="s">
        <v>6</v>
      </c>
      <c r="OE4" s="5" t="s">
        <v>6</v>
      </c>
      <c r="OF4" s="5" t="s">
        <v>6</v>
      </c>
      <c r="OG4" s="5" t="s">
        <v>6</v>
      </c>
      <c r="OH4" s="5" t="s">
        <v>6</v>
      </c>
      <c r="OI4" s="5" t="s">
        <v>6</v>
      </c>
      <c r="OJ4" s="5" t="s">
        <v>6</v>
      </c>
      <c r="OK4" s="5" t="s">
        <v>6</v>
      </c>
      <c r="OL4" s="5" t="s">
        <v>6</v>
      </c>
      <c r="OM4" s="5" t="s">
        <v>6</v>
      </c>
      <c r="ON4" s="5" t="s">
        <v>6</v>
      </c>
      <c r="OO4" s="5" t="s">
        <v>6</v>
      </c>
      <c r="OP4" s="5" t="s">
        <v>6</v>
      </c>
      <c r="OQ4" s="5" t="s">
        <v>6</v>
      </c>
      <c r="OR4" s="5" t="s">
        <v>6</v>
      </c>
      <c r="OS4" s="5" t="s">
        <v>6</v>
      </c>
      <c r="OT4" s="5" t="s">
        <v>6</v>
      </c>
      <c r="OU4" s="5" t="s">
        <v>6</v>
      </c>
      <c r="OV4" s="5" t="s">
        <v>6</v>
      </c>
      <c r="OW4" s="5" t="s">
        <v>6</v>
      </c>
      <c r="OX4" s="5" t="s">
        <v>6</v>
      </c>
      <c r="OY4" s="5" t="s">
        <v>6</v>
      </c>
      <c r="OZ4" s="5" t="s">
        <v>6</v>
      </c>
      <c r="PA4" s="5" t="s">
        <v>6</v>
      </c>
      <c r="PB4" s="5" t="s">
        <v>6</v>
      </c>
      <c r="PC4" s="5" t="s">
        <v>6</v>
      </c>
      <c r="PD4" s="5" t="s">
        <v>6</v>
      </c>
      <c r="PE4" s="5" t="s">
        <v>6</v>
      </c>
      <c r="PF4" s="5" t="s">
        <v>6</v>
      </c>
      <c r="PG4" s="5" t="s">
        <v>6</v>
      </c>
      <c r="PH4" s="5" t="s">
        <v>6</v>
      </c>
      <c r="PI4" s="5" t="s">
        <v>6</v>
      </c>
      <c r="PJ4" s="5" t="s">
        <v>6</v>
      </c>
      <c r="PK4" s="5" t="s">
        <v>6</v>
      </c>
      <c r="PL4" s="5" t="s">
        <v>6</v>
      </c>
      <c r="PM4" s="5" t="s">
        <v>6</v>
      </c>
      <c r="PN4" s="5" t="s">
        <v>6</v>
      </c>
      <c r="PO4" s="5" t="s">
        <v>6</v>
      </c>
      <c r="PP4" s="5" t="s">
        <v>6</v>
      </c>
      <c r="PQ4" s="5" t="s">
        <v>6</v>
      </c>
      <c r="PR4" s="5" t="s">
        <v>6</v>
      </c>
      <c r="PS4" s="5" t="s">
        <v>6</v>
      </c>
      <c r="PT4" s="5" t="s">
        <v>6</v>
      </c>
      <c r="PU4" s="5" t="s">
        <v>6</v>
      </c>
      <c r="PV4" s="5" t="s">
        <v>6</v>
      </c>
      <c r="PW4" s="5" t="s">
        <v>6</v>
      </c>
      <c r="PX4" s="5" t="s">
        <v>6</v>
      </c>
      <c r="PY4" s="5" t="s">
        <v>6</v>
      </c>
      <c r="PZ4" s="5" t="s">
        <v>6</v>
      </c>
      <c r="QA4" s="5" t="s">
        <v>6</v>
      </c>
      <c r="QB4" s="5" t="s">
        <v>6</v>
      </c>
      <c r="QC4" s="5" t="s">
        <v>6</v>
      </c>
      <c r="QD4" s="5" t="s">
        <v>6</v>
      </c>
      <c r="QE4" s="5" t="s">
        <v>6</v>
      </c>
      <c r="QF4" s="5" t="s">
        <v>6</v>
      </c>
      <c r="QG4" s="5" t="s">
        <v>6</v>
      </c>
      <c r="QH4" s="5" t="s">
        <v>6</v>
      </c>
      <c r="QI4" s="5" t="s">
        <v>6</v>
      </c>
      <c r="QJ4" s="5" t="s">
        <v>6</v>
      </c>
      <c r="QK4" s="5" t="s">
        <v>6</v>
      </c>
      <c r="QL4" s="5" t="s">
        <v>6</v>
      </c>
      <c r="QM4" s="5" t="s">
        <v>6</v>
      </c>
      <c r="QN4" s="5" t="s">
        <v>6</v>
      </c>
      <c r="QO4" s="5" t="s">
        <v>6</v>
      </c>
      <c r="QP4" s="5" t="s">
        <v>6</v>
      </c>
      <c r="QQ4" s="5" t="s">
        <v>6</v>
      </c>
      <c r="QR4" s="5" t="s">
        <v>6</v>
      </c>
      <c r="QS4" s="5" t="s">
        <v>6</v>
      </c>
      <c r="QT4" s="5" t="s">
        <v>6</v>
      </c>
      <c r="QU4" s="5" t="s">
        <v>6</v>
      </c>
      <c r="QV4" s="5" t="s">
        <v>6</v>
      </c>
      <c r="QW4" s="5" t="s">
        <v>6</v>
      </c>
      <c r="QX4" s="5" t="s">
        <v>6</v>
      </c>
      <c r="QY4" s="5" t="s">
        <v>6</v>
      </c>
      <c r="QZ4" s="5" t="s">
        <v>6</v>
      </c>
      <c r="RA4" s="5" t="s">
        <v>6</v>
      </c>
      <c r="RB4" s="5" t="s">
        <v>6</v>
      </c>
      <c r="RC4" s="5" t="s">
        <v>6</v>
      </c>
      <c r="RD4" s="5" t="s">
        <v>6</v>
      </c>
      <c r="RE4" s="5" t="s">
        <v>6</v>
      </c>
      <c r="RF4" s="5" t="s">
        <v>6</v>
      </c>
      <c r="RG4" s="5" t="s">
        <v>6</v>
      </c>
      <c r="RH4" s="5" t="s">
        <v>6</v>
      </c>
      <c r="RI4" s="5" t="s">
        <v>6</v>
      </c>
      <c r="RJ4" s="5" t="s">
        <v>6</v>
      </c>
      <c r="RK4" s="5" t="s">
        <v>6</v>
      </c>
      <c r="RL4" s="5" t="s">
        <v>6</v>
      </c>
      <c r="RM4" s="5" t="s">
        <v>6</v>
      </c>
      <c r="RN4" s="5" t="s">
        <v>6</v>
      </c>
      <c r="RO4" s="5" t="s">
        <v>6</v>
      </c>
      <c r="RP4" s="5" t="s">
        <v>6</v>
      </c>
      <c r="RQ4" s="5" t="s">
        <v>6</v>
      </c>
      <c r="RR4" s="5" t="s">
        <v>6</v>
      </c>
      <c r="RS4" s="5" t="s">
        <v>6</v>
      </c>
      <c r="RT4" s="5" t="s">
        <v>6</v>
      </c>
      <c r="RU4" s="5" t="s">
        <v>6</v>
      </c>
      <c r="RV4" s="5" t="s">
        <v>6</v>
      </c>
      <c r="RW4" s="5" t="s">
        <v>6</v>
      </c>
      <c r="RX4" s="5" t="s">
        <v>6</v>
      </c>
      <c r="RY4" s="5" t="s">
        <v>6</v>
      </c>
      <c r="RZ4" s="5" t="s">
        <v>6</v>
      </c>
      <c r="SA4" s="5" t="s">
        <v>6</v>
      </c>
      <c r="SB4" s="5" t="s">
        <v>6</v>
      </c>
      <c r="SC4" s="5" t="s">
        <v>6</v>
      </c>
      <c r="SD4" s="5" t="s">
        <v>6</v>
      </c>
      <c r="SE4" s="5" t="s">
        <v>6</v>
      </c>
      <c r="SF4" s="5" t="s">
        <v>6</v>
      </c>
      <c r="SG4" s="5" t="s">
        <v>6</v>
      </c>
      <c r="SH4" s="5" t="s">
        <v>6</v>
      </c>
      <c r="SI4" s="5" t="s">
        <v>6</v>
      </c>
      <c r="SJ4" s="5" t="s">
        <v>6</v>
      </c>
      <c r="SK4" s="5" t="s">
        <v>6</v>
      </c>
      <c r="SL4" s="5" t="s">
        <v>6</v>
      </c>
      <c r="SM4" s="5" t="s">
        <v>6</v>
      </c>
      <c r="SN4" s="5" t="s">
        <v>6</v>
      </c>
      <c r="SO4" s="5" t="s">
        <v>6</v>
      </c>
      <c r="SP4" s="5" t="s">
        <v>6</v>
      </c>
      <c r="SQ4" s="5" t="s">
        <v>6</v>
      </c>
      <c r="SR4" s="5" t="s">
        <v>6</v>
      </c>
      <c r="SS4" s="5" t="s">
        <v>6</v>
      </c>
      <c r="ST4" s="5" t="s">
        <v>6</v>
      </c>
      <c r="SU4" s="5" t="s">
        <v>6</v>
      </c>
      <c r="SV4" s="5" t="s">
        <v>6</v>
      </c>
      <c r="SW4" s="5" t="s">
        <v>6</v>
      </c>
      <c r="SX4" s="5" t="s">
        <v>6</v>
      </c>
      <c r="SY4" s="5" t="s">
        <v>6</v>
      </c>
      <c r="SZ4" s="5" t="s">
        <v>6</v>
      </c>
      <c r="TA4" s="5" t="s">
        <v>6</v>
      </c>
      <c r="TB4" s="5" t="s">
        <v>6</v>
      </c>
      <c r="TC4" s="5" t="s">
        <v>6</v>
      </c>
      <c r="TD4" s="5" t="s">
        <v>6</v>
      </c>
      <c r="TE4" s="5" t="s">
        <v>6</v>
      </c>
      <c r="TF4" s="5" t="s">
        <v>6</v>
      </c>
      <c r="TG4" s="5" t="s">
        <v>6</v>
      </c>
      <c r="TH4" s="5" t="s">
        <v>6</v>
      </c>
      <c r="TI4" s="5" t="s">
        <v>6</v>
      </c>
      <c r="TJ4" s="5" t="s">
        <v>6</v>
      </c>
      <c r="TK4" s="5" t="s">
        <v>6</v>
      </c>
      <c r="TL4" s="5" t="s">
        <v>6</v>
      </c>
      <c r="TM4" s="5" t="s">
        <v>6</v>
      </c>
      <c r="TN4" s="5" t="s">
        <v>6</v>
      </c>
      <c r="TO4" s="5" t="s">
        <v>6</v>
      </c>
      <c r="TP4" s="5" t="s">
        <v>6</v>
      </c>
      <c r="TQ4" s="5" t="s">
        <v>6</v>
      </c>
      <c r="TR4" s="5" t="s">
        <v>6</v>
      </c>
      <c r="TS4" s="5" t="s">
        <v>6</v>
      </c>
      <c r="TT4" s="5" t="s">
        <v>6</v>
      </c>
      <c r="TU4" s="5" t="s">
        <v>6</v>
      </c>
      <c r="TV4" s="5" t="s">
        <v>6</v>
      </c>
      <c r="TW4" s="5" t="s">
        <v>6</v>
      </c>
      <c r="TX4" s="5" t="s">
        <v>6</v>
      </c>
      <c r="TY4" s="5" t="s">
        <v>6</v>
      </c>
      <c r="TZ4" s="5" t="s">
        <v>6</v>
      </c>
      <c r="UA4" s="5" t="s">
        <v>6</v>
      </c>
      <c r="UB4" s="5" t="s">
        <v>6</v>
      </c>
      <c r="UC4" s="5" t="s">
        <v>6</v>
      </c>
      <c r="UD4" s="5" t="s">
        <v>6</v>
      </c>
      <c r="UE4" s="5" t="s">
        <v>6</v>
      </c>
      <c r="UF4" s="5" t="s">
        <v>6</v>
      </c>
      <c r="UG4" s="5" t="s">
        <v>6</v>
      </c>
      <c r="UH4" s="5" t="s">
        <v>6</v>
      </c>
      <c r="UI4" s="5" t="s">
        <v>6</v>
      </c>
      <c r="UJ4" s="5" t="s">
        <v>6</v>
      </c>
      <c r="UK4" s="5" t="s">
        <v>6</v>
      </c>
      <c r="UL4" s="5" t="s">
        <v>6</v>
      </c>
      <c r="UM4" s="5" t="s">
        <v>6</v>
      </c>
      <c r="UN4" s="5" t="s">
        <v>6</v>
      </c>
      <c r="UO4" s="5" t="s">
        <v>6</v>
      </c>
      <c r="UP4" s="5" t="s">
        <v>6</v>
      </c>
      <c r="UQ4" s="5" t="s">
        <v>6</v>
      </c>
      <c r="UR4" s="5" t="s">
        <v>6</v>
      </c>
      <c r="US4" s="5" t="s">
        <v>6</v>
      </c>
      <c r="UT4" s="5" t="s">
        <v>6</v>
      </c>
      <c r="UU4" s="5" t="s">
        <v>6</v>
      </c>
      <c r="UV4" s="5" t="s">
        <v>6</v>
      </c>
      <c r="UW4" s="5" t="s">
        <v>6</v>
      </c>
      <c r="UX4" s="5" t="s">
        <v>6</v>
      </c>
      <c r="UY4" s="5" t="s">
        <v>6</v>
      </c>
      <c r="UZ4" s="5" t="s">
        <v>6</v>
      </c>
      <c r="VA4" s="5" t="s">
        <v>6</v>
      </c>
      <c r="VB4" s="5" t="s">
        <v>6</v>
      </c>
      <c r="VC4" s="5" t="s">
        <v>6</v>
      </c>
      <c r="VD4" s="5" t="s">
        <v>6</v>
      </c>
      <c r="VE4" s="5" t="s">
        <v>6</v>
      </c>
      <c r="VF4" s="5" t="s">
        <v>6</v>
      </c>
      <c r="VG4" s="5" t="s">
        <v>6</v>
      </c>
      <c r="VH4" s="5" t="s">
        <v>6</v>
      </c>
      <c r="VI4" s="5" t="s">
        <v>6</v>
      </c>
      <c r="VJ4" s="5" t="s">
        <v>6</v>
      </c>
      <c r="VK4" s="5" t="s">
        <v>6</v>
      </c>
      <c r="VL4" s="5" t="s">
        <v>6</v>
      </c>
      <c r="VM4" s="5" t="s">
        <v>6</v>
      </c>
      <c r="VN4" s="5" t="s">
        <v>6</v>
      </c>
      <c r="VO4" s="5" t="s">
        <v>6</v>
      </c>
      <c r="VP4" s="5" t="s">
        <v>6</v>
      </c>
      <c r="VQ4" s="5" t="s">
        <v>6</v>
      </c>
      <c r="VR4" s="5" t="s">
        <v>6</v>
      </c>
      <c r="VS4" s="5" t="s">
        <v>6</v>
      </c>
      <c r="VT4" s="5" t="s">
        <v>6</v>
      </c>
      <c r="VU4" s="5" t="s">
        <v>6</v>
      </c>
      <c r="VV4" s="5" t="s">
        <v>6</v>
      </c>
      <c r="VW4" s="5" t="s">
        <v>6</v>
      </c>
      <c r="VX4" s="5" t="s">
        <v>6</v>
      </c>
      <c r="VY4" s="5" t="s">
        <v>6</v>
      </c>
      <c r="VZ4" s="5" t="s">
        <v>6</v>
      </c>
      <c r="WA4" s="5" t="s">
        <v>6</v>
      </c>
      <c r="WB4" s="5" t="s">
        <v>6</v>
      </c>
      <c r="WC4" s="5" t="s">
        <v>6</v>
      </c>
      <c r="WD4" s="5" t="s">
        <v>6</v>
      </c>
      <c r="WE4" s="5" t="s">
        <v>6</v>
      </c>
      <c r="WF4" s="5" t="s">
        <v>6</v>
      </c>
      <c r="WG4" s="5" t="s">
        <v>6</v>
      </c>
      <c r="WH4" s="5" t="s">
        <v>6</v>
      </c>
      <c r="WI4" s="5" t="s">
        <v>6</v>
      </c>
      <c r="WJ4" s="5" t="s">
        <v>6</v>
      </c>
      <c r="WK4" s="5" t="s">
        <v>6</v>
      </c>
      <c r="WL4" s="5" t="s">
        <v>6</v>
      </c>
      <c r="WM4" s="5" t="s">
        <v>6</v>
      </c>
      <c r="WN4" s="5" t="s">
        <v>6</v>
      </c>
      <c r="WO4" s="5" t="s">
        <v>6</v>
      </c>
      <c r="WP4" s="5" t="s">
        <v>6</v>
      </c>
      <c r="WQ4" s="5" t="s">
        <v>6</v>
      </c>
      <c r="WR4" s="5" t="s">
        <v>6</v>
      </c>
      <c r="WS4" s="5" t="s">
        <v>6</v>
      </c>
      <c r="WT4" s="5" t="s">
        <v>6</v>
      </c>
      <c r="WU4" s="5" t="s">
        <v>6</v>
      </c>
      <c r="WV4" s="5" t="s">
        <v>6</v>
      </c>
      <c r="WW4" s="5" t="s">
        <v>6</v>
      </c>
      <c r="WX4" s="5" t="s">
        <v>6</v>
      </c>
      <c r="WY4" s="5" t="s">
        <v>6</v>
      </c>
      <c r="WZ4" s="5" t="s">
        <v>6</v>
      </c>
      <c r="XA4" s="5" t="s">
        <v>6</v>
      </c>
      <c r="XB4" s="5" t="s">
        <v>6</v>
      </c>
      <c r="XC4" s="5" t="s">
        <v>6</v>
      </c>
      <c r="XD4" s="5" t="s">
        <v>6</v>
      </c>
      <c r="XE4" s="5" t="s">
        <v>6</v>
      </c>
      <c r="XF4" s="5" t="s">
        <v>6</v>
      </c>
      <c r="XG4" s="5" t="s">
        <v>6</v>
      </c>
      <c r="XH4" s="5" t="s">
        <v>6</v>
      </c>
      <c r="XI4" s="5" t="s">
        <v>6</v>
      </c>
      <c r="XJ4" s="5" t="s">
        <v>6</v>
      </c>
      <c r="XK4" s="5" t="s">
        <v>6</v>
      </c>
      <c r="XL4" s="5" t="s">
        <v>6</v>
      </c>
      <c r="XM4" s="5" t="s">
        <v>6</v>
      </c>
      <c r="XN4" s="5" t="s">
        <v>6</v>
      </c>
      <c r="XO4" s="5" t="s">
        <v>6</v>
      </c>
      <c r="XP4" s="5" t="s">
        <v>6</v>
      </c>
      <c r="XQ4" s="5" t="s">
        <v>6</v>
      </c>
      <c r="XR4" s="5" t="s">
        <v>6</v>
      </c>
      <c r="XS4" s="5" t="s">
        <v>6</v>
      </c>
      <c r="XT4" s="5" t="s">
        <v>6</v>
      </c>
      <c r="XU4" s="5" t="s">
        <v>6</v>
      </c>
      <c r="XV4" s="5" t="s">
        <v>6</v>
      </c>
      <c r="XW4" s="5" t="s">
        <v>6</v>
      </c>
      <c r="XX4" s="5" t="s">
        <v>6</v>
      </c>
      <c r="XY4" s="5" t="s">
        <v>6</v>
      </c>
      <c r="XZ4" s="5" t="s">
        <v>6</v>
      </c>
      <c r="YA4" s="5" t="s">
        <v>6</v>
      </c>
      <c r="YB4" s="5" t="s">
        <v>6</v>
      </c>
      <c r="YC4" s="5" t="s">
        <v>6</v>
      </c>
      <c r="YD4" s="5" t="s">
        <v>6</v>
      </c>
      <c r="YE4" s="5" t="s">
        <v>6</v>
      </c>
      <c r="YF4" s="5" t="s">
        <v>6</v>
      </c>
      <c r="YG4" s="5" t="s">
        <v>6</v>
      </c>
      <c r="YH4" s="5" t="s">
        <v>6</v>
      </c>
      <c r="YI4" s="5" t="s">
        <v>6</v>
      </c>
      <c r="YJ4" s="5" t="s">
        <v>6</v>
      </c>
      <c r="YK4" s="5" t="s">
        <v>6</v>
      </c>
      <c r="YL4" s="5" t="s">
        <v>6</v>
      </c>
      <c r="YM4" s="5" t="s">
        <v>6</v>
      </c>
      <c r="YN4" s="5" t="s">
        <v>6</v>
      </c>
      <c r="YO4" s="5" t="s">
        <v>6</v>
      </c>
      <c r="YP4" s="5" t="s">
        <v>6</v>
      </c>
      <c r="YQ4" s="5" t="s">
        <v>6</v>
      </c>
      <c r="YR4" s="5" t="s">
        <v>6</v>
      </c>
      <c r="YS4" s="5" t="s">
        <v>6</v>
      </c>
      <c r="YT4" s="5" t="s">
        <v>6</v>
      </c>
      <c r="YU4" s="5" t="s">
        <v>6</v>
      </c>
      <c r="YV4" s="5" t="s">
        <v>6</v>
      </c>
      <c r="YW4" s="5" t="s">
        <v>6</v>
      </c>
      <c r="YX4" s="5" t="s">
        <v>6</v>
      </c>
      <c r="YY4" s="5" t="s">
        <v>6</v>
      </c>
      <c r="YZ4" s="5" t="s">
        <v>6</v>
      </c>
      <c r="ZA4" s="5" t="s">
        <v>6</v>
      </c>
      <c r="ZB4" s="5" t="s">
        <v>6</v>
      </c>
      <c r="ZC4" s="5" t="s">
        <v>6</v>
      </c>
      <c r="ZD4" s="5" t="s">
        <v>6</v>
      </c>
      <c r="ZE4" s="5" t="s">
        <v>6</v>
      </c>
      <c r="ZF4" s="5" t="s">
        <v>6</v>
      </c>
      <c r="ZG4" s="5" t="s">
        <v>6</v>
      </c>
      <c r="ZH4" s="5" t="s">
        <v>6</v>
      </c>
      <c r="ZI4" s="5" t="s">
        <v>6</v>
      </c>
      <c r="ZJ4" s="5" t="s">
        <v>6</v>
      </c>
      <c r="ZK4" s="5" t="s">
        <v>6</v>
      </c>
      <c r="ZL4" s="5" t="s">
        <v>6</v>
      </c>
      <c r="ZM4" s="5" t="s">
        <v>6</v>
      </c>
      <c r="ZN4" s="5" t="s">
        <v>6</v>
      </c>
      <c r="ZO4" s="5" t="s">
        <v>6</v>
      </c>
      <c r="ZP4" s="5" t="s">
        <v>6</v>
      </c>
      <c r="ZQ4" s="5" t="s">
        <v>6</v>
      </c>
      <c r="ZR4" s="5" t="s">
        <v>6</v>
      </c>
      <c r="ZS4" s="5" t="s">
        <v>6</v>
      </c>
      <c r="ZT4" s="5" t="s">
        <v>6</v>
      </c>
      <c r="ZU4" s="5" t="s">
        <v>6</v>
      </c>
      <c r="ZV4" s="5" t="s">
        <v>6</v>
      </c>
      <c r="ZW4" s="5" t="s">
        <v>6</v>
      </c>
      <c r="ZX4" s="5" t="s">
        <v>6</v>
      </c>
      <c r="ZY4" s="5" t="s">
        <v>6</v>
      </c>
      <c r="ZZ4" s="5" t="s">
        <v>6</v>
      </c>
      <c r="AAA4" s="5" t="s">
        <v>6</v>
      </c>
      <c r="AAB4" s="5" t="s">
        <v>6</v>
      </c>
      <c r="AAC4" s="5" t="s">
        <v>6</v>
      </c>
      <c r="AAD4" s="5" t="s">
        <v>6</v>
      </c>
      <c r="AAE4" s="5" t="s">
        <v>6</v>
      </c>
      <c r="AAF4" s="5" t="s">
        <v>6</v>
      </c>
      <c r="AAG4" s="5" t="s">
        <v>6</v>
      </c>
      <c r="AAH4" s="5" t="s">
        <v>6</v>
      </c>
      <c r="AAI4" s="5" t="s">
        <v>6</v>
      </c>
      <c r="AAJ4" s="5" t="s">
        <v>6</v>
      </c>
      <c r="AAK4" s="5" t="s">
        <v>6</v>
      </c>
      <c r="AAL4" s="5" t="s">
        <v>6</v>
      </c>
      <c r="AAM4" s="5" t="s">
        <v>6</v>
      </c>
      <c r="AAN4" s="5" t="s">
        <v>6</v>
      </c>
      <c r="AAO4" s="5" t="s">
        <v>6</v>
      </c>
      <c r="AAP4" s="5" t="s">
        <v>6</v>
      </c>
      <c r="AAQ4" s="5" t="s">
        <v>6</v>
      </c>
      <c r="AAR4" s="5" t="s">
        <v>6</v>
      </c>
      <c r="AAS4" s="5" t="s">
        <v>6</v>
      </c>
      <c r="AAT4" s="5" t="s">
        <v>6</v>
      </c>
      <c r="AAU4" s="5" t="s">
        <v>6</v>
      </c>
      <c r="AAV4" s="5" t="s">
        <v>6</v>
      </c>
      <c r="AAW4" s="5" t="s">
        <v>6</v>
      </c>
      <c r="AAX4" s="5" t="s">
        <v>6</v>
      </c>
      <c r="AAY4" s="5" t="s">
        <v>6</v>
      </c>
      <c r="AAZ4" s="5" t="s">
        <v>6</v>
      </c>
      <c r="ABA4" s="5" t="s">
        <v>6</v>
      </c>
      <c r="ABB4" s="5" t="s">
        <v>6</v>
      </c>
      <c r="ABC4" s="5" t="s">
        <v>6</v>
      </c>
      <c r="ABD4" s="5" t="s">
        <v>6</v>
      </c>
      <c r="ABE4" s="5" t="s">
        <v>6</v>
      </c>
      <c r="ABF4" s="5" t="s">
        <v>6</v>
      </c>
      <c r="ABG4" s="5" t="s">
        <v>6</v>
      </c>
      <c r="ABH4" s="5" t="s">
        <v>6</v>
      </c>
      <c r="ABI4" s="5" t="s">
        <v>6</v>
      </c>
      <c r="ABJ4" s="5" t="s">
        <v>6</v>
      </c>
      <c r="ABK4" s="5" t="s">
        <v>6</v>
      </c>
      <c r="ABL4" s="5" t="s">
        <v>6</v>
      </c>
      <c r="ABM4" s="5" t="s">
        <v>6</v>
      </c>
      <c r="ABN4" s="5" t="s">
        <v>6</v>
      </c>
      <c r="ABO4" s="5" t="s">
        <v>6</v>
      </c>
      <c r="ABP4" s="5" t="s">
        <v>6</v>
      </c>
      <c r="ABQ4" s="5" t="s">
        <v>6</v>
      </c>
      <c r="ABR4" s="5" t="s">
        <v>6</v>
      </c>
      <c r="ABS4" s="5" t="s">
        <v>6</v>
      </c>
      <c r="ABT4" s="5" t="s">
        <v>6</v>
      </c>
      <c r="ABU4" s="5" t="s">
        <v>6</v>
      </c>
      <c r="ABV4" s="5" t="s">
        <v>6</v>
      </c>
      <c r="ABW4" s="5" t="s">
        <v>6</v>
      </c>
      <c r="ABX4" s="5" t="s">
        <v>6</v>
      </c>
      <c r="ABY4" s="5" t="s">
        <v>6</v>
      </c>
      <c r="ABZ4" s="5" t="s">
        <v>6</v>
      </c>
      <c r="ACA4" s="5" t="s">
        <v>6</v>
      </c>
      <c r="ACB4" s="5" t="s">
        <v>6</v>
      </c>
      <c r="ACC4" s="5" t="s">
        <v>6</v>
      </c>
      <c r="ACD4" s="5" t="s">
        <v>6</v>
      </c>
      <c r="ACE4" s="5" t="s">
        <v>6</v>
      </c>
      <c r="ACF4" s="5" t="s">
        <v>6</v>
      </c>
      <c r="ACG4" s="5" t="s">
        <v>6</v>
      </c>
      <c r="ACH4" s="5" t="s">
        <v>6</v>
      </c>
      <c r="ACI4" s="5" t="s">
        <v>6</v>
      </c>
      <c r="ACJ4" s="5" t="s">
        <v>6</v>
      </c>
      <c r="ACK4" s="5" t="s">
        <v>6</v>
      </c>
      <c r="ACL4" s="5" t="s">
        <v>6</v>
      </c>
      <c r="ACM4" s="5" t="s">
        <v>6</v>
      </c>
      <c r="ACN4" s="5" t="s">
        <v>6</v>
      </c>
      <c r="ACO4" s="5" t="s">
        <v>6</v>
      </c>
      <c r="ACP4" s="5" t="s">
        <v>6</v>
      </c>
      <c r="ACQ4" s="5" t="s">
        <v>6</v>
      </c>
      <c r="ACR4" s="5" t="s">
        <v>6</v>
      </c>
      <c r="ACS4" s="5" t="s">
        <v>6</v>
      </c>
      <c r="ACT4" s="5" t="s">
        <v>6</v>
      </c>
      <c r="ACU4" s="5" t="s">
        <v>6</v>
      </c>
      <c r="ACV4" s="5" t="s">
        <v>6</v>
      </c>
      <c r="ACW4" s="5" t="s">
        <v>6</v>
      </c>
      <c r="ACX4" s="5" t="s">
        <v>6</v>
      </c>
      <c r="ACY4" s="5" t="s">
        <v>6</v>
      </c>
      <c r="ACZ4" s="5" t="s">
        <v>6</v>
      </c>
      <c r="ADA4" s="5" t="s">
        <v>6</v>
      </c>
      <c r="ADB4" s="5" t="s">
        <v>6</v>
      </c>
      <c r="ADC4" s="5" t="s">
        <v>6</v>
      </c>
      <c r="ADD4" s="5" t="s">
        <v>6</v>
      </c>
      <c r="ADE4" s="5" t="s">
        <v>6</v>
      </c>
      <c r="ADF4" s="5" t="s">
        <v>6</v>
      </c>
      <c r="ADG4" s="5" t="s">
        <v>6</v>
      </c>
      <c r="ADH4" s="5" t="s">
        <v>6</v>
      </c>
      <c r="ADI4" s="5" t="s">
        <v>6</v>
      </c>
      <c r="ADJ4" s="5" t="s">
        <v>6</v>
      </c>
      <c r="ADK4" s="5" t="s">
        <v>6</v>
      </c>
      <c r="ADL4" s="5" t="s">
        <v>6</v>
      </c>
      <c r="ADM4" s="5" t="s">
        <v>6</v>
      </c>
      <c r="ADN4" s="5" t="s">
        <v>6</v>
      </c>
      <c r="ADO4" s="5" t="s">
        <v>6</v>
      </c>
      <c r="ADP4" s="5" t="s">
        <v>6</v>
      </c>
      <c r="ADQ4" s="5" t="s">
        <v>6</v>
      </c>
      <c r="ADR4" s="5" t="s">
        <v>6</v>
      </c>
      <c r="ADS4" s="5" t="s">
        <v>6</v>
      </c>
      <c r="ADT4" s="5" t="s">
        <v>6</v>
      </c>
      <c r="ADU4" s="5" t="s">
        <v>6</v>
      </c>
      <c r="ADV4" s="5" t="s">
        <v>6</v>
      </c>
      <c r="ADW4" s="5" t="s">
        <v>6</v>
      </c>
      <c r="ADX4" s="5" t="s">
        <v>6</v>
      </c>
      <c r="ADY4" s="5" t="s">
        <v>6</v>
      </c>
      <c r="ADZ4" s="5" t="s">
        <v>6</v>
      </c>
      <c r="AEA4" s="5" t="s">
        <v>6</v>
      </c>
      <c r="AEB4" s="5" t="s">
        <v>6</v>
      </c>
      <c r="AEC4" s="5" t="s">
        <v>6</v>
      </c>
      <c r="AED4" s="5" t="s">
        <v>6</v>
      </c>
      <c r="AEE4" s="5" t="s">
        <v>6</v>
      </c>
      <c r="AEF4" s="5" t="s">
        <v>6</v>
      </c>
      <c r="AEG4" s="5" t="s">
        <v>6</v>
      </c>
      <c r="AEH4" s="5" t="s">
        <v>6</v>
      </c>
      <c r="AEI4" s="5" t="s">
        <v>6</v>
      </c>
      <c r="AEJ4" s="5" t="s">
        <v>6</v>
      </c>
      <c r="AEK4" s="5" t="s">
        <v>6</v>
      </c>
      <c r="AEL4" s="5" t="s">
        <v>6</v>
      </c>
      <c r="AEM4" s="5" t="s">
        <v>6</v>
      </c>
      <c r="AEN4" s="5" t="s">
        <v>6</v>
      </c>
      <c r="AEO4" s="5" t="s">
        <v>6</v>
      </c>
      <c r="AEP4" s="5" t="s">
        <v>6</v>
      </c>
      <c r="AEQ4" s="5" t="s">
        <v>6</v>
      </c>
      <c r="AER4" s="5" t="s">
        <v>6</v>
      </c>
      <c r="AES4" s="5" t="s">
        <v>6</v>
      </c>
      <c r="AET4" s="5" t="s">
        <v>6</v>
      </c>
      <c r="AEU4" s="5" t="s">
        <v>6</v>
      </c>
      <c r="AEV4" s="5" t="s">
        <v>6</v>
      </c>
      <c r="AEW4" s="5" t="s">
        <v>6</v>
      </c>
      <c r="AEX4" s="5" t="s">
        <v>6</v>
      </c>
      <c r="AEY4" s="5" t="s">
        <v>6</v>
      </c>
      <c r="AEZ4" s="5" t="s">
        <v>6</v>
      </c>
      <c r="AFA4" s="5" t="s">
        <v>6</v>
      </c>
      <c r="AFB4" s="5" t="s">
        <v>6</v>
      </c>
      <c r="AFC4" s="5" t="s">
        <v>6</v>
      </c>
      <c r="AFD4" s="5" t="s">
        <v>6</v>
      </c>
      <c r="AFE4" s="5" t="s">
        <v>6</v>
      </c>
      <c r="AFF4" s="5" t="s">
        <v>6</v>
      </c>
      <c r="AFG4" s="5" t="s">
        <v>6</v>
      </c>
      <c r="AFH4" s="5" t="s">
        <v>6</v>
      </c>
      <c r="AFI4" s="5" t="s">
        <v>6</v>
      </c>
      <c r="AFJ4" s="5" t="s">
        <v>6</v>
      </c>
      <c r="AFK4" s="5" t="s">
        <v>6</v>
      </c>
      <c r="AFL4" s="5" t="s">
        <v>6</v>
      </c>
      <c r="AFM4" s="5" t="s">
        <v>6</v>
      </c>
      <c r="AFN4" s="5" t="s">
        <v>6</v>
      </c>
      <c r="AFO4" s="5" t="s">
        <v>6</v>
      </c>
      <c r="AFP4" s="5" t="s">
        <v>6</v>
      </c>
      <c r="AFQ4" s="5" t="s">
        <v>6</v>
      </c>
      <c r="AFR4" s="5" t="s">
        <v>6</v>
      </c>
      <c r="AFS4" s="5" t="s">
        <v>6</v>
      </c>
      <c r="AFT4" s="5" t="s">
        <v>6</v>
      </c>
      <c r="AFU4" s="5" t="s">
        <v>6</v>
      </c>
      <c r="AFV4" s="5" t="s">
        <v>6</v>
      </c>
      <c r="AFW4" s="5" t="s">
        <v>6</v>
      </c>
      <c r="AFX4" s="5" t="s">
        <v>6</v>
      </c>
      <c r="AFY4" s="5" t="s">
        <v>6</v>
      </c>
      <c r="AFZ4" s="5" t="s">
        <v>6</v>
      </c>
      <c r="AGA4" s="5" t="s">
        <v>6</v>
      </c>
      <c r="AGB4" s="5" t="s">
        <v>6</v>
      </c>
      <c r="AGC4" s="5" t="s">
        <v>6</v>
      </c>
      <c r="AGD4" s="5" t="s">
        <v>6</v>
      </c>
      <c r="AGE4" s="5" t="s">
        <v>6</v>
      </c>
      <c r="AGF4" s="5" t="s">
        <v>6</v>
      </c>
      <c r="AGG4" s="5" t="s">
        <v>6</v>
      </c>
      <c r="AGH4" s="5" t="s">
        <v>6</v>
      </c>
      <c r="AGI4" s="5" t="s">
        <v>6</v>
      </c>
      <c r="AGJ4" s="5" t="s">
        <v>6</v>
      </c>
      <c r="AGK4" s="5" t="s">
        <v>6</v>
      </c>
      <c r="AGL4" s="5" t="s">
        <v>6</v>
      </c>
      <c r="AGM4" s="5" t="s">
        <v>6</v>
      </c>
      <c r="AGN4" s="5" t="s">
        <v>6</v>
      </c>
      <c r="AGO4" s="5" t="s">
        <v>6</v>
      </c>
      <c r="AGP4" s="5" t="s">
        <v>6</v>
      </c>
      <c r="AGQ4" s="5" t="s">
        <v>6</v>
      </c>
      <c r="AGR4" s="5" t="s">
        <v>6</v>
      </c>
      <c r="AGS4" s="5" t="s">
        <v>6</v>
      </c>
      <c r="AGT4" s="5" t="s">
        <v>6</v>
      </c>
      <c r="AGU4" s="5" t="s">
        <v>6</v>
      </c>
      <c r="AGV4" s="5" t="s">
        <v>6</v>
      </c>
      <c r="AGW4" s="5" t="s">
        <v>6</v>
      </c>
      <c r="AGX4" s="5" t="s">
        <v>6</v>
      </c>
      <c r="AGY4" s="5" t="s">
        <v>6</v>
      </c>
      <c r="AGZ4" s="5" t="s">
        <v>6</v>
      </c>
      <c r="AHA4" s="5" t="s">
        <v>6</v>
      </c>
      <c r="AHB4" s="5" t="s">
        <v>6</v>
      </c>
      <c r="AHC4" s="5" t="s">
        <v>6</v>
      </c>
      <c r="AHD4" s="5" t="s">
        <v>6</v>
      </c>
      <c r="AHE4" s="5" t="s">
        <v>6</v>
      </c>
      <c r="AHF4" s="5" t="s">
        <v>6</v>
      </c>
      <c r="AHG4" s="5" t="s">
        <v>6</v>
      </c>
      <c r="AHH4" s="5" t="s">
        <v>6</v>
      </c>
      <c r="AHI4" s="5" t="s">
        <v>6</v>
      </c>
      <c r="AHJ4" s="5" t="s">
        <v>6</v>
      </c>
      <c r="AHK4" s="5" t="s">
        <v>6</v>
      </c>
      <c r="AHL4" s="5" t="s">
        <v>6</v>
      </c>
      <c r="AHM4" s="5" t="s">
        <v>6</v>
      </c>
      <c r="AHN4" s="5" t="s">
        <v>6</v>
      </c>
      <c r="AHO4" s="5" t="s">
        <v>6</v>
      </c>
      <c r="AHP4" s="5" t="s">
        <v>6</v>
      </c>
      <c r="AHQ4" s="5" t="s">
        <v>6</v>
      </c>
      <c r="AHR4" s="5" t="s">
        <v>6</v>
      </c>
      <c r="AHS4" s="5" t="s">
        <v>6</v>
      </c>
      <c r="AHT4" s="5" t="s">
        <v>6</v>
      </c>
      <c r="AHU4" s="5" t="s">
        <v>6</v>
      </c>
      <c r="AHV4" s="5" t="s">
        <v>6</v>
      </c>
      <c r="AHW4" s="5" t="s">
        <v>6</v>
      </c>
      <c r="AHX4" s="5" t="s">
        <v>6</v>
      </c>
      <c r="AHY4" s="5" t="s">
        <v>6</v>
      </c>
      <c r="AHZ4" s="5" t="s">
        <v>6</v>
      </c>
      <c r="AIA4" s="5" t="s">
        <v>6</v>
      </c>
      <c r="AIB4" s="5" t="s">
        <v>6</v>
      </c>
      <c r="AIC4" s="5" t="s">
        <v>6</v>
      </c>
      <c r="AID4" s="5" t="s">
        <v>6</v>
      </c>
      <c r="AIE4" s="5" t="s">
        <v>6</v>
      </c>
      <c r="AIF4" s="5" t="s">
        <v>6</v>
      </c>
      <c r="AIG4" s="5" t="s">
        <v>6</v>
      </c>
      <c r="AIH4" s="5" t="s">
        <v>6</v>
      </c>
      <c r="AII4" s="5" t="s">
        <v>6</v>
      </c>
      <c r="AIJ4" s="5" t="s">
        <v>6</v>
      </c>
      <c r="AIK4" s="5" t="s">
        <v>6</v>
      </c>
      <c r="AIL4" s="5" t="s">
        <v>6</v>
      </c>
      <c r="AIM4" s="5" t="s">
        <v>6</v>
      </c>
      <c r="AIN4" s="5" t="s">
        <v>6</v>
      </c>
      <c r="AIO4" s="5" t="s">
        <v>6</v>
      </c>
      <c r="AIP4" s="5" t="s">
        <v>6</v>
      </c>
      <c r="AIQ4" s="5" t="s">
        <v>6</v>
      </c>
      <c r="AIR4" s="5" t="s">
        <v>6</v>
      </c>
      <c r="AIS4" s="5" t="s">
        <v>6</v>
      </c>
      <c r="AIT4" s="5" t="s">
        <v>6</v>
      </c>
      <c r="AIU4" s="5" t="s">
        <v>6</v>
      </c>
      <c r="AIV4" s="5" t="s">
        <v>6</v>
      </c>
      <c r="AIW4" s="5" t="s">
        <v>6</v>
      </c>
      <c r="AIX4" s="5" t="s">
        <v>6</v>
      </c>
      <c r="AIY4" s="5" t="s">
        <v>6</v>
      </c>
      <c r="AIZ4" s="5" t="s">
        <v>6</v>
      </c>
      <c r="AJA4" s="5" t="s">
        <v>6</v>
      </c>
      <c r="AJB4" s="5" t="s">
        <v>6</v>
      </c>
      <c r="AJC4" s="5" t="s">
        <v>6</v>
      </c>
      <c r="AJD4" s="5" t="s">
        <v>6</v>
      </c>
      <c r="AJE4" s="5" t="s">
        <v>6</v>
      </c>
      <c r="AJF4" s="5" t="s">
        <v>6</v>
      </c>
      <c r="AJG4" s="5" t="s">
        <v>6</v>
      </c>
      <c r="AJH4" s="5" t="s">
        <v>6</v>
      </c>
      <c r="AJI4" s="5" t="s">
        <v>6</v>
      </c>
      <c r="AJJ4" s="5" t="s">
        <v>6</v>
      </c>
      <c r="AJK4" s="5" t="s">
        <v>6</v>
      </c>
      <c r="AJL4" s="5" t="s">
        <v>6</v>
      </c>
      <c r="AJM4" s="5" t="s">
        <v>6</v>
      </c>
      <c r="AJN4" s="5" t="s">
        <v>6</v>
      </c>
      <c r="AJO4" s="5" t="s">
        <v>6</v>
      </c>
      <c r="AJP4" s="5" t="s">
        <v>6</v>
      </c>
      <c r="AJQ4" s="5" t="s">
        <v>6</v>
      </c>
      <c r="AJR4" s="5" t="s">
        <v>6</v>
      </c>
      <c r="AJS4" s="5" t="s">
        <v>6</v>
      </c>
      <c r="AJT4" s="5" t="s">
        <v>6</v>
      </c>
      <c r="AJU4" s="5" t="s">
        <v>6</v>
      </c>
      <c r="AJV4" s="5" t="s">
        <v>6</v>
      </c>
      <c r="AJW4" s="5" t="s">
        <v>6</v>
      </c>
      <c r="AJX4" s="5" t="s">
        <v>6</v>
      </c>
      <c r="AJY4" s="5" t="s">
        <v>6</v>
      </c>
      <c r="AJZ4" s="5" t="s">
        <v>6</v>
      </c>
      <c r="AKA4" s="5" t="s">
        <v>6</v>
      </c>
      <c r="AKB4" s="5" t="s">
        <v>6</v>
      </c>
      <c r="AKC4" s="5" t="s">
        <v>6</v>
      </c>
      <c r="AKD4" s="5" t="s">
        <v>6</v>
      </c>
      <c r="AKE4" s="5" t="s">
        <v>6</v>
      </c>
      <c r="AKF4" s="5" t="s">
        <v>6</v>
      </c>
      <c r="AKG4" s="5" t="s">
        <v>6</v>
      </c>
      <c r="AKH4" s="5" t="s">
        <v>6</v>
      </c>
      <c r="AKI4" s="5" t="s">
        <v>6</v>
      </c>
      <c r="AKJ4" s="5" t="s">
        <v>6</v>
      </c>
      <c r="AKK4" s="5" t="s">
        <v>6</v>
      </c>
      <c r="AKL4" s="5" t="s">
        <v>6</v>
      </c>
      <c r="AKM4" s="5" t="s">
        <v>6</v>
      </c>
      <c r="AKN4" s="5" t="s">
        <v>6</v>
      </c>
      <c r="AKO4" s="5" t="s">
        <v>6</v>
      </c>
      <c r="AKP4" s="5" t="s">
        <v>6</v>
      </c>
      <c r="AKQ4" s="5" t="s">
        <v>6</v>
      </c>
      <c r="AKR4" s="5" t="s">
        <v>6</v>
      </c>
      <c r="AKS4" s="5" t="s">
        <v>6</v>
      </c>
      <c r="AKT4" s="5" t="s">
        <v>6</v>
      </c>
      <c r="AKU4" s="5" t="s">
        <v>6</v>
      </c>
      <c r="AKV4" s="5" t="s">
        <v>6</v>
      </c>
      <c r="AKW4" s="5" t="s">
        <v>6</v>
      </c>
      <c r="AKX4" s="5" t="s">
        <v>6</v>
      </c>
      <c r="AKY4" s="5" t="s">
        <v>6</v>
      </c>
      <c r="AKZ4" s="5" t="s">
        <v>6</v>
      </c>
      <c r="ALA4" s="5" t="s">
        <v>6</v>
      </c>
      <c r="ALB4" s="5" t="s">
        <v>6</v>
      </c>
      <c r="ALC4" s="5" t="s">
        <v>6</v>
      </c>
      <c r="ALD4" s="5" t="s">
        <v>6</v>
      </c>
      <c r="ALE4" s="5" t="s">
        <v>6</v>
      </c>
      <c r="ALF4" s="5" t="s">
        <v>6</v>
      </c>
      <c r="ALG4" s="5" t="s">
        <v>6</v>
      </c>
      <c r="ALH4" s="5" t="s">
        <v>6</v>
      </c>
      <c r="ALI4" s="5" t="s">
        <v>6</v>
      </c>
      <c r="ALJ4" s="5" t="s">
        <v>6</v>
      </c>
      <c r="ALK4" s="5" t="s">
        <v>6</v>
      </c>
      <c r="ALL4" s="5" t="s">
        <v>6</v>
      </c>
      <c r="ALM4" s="5" t="s">
        <v>6</v>
      </c>
      <c r="ALN4" s="5" t="s">
        <v>6</v>
      </c>
      <c r="ALO4" s="5" t="s">
        <v>6</v>
      </c>
      <c r="ALP4" s="5" t="s">
        <v>6</v>
      </c>
      <c r="ALQ4" s="5" t="s">
        <v>6</v>
      </c>
      <c r="ALR4" s="5" t="s">
        <v>6</v>
      </c>
      <c r="ALS4" s="5" t="s">
        <v>6</v>
      </c>
      <c r="ALT4" s="5" t="s">
        <v>6</v>
      </c>
      <c r="ALU4" s="5" t="s">
        <v>6</v>
      </c>
      <c r="ALV4" s="5" t="s">
        <v>6</v>
      </c>
      <c r="ALW4" s="5" t="s">
        <v>6</v>
      </c>
      <c r="ALX4" s="5" t="s">
        <v>6</v>
      </c>
      <c r="ALY4" s="5" t="s">
        <v>6</v>
      </c>
      <c r="ALZ4" s="5" t="s">
        <v>6</v>
      </c>
      <c r="AMA4" s="5" t="s">
        <v>6</v>
      </c>
      <c r="AMB4" s="5" t="s">
        <v>6</v>
      </c>
      <c r="AMC4" s="5" t="s">
        <v>6</v>
      </c>
      <c r="AMD4" s="5" t="s">
        <v>6</v>
      </c>
      <c r="AME4" s="5" t="s">
        <v>6</v>
      </c>
      <c r="AMF4" s="5" t="s">
        <v>6</v>
      </c>
      <c r="AMG4" s="5" t="s">
        <v>6</v>
      </c>
      <c r="AMH4" s="5" t="s">
        <v>6</v>
      </c>
      <c r="AMI4" s="5" t="s">
        <v>6</v>
      </c>
      <c r="AMJ4" s="5" t="s">
        <v>6</v>
      </c>
      <c r="AMK4" s="5" t="s">
        <v>6</v>
      </c>
      <c r="AML4" s="5" t="s">
        <v>6</v>
      </c>
      <c r="AMM4" s="5" t="s">
        <v>6</v>
      </c>
      <c r="AMN4" s="5" t="s">
        <v>6</v>
      </c>
      <c r="AMO4" s="5" t="s">
        <v>6</v>
      </c>
      <c r="AMP4" s="5" t="s">
        <v>6</v>
      </c>
      <c r="AMQ4" s="5" t="s">
        <v>6</v>
      </c>
      <c r="AMR4" s="5" t="s">
        <v>6</v>
      </c>
      <c r="AMS4" s="5" t="s">
        <v>6</v>
      </c>
      <c r="AMT4" s="5" t="s">
        <v>6</v>
      </c>
      <c r="AMU4" s="5" t="s">
        <v>6</v>
      </c>
      <c r="AMV4" s="5" t="s">
        <v>6</v>
      </c>
      <c r="AMW4" s="5" t="s">
        <v>6</v>
      </c>
      <c r="AMX4" s="5" t="s">
        <v>6</v>
      </c>
      <c r="AMY4" s="5" t="s">
        <v>6</v>
      </c>
      <c r="AMZ4" s="5" t="s">
        <v>6</v>
      </c>
      <c r="ANA4" s="5" t="s">
        <v>6</v>
      </c>
      <c r="ANB4" s="5" t="s">
        <v>6</v>
      </c>
      <c r="ANC4" s="5" t="s">
        <v>6</v>
      </c>
      <c r="AND4" s="5" t="s">
        <v>6</v>
      </c>
      <c r="ANE4" s="5" t="s">
        <v>6</v>
      </c>
      <c r="ANF4" s="5" t="s">
        <v>6</v>
      </c>
      <c r="ANG4" s="5" t="s">
        <v>6</v>
      </c>
      <c r="ANH4" s="5" t="s">
        <v>6</v>
      </c>
      <c r="ANI4" s="5" t="s">
        <v>6</v>
      </c>
      <c r="ANJ4" s="5" t="s">
        <v>6</v>
      </c>
      <c r="ANK4" s="5" t="s">
        <v>6</v>
      </c>
      <c r="ANL4" s="5" t="s">
        <v>6</v>
      </c>
      <c r="ANM4" s="5" t="s">
        <v>6</v>
      </c>
      <c r="ANN4" s="5" t="s">
        <v>6</v>
      </c>
      <c r="ANO4" s="5" t="s">
        <v>6</v>
      </c>
      <c r="ANP4" s="5" t="s">
        <v>6</v>
      </c>
      <c r="ANQ4" s="5" t="s">
        <v>6</v>
      </c>
      <c r="ANR4" s="5" t="s">
        <v>6</v>
      </c>
      <c r="ANS4" s="5" t="s">
        <v>6</v>
      </c>
      <c r="ANT4" s="5" t="s">
        <v>6</v>
      </c>
      <c r="ANU4" s="5" t="s">
        <v>6</v>
      </c>
      <c r="ANV4" s="5" t="s">
        <v>6</v>
      </c>
      <c r="ANW4" s="5" t="s">
        <v>6</v>
      </c>
      <c r="ANX4" s="5" t="s">
        <v>6</v>
      </c>
      <c r="ANY4" s="5" t="s">
        <v>6</v>
      </c>
      <c r="ANZ4" s="5" t="s">
        <v>6</v>
      </c>
      <c r="AOA4" s="5" t="s">
        <v>6</v>
      </c>
      <c r="AOB4" s="5" t="s">
        <v>6</v>
      </c>
      <c r="AOC4" s="5" t="s">
        <v>6</v>
      </c>
      <c r="AOD4" s="5" t="s">
        <v>6</v>
      </c>
      <c r="AOE4" s="5" t="s">
        <v>6</v>
      </c>
      <c r="AOF4" s="5" t="s">
        <v>6</v>
      </c>
      <c r="AOG4" s="5" t="s">
        <v>6</v>
      </c>
      <c r="AOH4" s="5" t="s">
        <v>6</v>
      </c>
      <c r="AOI4" s="5" t="s">
        <v>6</v>
      </c>
      <c r="AOJ4" s="5" t="s">
        <v>6</v>
      </c>
      <c r="AOK4" s="5" t="s">
        <v>6</v>
      </c>
      <c r="AOL4" s="5" t="s">
        <v>6</v>
      </c>
      <c r="AOM4" s="5" t="s">
        <v>6</v>
      </c>
      <c r="AON4" s="5" t="s">
        <v>6</v>
      </c>
      <c r="AOO4" s="5" t="s">
        <v>6</v>
      </c>
      <c r="AOP4" s="5" t="s">
        <v>6</v>
      </c>
      <c r="AOQ4" s="5" t="s">
        <v>6</v>
      </c>
      <c r="AOR4" s="5" t="s">
        <v>6</v>
      </c>
      <c r="AOS4" s="5" t="s">
        <v>6</v>
      </c>
      <c r="AOT4" s="5" t="s">
        <v>6</v>
      </c>
      <c r="AOU4" s="5" t="s">
        <v>6</v>
      </c>
      <c r="AOV4" s="5" t="s">
        <v>6</v>
      </c>
      <c r="AOW4" s="5" t="s">
        <v>6</v>
      </c>
      <c r="AOX4" s="5" t="s">
        <v>6</v>
      </c>
      <c r="AOY4" s="5" t="s">
        <v>6</v>
      </c>
      <c r="AOZ4" s="5" t="s">
        <v>6</v>
      </c>
      <c r="APA4" s="5" t="s">
        <v>6</v>
      </c>
      <c r="APB4" s="5" t="s">
        <v>6</v>
      </c>
      <c r="APC4" s="5" t="s">
        <v>6</v>
      </c>
      <c r="APD4" s="5" t="s">
        <v>6</v>
      </c>
      <c r="APE4" s="5" t="s">
        <v>6</v>
      </c>
      <c r="APF4" s="5" t="s">
        <v>6</v>
      </c>
      <c r="APG4" s="5" t="s">
        <v>6</v>
      </c>
      <c r="APH4" s="5" t="s">
        <v>6</v>
      </c>
      <c r="API4" s="5" t="s">
        <v>6</v>
      </c>
      <c r="APJ4" s="5" t="s">
        <v>6</v>
      </c>
      <c r="APK4" s="5" t="s">
        <v>6</v>
      </c>
      <c r="APL4" s="5" t="s">
        <v>6</v>
      </c>
      <c r="APM4" s="5" t="s">
        <v>6</v>
      </c>
      <c r="APN4" s="5" t="s">
        <v>6</v>
      </c>
      <c r="APO4" s="5" t="s">
        <v>6</v>
      </c>
      <c r="APP4" s="5" t="s">
        <v>6</v>
      </c>
      <c r="APQ4" s="5" t="s">
        <v>6</v>
      </c>
      <c r="APR4" s="5" t="s">
        <v>6</v>
      </c>
      <c r="APS4" s="5" t="s">
        <v>6</v>
      </c>
      <c r="APT4" s="5" t="s">
        <v>6</v>
      </c>
      <c r="APU4" s="5" t="s">
        <v>6</v>
      </c>
      <c r="APV4" s="5" t="s">
        <v>6</v>
      </c>
      <c r="APW4" s="5" t="s">
        <v>6</v>
      </c>
      <c r="APX4" s="5" t="s">
        <v>6</v>
      </c>
      <c r="APY4" s="5" t="s">
        <v>6</v>
      </c>
      <c r="APZ4" s="5" t="s">
        <v>6</v>
      </c>
      <c r="AQA4" s="5" t="s">
        <v>6</v>
      </c>
      <c r="AQB4" s="5" t="s">
        <v>6</v>
      </c>
      <c r="AQC4" s="5" t="s">
        <v>6</v>
      </c>
      <c r="AQD4" s="5" t="s">
        <v>6</v>
      </c>
      <c r="AQE4" s="5" t="s">
        <v>6</v>
      </c>
      <c r="AQF4" s="5" t="s">
        <v>6</v>
      </c>
      <c r="AQG4" s="5" t="s">
        <v>6</v>
      </c>
      <c r="AQH4" s="5" t="s">
        <v>6</v>
      </c>
      <c r="AQI4" s="5" t="s">
        <v>6</v>
      </c>
      <c r="AQJ4" s="5" t="s">
        <v>6</v>
      </c>
      <c r="AQK4" s="5" t="s">
        <v>6</v>
      </c>
      <c r="AQL4" s="5" t="s">
        <v>6</v>
      </c>
      <c r="AQM4" s="5" t="s">
        <v>6</v>
      </c>
      <c r="AQN4" s="5" t="s">
        <v>6</v>
      </c>
      <c r="AQO4" s="5" t="s">
        <v>6</v>
      </c>
      <c r="AQP4" s="5" t="s">
        <v>6</v>
      </c>
      <c r="AQQ4" s="5" t="s">
        <v>6</v>
      </c>
      <c r="AQR4" s="5" t="s">
        <v>6</v>
      </c>
      <c r="AQS4" s="5" t="s">
        <v>6</v>
      </c>
      <c r="AQT4" s="5" t="s">
        <v>6</v>
      </c>
      <c r="AQU4" s="5" t="s">
        <v>6</v>
      </c>
      <c r="AQV4" s="5" t="s">
        <v>6</v>
      </c>
      <c r="AQW4" s="5" t="s">
        <v>6</v>
      </c>
      <c r="AQX4" s="5" t="s">
        <v>6</v>
      </c>
      <c r="AQY4" s="5" t="s">
        <v>6</v>
      </c>
      <c r="AQZ4" s="5" t="s">
        <v>6</v>
      </c>
      <c r="ARA4" s="5" t="s">
        <v>6</v>
      </c>
      <c r="ARB4" s="5" t="s">
        <v>6</v>
      </c>
      <c r="ARC4" s="5" t="s">
        <v>6</v>
      </c>
      <c r="ARD4" s="5" t="s">
        <v>6</v>
      </c>
      <c r="ARE4" s="5" t="s">
        <v>6</v>
      </c>
      <c r="ARF4" s="5" t="s">
        <v>6</v>
      </c>
      <c r="ARG4" s="5" t="s">
        <v>6</v>
      </c>
      <c r="ARH4" s="5" t="s">
        <v>6</v>
      </c>
      <c r="ARI4" s="5" t="s">
        <v>6</v>
      </c>
      <c r="ARJ4" s="5" t="s">
        <v>6</v>
      </c>
      <c r="ARK4" s="5" t="s">
        <v>6</v>
      </c>
      <c r="ARL4" s="5" t="s">
        <v>6</v>
      </c>
      <c r="ARM4" s="5" t="s">
        <v>6</v>
      </c>
      <c r="ARN4" s="5" t="s">
        <v>6</v>
      </c>
      <c r="ARO4" s="5" t="s">
        <v>6</v>
      </c>
      <c r="ARP4" s="5" t="s">
        <v>6</v>
      </c>
      <c r="ARQ4" s="5" t="s">
        <v>6</v>
      </c>
      <c r="ARR4" s="5" t="s">
        <v>6</v>
      </c>
      <c r="ARS4" s="5" t="s">
        <v>6</v>
      </c>
      <c r="ART4" s="5" t="s">
        <v>6</v>
      </c>
      <c r="ARU4" s="5" t="s">
        <v>6</v>
      </c>
      <c r="ARV4" s="5" t="s">
        <v>6</v>
      </c>
      <c r="ARW4" s="5" t="s">
        <v>6</v>
      </c>
      <c r="ARX4" s="5" t="s">
        <v>6</v>
      </c>
      <c r="ARY4" s="5" t="s">
        <v>6</v>
      </c>
      <c r="ARZ4" s="5" t="s">
        <v>6</v>
      </c>
      <c r="ASA4" s="5" t="s">
        <v>6</v>
      </c>
      <c r="ASB4" s="5" t="s">
        <v>6</v>
      </c>
      <c r="ASC4" s="5" t="s">
        <v>6</v>
      </c>
      <c r="ASD4" s="5" t="s">
        <v>6</v>
      </c>
      <c r="ASE4" s="5" t="s">
        <v>6</v>
      </c>
      <c r="ASF4" s="5" t="s">
        <v>6</v>
      </c>
      <c r="ASG4" s="5" t="s">
        <v>6</v>
      </c>
      <c r="ASH4" s="5" t="s">
        <v>6</v>
      </c>
      <c r="ASI4" s="5" t="s">
        <v>6</v>
      </c>
      <c r="ASJ4" s="5" t="s">
        <v>6</v>
      </c>
      <c r="ASK4" s="5" t="s">
        <v>6</v>
      </c>
      <c r="ASL4" s="5" t="s">
        <v>6</v>
      </c>
      <c r="ASM4" s="5" t="s">
        <v>6</v>
      </c>
      <c r="ASN4" s="5" t="s">
        <v>6</v>
      </c>
      <c r="ASO4" s="5" t="s">
        <v>6</v>
      </c>
      <c r="ASP4" s="5" t="s">
        <v>6</v>
      </c>
      <c r="ASQ4" s="5" t="s">
        <v>6</v>
      </c>
      <c r="ASR4" s="5" t="s">
        <v>6</v>
      </c>
      <c r="ASS4" s="5" t="s">
        <v>6</v>
      </c>
      <c r="AST4" s="5" t="s">
        <v>6</v>
      </c>
      <c r="ASU4" s="5" t="s">
        <v>6</v>
      </c>
      <c r="ASV4" s="5" t="s">
        <v>6</v>
      </c>
      <c r="ASW4" s="5" t="s">
        <v>6</v>
      </c>
      <c r="ASX4" s="5" t="s">
        <v>6</v>
      </c>
      <c r="ASY4" s="5" t="s">
        <v>6</v>
      </c>
      <c r="ASZ4" s="5" t="s">
        <v>6</v>
      </c>
      <c r="ATA4" s="5" t="s">
        <v>6</v>
      </c>
      <c r="ATB4" s="5" t="s">
        <v>6</v>
      </c>
      <c r="ATC4" s="5" t="s">
        <v>6</v>
      </c>
      <c r="ATD4" s="5" t="s">
        <v>6</v>
      </c>
      <c r="ATE4" s="5" t="s">
        <v>6</v>
      </c>
      <c r="ATF4" s="5" t="s">
        <v>6</v>
      </c>
      <c r="ATG4" s="5" t="s">
        <v>6</v>
      </c>
      <c r="ATH4" s="5" t="s">
        <v>6</v>
      </c>
      <c r="ATI4" s="5" t="s">
        <v>6</v>
      </c>
      <c r="ATJ4" s="5" t="s">
        <v>6</v>
      </c>
      <c r="ATK4" s="5" t="s">
        <v>6</v>
      </c>
      <c r="ATL4" s="5" t="s">
        <v>6</v>
      </c>
      <c r="ATM4" s="5" t="s">
        <v>6</v>
      </c>
      <c r="ATN4" s="5" t="s">
        <v>6</v>
      </c>
      <c r="ATO4" s="5" t="s">
        <v>6</v>
      </c>
      <c r="ATP4" s="5" t="s">
        <v>6</v>
      </c>
      <c r="ATQ4" s="5" t="s">
        <v>6</v>
      </c>
      <c r="ATR4" s="5" t="s">
        <v>6</v>
      </c>
      <c r="ATS4" s="5" t="s">
        <v>6</v>
      </c>
      <c r="ATT4" s="5" t="s">
        <v>6</v>
      </c>
      <c r="ATU4" s="5" t="s">
        <v>6</v>
      </c>
      <c r="ATV4" s="5" t="s">
        <v>6</v>
      </c>
      <c r="ATW4" s="5" t="s">
        <v>6</v>
      </c>
      <c r="ATX4" s="5" t="s">
        <v>6</v>
      </c>
      <c r="ATY4" s="5" t="s">
        <v>6</v>
      </c>
      <c r="ATZ4" s="5" t="s">
        <v>6</v>
      </c>
      <c r="AUA4" s="5" t="s">
        <v>6</v>
      </c>
      <c r="AUB4" s="5" t="s">
        <v>6</v>
      </c>
      <c r="AUC4" s="5" t="s">
        <v>6</v>
      </c>
      <c r="AUD4" s="5" t="s">
        <v>6</v>
      </c>
      <c r="AUE4" s="5" t="s">
        <v>6</v>
      </c>
      <c r="AUF4" s="5" t="s">
        <v>6</v>
      </c>
      <c r="AUG4" s="5" t="s">
        <v>6</v>
      </c>
      <c r="AUH4" s="5" t="s">
        <v>6</v>
      </c>
      <c r="AUI4" s="5" t="s">
        <v>6</v>
      </c>
      <c r="AUJ4" s="5" t="s">
        <v>6</v>
      </c>
      <c r="AUK4" s="5" t="s">
        <v>6</v>
      </c>
      <c r="AUL4" s="5" t="s">
        <v>6</v>
      </c>
      <c r="AUM4" s="5" t="s">
        <v>6</v>
      </c>
      <c r="AUN4" s="5" t="s">
        <v>6</v>
      </c>
      <c r="AUO4" s="5" t="s">
        <v>6</v>
      </c>
      <c r="AUP4" s="5" t="s">
        <v>6</v>
      </c>
      <c r="AUQ4" s="5" t="s">
        <v>6</v>
      </c>
      <c r="AUR4" s="5" t="s">
        <v>6</v>
      </c>
      <c r="AUS4" s="5" t="s">
        <v>6</v>
      </c>
      <c r="AUT4" s="5" t="s">
        <v>6</v>
      </c>
      <c r="AUU4" s="5" t="s">
        <v>6</v>
      </c>
      <c r="AUV4" s="5" t="s">
        <v>6</v>
      </c>
      <c r="AUW4" s="5" t="s">
        <v>6</v>
      </c>
      <c r="AUX4" s="5" t="s">
        <v>6</v>
      </c>
      <c r="AUY4" s="5" t="s">
        <v>6</v>
      </c>
      <c r="AUZ4" s="5" t="s">
        <v>6</v>
      </c>
      <c r="AVA4" s="5" t="s">
        <v>6</v>
      </c>
      <c r="AVB4" s="5" t="s">
        <v>6</v>
      </c>
      <c r="AVC4" s="5" t="s">
        <v>6</v>
      </c>
      <c r="AVD4" s="5" t="s">
        <v>6</v>
      </c>
      <c r="AVE4" s="5" t="s">
        <v>6</v>
      </c>
      <c r="AVF4" s="5" t="s">
        <v>6</v>
      </c>
      <c r="AVG4" s="5" t="s">
        <v>6</v>
      </c>
      <c r="AVH4" s="5" t="s">
        <v>6</v>
      </c>
      <c r="AVI4" s="5" t="s">
        <v>6</v>
      </c>
      <c r="AVJ4" s="5" t="s">
        <v>6</v>
      </c>
      <c r="AVK4" s="5" t="s">
        <v>6</v>
      </c>
      <c r="AVL4" s="5" t="s">
        <v>6</v>
      </c>
      <c r="AVM4" s="5" t="s">
        <v>6</v>
      </c>
      <c r="AVN4" s="5" t="s">
        <v>6</v>
      </c>
      <c r="AVO4" s="5" t="s">
        <v>6</v>
      </c>
      <c r="AVP4" s="5" t="s">
        <v>6</v>
      </c>
      <c r="AVQ4" s="5" t="s">
        <v>6</v>
      </c>
      <c r="AVR4" s="5" t="s">
        <v>6</v>
      </c>
      <c r="AVS4" s="5" t="s">
        <v>6</v>
      </c>
      <c r="AVT4" s="5" t="s">
        <v>6</v>
      </c>
      <c r="AVU4" s="5" t="s">
        <v>6</v>
      </c>
      <c r="AVV4" s="5" t="s">
        <v>6</v>
      </c>
      <c r="AVW4" s="5" t="s">
        <v>6</v>
      </c>
      <c r="AVX4" s="5" t="s">
        <v>6</v>
      </c>
      <c r="AVY4" s="5" t="s">
        <v>6</v>
      </c>
      <c r="AVZ4" s="5" t="s">
        <v>6</v>
      </c>
      <c r="AWA4" s="5" t="s">
        <v>6</v>
      </c>
      <c r="AWB4" s="5" t="s">
        <v>6</v>
      </c>
      <c r="AWC4" s="5" t="s">
        <v>6</v>
      </c>
      <c r="AWD4" s="5" t="s">
        <v>6</v>
      </c>
      <c r="AWE4" s="5" t="s">
        <v>6</v>
      </c>
      <c r="AWF4" s="5" t="s">
        <v>6</v>
      </c>
      <c r="AWG4" s="5" t="s">
        <v>6</v>
      </c>
      <c r="AWH4" s="5" t="s">
        <v>6</v>
      </c>
      <c r="AWI4" s="5" t="s">
        <v>6</v>
      </c>
      <c r="AWJ4" s="5" t="s">
        <v>6</v>
      </c>
      <c r="AWK4" s="5" t="s">
        <v>6</v>
      </c>
      <c r="AWL4" s="5" t="s">
        <v>6</v>
      </c>
      <c r="AWM4" s="5" t="s">
        <v>6</v>
      </c>
      <c r="AWN4" s="5" t="s">
        <v>6</v>
      </c>
      <c r="AWO4" s="5" t="s">
        <v>6</v>
      </c>
      <c r="AWP4" s="5" t="s">
        <v>6</v>
      </c>
      <c r="AWQ4" s="5" t="s">
        <v>6</v>
      </c>
      <c r="AWR4" s="5" t="s">
        <v>6</v>
      </c>
      <c r="AWS4" s="5" t="s">
        <v>6</v>
      </c>
      <c r="AWT4" s="5" t="s">
        <v>6</v>
      </c>
      <c r="AWU4" s="5" t="s">
        <v>6</v>
      </c>
      <c r="AWV4" s="5" t="s">
        <v>6</v>
      </c>
      <c r="AWW4" s="5" t="s">
        <v>6</v>
      </c>
      <c r="AWX4" s="5" t="s">
        <v>6</v>
      </c>
      <c r="AWY4" s="5" t="s">
        <v>6</v>
      </c>
      <c r="AWZ4" s="5" t="s">
        <v>6</v>
      </c>
      <c r="AXA4" s="5" t="s">
        <v>6</v>
      </c>
      <c r="AXB4" s="5" t="s">
        <v>6</v>
      </c>
      <c r="AXC4" s="5" t="s">
        <v>6</v>
      </c>
      <c r="AXD4" s="5" t="s">
        <v>6</v>
      </c>
      <c r="AXE4" s="5" t="s">
        <v>6</v>
      </c>
      <c r="AXF4" s="5" t="s">
        <v>6</v>
      </c>
      <c r="AXG4" s="5" t="s">
        <v>6</v>
      </c>
      <c r="AXH4" s="5" t="s">
        <v>6</v>
      </c>
      <c r="AXI4" s="5" t="s">
        <v>6</v>
      </c>
      <c r="AXJ4" s="5" t="s">
        <v>6</v>
      </c>
      <c r="AXK4" s="5" t="s">
        <v>6</v>
      </c>
      <c r="AXL4" s="5" t="s">
        <v>6</v>
      </c>
      <c r="AXM4" s="5" t="s">
        <v>6</v>
      </c>
      <c r="AXN4" s="5" t="s">
        <v>6</v>
      </c>
      <c r="AXO4" s="5" t="s">
        <v>6</v>
      </c>
      <c r="AXP4" s="5" t="s">
        <v>6</v>
      </c>
      <c r="AXQ4" s="5" t="s">
        <v>6</v>
      </c>
      <c r="AXR4" s="5" t="s">
        <v>6</v>
      </c>
      <c r="AXS4" s="5" t="s">
        <v>6</v>
      </c>
      <c r="AXT4" s="5" t="s">
        <v>6</v>
      </c>
      <c r="AXU4" s="5" t="s">
        <v>6</v>
      </c>
      <c r="AXV4" s="5" t="s">
        <v>6</v>
      </c>
      <c r="AXW4" s="5" t="s">
        <v>6</v>
      </c>
      <c r="AXX4" s="5" t="s">
        <v>6</v>
      </c>
      <c r="AXY4" s="5" t="s">
        <v>6</v>
      </c>
      <c r="AXZ4" s="5" t="s">
        <v>6</v>
      </c>
      <c r="AYA4" s="5" t="s">
        <v>6</v>
      </c>
      <c r="AYB4" s="5" t="s">
        <v>6</v>
      </c>
      <c r="AYC4" s="5" t="s">
        <v>6</v>
      </c>
      <c r="AYD4" s="5" t="s">
        <v>6</v>
      </c>
      <c r="AYE4" s="5" t="s">
        <v>6</v>
      </c>
      <c r="AYF4" s="5" t="s">
        <v>6</v>
      </c>
      <c r="AYG4" s="5" t="s">
        <v>6</v>
      </c>
      <c r="AYH4" s="5" t="s">
        <v>6</v>
      </c>
      <c r="AYI4" s="5" t="s">
        <v>6</v>
      </c>
      <c r="AYJ4" s="5" t="s">
        <v>6</v>
      </c>
      <c r="AYK4" s="5" t="s">
        <v>6</v>
      </c>
      <c r="AYL4" s="5" t="s">
        <v>6</v>
      </c>
      <c r="AYM4" s="5" t="s">
        <v>6</v>
      </c>
      <c r="AYN4" s="5" t="s">
        <v>6</v>
      </c>
      <c r="AYO4" s="5" t="s">
        <v>6</v>
      </c>
      <c r="AYP4" s="5" t="s">
        <v>6</v>
      </c>
      <c r="AYQ4" s="5" t="s">
        <v>6</v>
      </c>
      <c r="AYR4" s="5" t="s">
        <v>6</v>
      </c>
      <c r="AYS4" s="5" t="s">
        <v>6</v>
      </c>
      <c r="AYT4" s="5" t="s">
        <v>6</v>
      </c>
      <c r="AYU4" s="5" t="s">
        <v>6</v>
      </c>
      <c r="AYV4" s="5" t="s">
        <v>6</v>
      </c>
      <c r="AYW4" s="5" t="s">
        <v>6</v>
      </c>
      <c r="AYX4" s="5" t="s">
        <v>6</v>
      </c>
      <c r="AYY4" s="5" t="s">
        <v>6</v>
      </c>
      <c r="AYZ4" s="5" t="s">
        <v>6</v>
      </c>
      <c r="AZA4" s="5" t="s">
        <v>6</v>
      </c>
      <c r="AZB4" s="5" t="s">
        <v>6</v>
      </c>
      <c r="AZC4" s="5" t="s">
        <v>6</v>
      </c>
      <c r="AZD4" s="5" t="s">
        <v>6</v>
      </c>
      <c r="AZE4" s="5" t="s">
        <v>6</v>
      </c>
      <c r="AZF4" s="5" t="s">
        <v>6</v>
      </c>
      <c r="AZG4" s="5" t="s">
        <v>6</v>
      </c>
      <c r="AZH4" s="5" t="s">
        <v>6</v>
      </c>
      <c r="AZI4" s="5" t="s">
        <v>6</v>
      </c>
      <c r="AZJ4" s="5" t="s">
        <v>6</v>
      </c>
      <c r="AZK4" s="5" t="s">
        <v>6</v>
      </c>
      <c r="AZL4" s="5" t="s">
        <v>6</v>
      </c>
      <c r="AZM4" s="5" t="s">
        <v>6</v>
      </c>
      <c r="AZN4" s="5" t="s">
        <v>6</v>
      </c>
      <c r="AZO4" s="5" t="s">
        <v>6</v>
      </c>
      <c r="AZP4" s="5" t="s">
        <v>6</v>
      </c>
      <c r="AZQ4" s="5" t="s">
        <v>6</v>
      </c>
      <c r="AZR4" s="5" t="s">
        <v>6</v>
      </c>
      <c r="AZS4" s="5" t="s">
        <v>6</v>
      </c>
      <c r="AZT4" s="5" t="s">
        <v>6</v>
      </c>
      <c r="AZU4" s="5" t="s">
        <v>6</v>
      </c>
      <c r="AZV4" s="5" t="s">
        <v>6</v>
      </c>
      <c r="AZW4" s="5" t="s">
        <v>6</v>
      </c>
      <c r="AZX4" s="5" t="s">
        <v>6</v>
      </c>
      <c r="AZY4" s="5" t="s">
        <v>6</v>
      </c>
      <c r="AZZ4" s="5" t="s">
        <v>6</v>
      </c>
      <c r="BAA4" s="5" t="s">
        <v>6</v>
      </c>
      <c r="BAB4" s="5" t="s">
        <v>6</v>
      </c>
      <c r="BAC4" s="5" t="s">
        <v>6</v>
      </c>
      <c r="BAD4" s="5" t="s">
        <v>6</v>
      </c>
      <c r="BAE4" s="5" t="s">
        <v>6</v>
      </c>
      <c r="BAF4" s="5" t="s">
        <v>6</v>
      </c>
      <c r="BAG4" s="5" t="s">
        <v>6</v>
      </c>
      <c r="BAH4" s="5" t="s">
        <v>6</v>
      </c>
      <c r="BAI4" s="5" t="s">
        <v>6</v>
      </c>
      <c r="BAJ4" s="5" t="s">
        <v>6</v>
      </c>
      <c r="BAK4" s="5" t="s">
        <v>6</v>
      </c>
      <c r="BAL4" s="5" t="s">
        <v>6</v>
      </c>
      <c r="BAM4" s="5" t="s">
        <v>6</v>
      </c>
      <c r="BAN4" s="5" t="s">
        <v>6</v>
      </c>
      <c r="BAO4" s="5" t="s">
        <v>6</v>
      </c>
      <c r="BAP4" s="5" t="s">
        <v>6</v>
      </c>
      <c r="BAQ4" s="5" t="s">
        <v>6</v>
      </c>
      <c r="BAR4" s="5" t="s">
        <v>6</v>
      </c>
      <c r="BAS4" s="5" t="s">
        <v>6</v>
      </c>
      <c r="BAT4" s="5" t="s">
        <v>6</v>
      </c>
      <c r="BAU4" s="5" t="s">
        <v>6</v>
      </c>
      <c r="BAV4" s="5" t="s">
        <v>6</v>
      </c>
      <c r="BAW4" s="5" t="s">
        <v>6</v>
      </c>
      <c r="BAX4" s="5" t="s">
        <v>6</v>
      </c>
      <c r="BAY4" s="5" t="s">
        <v>6</v>
      </c>
      <c r="BAZ4" s="5" t="s">
        <v>6</v>
      </c>
      <c r="BBA4" s="5" t="s">
        <v>6</v>
      </c>
      <c r="BBB4" s="5" t="s">
        <v>6</v>
      </c>
      <c r="BBC4" s="5" t="s">
        <v>6</v>
      </c>
      <c r="BBD4" s="5" t="s">
        <v>6</v>
      </c>
      <c r="BBE4" s="5" t="s">
        <v>6</v>
      </c>
      <c r="BBF4" s="5" t="s">
        <v>6</v>
      </c>
      <c r="BBG4" s="5" t="s">
        <v>6</v>
      </c>
      <c r="BBH4" s="5" t="s">
        <v>6</v>
      </c>
      <c r="BBI4" s="5" t="s">
        <v>6</v>
      </c>
      <c r="BBJ4" s="5" t="s">
        <v>6</v>
      </c>
      <c r="BBK4" s="5" t="s">
        <v>6</v>
      </c>
      <c r="BBL4" s="5" t="s">
        <v>6</v>
      </c>
      <c r="BBM4" s="5" t="s">
        <v>6</v>
      </c>
      <c r="BBN4" s="5" t="s">
        <v>6</v>
      </c>
      <c r="BBO4" s="5" t="s">
        <v>6</v>
      </c>
      <c r="BBP4" s="5" t="s">
        <v>6</v>
      </c>
      <c r="BBQ4" s="5" t="s">
        <v>6</v>
      </c>
      <c r="BBR4" s="5" t="s">
        <v>6</v>
      </c>
      <c r="BBS4" s="5" t="s">
        <v>6</v>
      </c>
      <c r="BBT4" s="5" t="s">
        <v>6</v>
      </c>
      <c r="BBU4" s="5" t="s">
        <v>6</v>
      </c>
      <c r="BBV4" s="5" t="s">
        <v>6</v>
      </c>
      <c r="BBW4" s="5" t="s">
        <v>6</v>
      </c>
      <c r="BBX4" s="5" t="s">
        <v>6</v>
      </c>
      <c r="BBY4" s="5" t="s">
        <v>6</v>
      </c>
      <c r="BBZ4" s="5" t="s">
        <v>6</v>
      </c>
      <c r="BCA4" s="5" t="s">
        <v>6</v>
      </c>
      <c r="BCB4" s="5" t="s">
        <v>6</v>
      </c>
      <c r="BCC4" s="5" t="s">
        <v>6</v>
      </c>
      <c r="BCD4" s="5" t="s">
        <v>6</v>
      </c>
      <c r="BCE4" s="5" t="s">
        <v>6</v>
      </c>
      <c r="BCF4" s="5" t="s">
        <v>6</v>
      </c>
      <c r="BCG4" s="5" t="s">
        <v>6</v>
      </c>
      <c r="BCH4" s="5" t="s">
        <v>6</v>
      </c>
      <c r="BCI4" s="5" t="s">
        <v>6</v>
      </c>
      <c r="BCJ4" s="5" t="s">
        <v>6</v>
      </c>
      <c r="BCK4" s="5" t="s">
        <v>6</v>
      </c>
      <c r="BCL4" s="5" t="s">
        <v>6</v>
      </c>
      <c r="BCM4" s="5" t="s">
        <v>6</v>
      </c>
      <c r="BCN4" s="5" t="s">
        <v>6</v>
      </c>
      <c r="BCO4" s="5" t="s">
        <v>6</v>
      </c>
      <c r="BCP4" s="5" t="s">
        <v>6</v>
      </c>
      <c r="BCQ4" s="5" t="s">
        <v>6</v>
      </c>
      <c r="BCR4" s="5" t="s">
        <v>6</v>
      </c>
      <c r="BCS4" s="5" t="s">
        <v>6</v>
      </c>
      <c r="BCT4" s="5" t="s">
        <v>6</v>
      </c>
      <c r="BCU4" s="5" t="s">
        <v>6</v>
      </c>
      <c r="BCV4" s="5" t="s">
        <v>6</v>
      </c>
      <c r="BCW4" s="5" t="s">
        <v>6</v>
      </c>
      <c r="BCX4" s="5" t="s">
        <v>6</v>
      </c>
      <c r="BCY4" s="5" t="s">
        <v>6</v>
      </c>
      <c r="BCZ4" s="5" t="s">
        <v>6</v>
      </c>
      <c r="BDA4" s="5" t="s">
        <v>6</v>
      </c>
      <c r="BDB4" s="5" t="s">
        <v>6</v>
      </c>
      <c r="BDC4" s="5" t="s">
        <v>6</v>
      </c>
      <c r="BDD4" s="5" t="s">
        <v>6</v>
      </c>
      <c r="BDE4" s="5" t="s">
        <v>6</v>
      </c>
      <c r="BDF4" s="5" t="s">
        <v>6</v>
      </c>
      <c r="BDG4" s="5" t="s">
        <v>6</v>
      </c>
      <c r="BDH4" s="5" t="s">
        <v>6</v>
      </c>
      <c r="BDI4" s="5" t="s">
        <v>6</v>
      </c>
      <c r="BDJ4" s="5" t="s">
        <v>6</v>
      </c>
      <c r="BDK4" s="5" t="s">
        <v>6</v>
      </c>
      <c r="BDL4" s="5" t="s">
        <v>6</v>
      </c>
      <c r="BDM4" s="5" t="s">
        <v>6</v>
      </c>
      <c r="BDN4" s="5" t="s">
        <v>6</v>
      </c>
      <c r="BDO4" s="5" t="s">
        <v>6</v>
      </c>
      <c r="BDP4" s="5" t="s">
        <v>6</v>
      </c>
      <c r="BDQ4" s="5" t="s">
        <v>6</v>
      </c>
      <c r="BDR4" s="5" t="s">
        <v>6</v>
      </c>
      <c r="BDS4" s="5" t="s">
        <v>6</v>
      </c>
      <c r="BDT4" s="5" t="s">
        <v>6</v>
      </c>
      <c r="BDU4" s="5" t="s">
        <v>6</v>
      </c>
      <c r="BDV4" s="5" t="s">
        <v>6</v>
      </c>
      <c r="BDW4" s="5" t="s">
        <v>6</v>
      </c>
      <c r="BDX4" s="5" t="s">
        <v>6</v>
      </c>
      <c r="BDY4" s="5" t="s">
        <v>6</v>
      </c>
      <c r="BDZ4" s="5" t="s">
        <v>6</v>
      </c>
      <c r="BEA4" s="5" t="s">
        <v>6</v>
      </c>
      <c r="BEB4" s="5" t="s">
        <v>6</v>
      </c>
      <c r="BEC4" s="5" t="s">
        <v>6</v>
      </c>
      <c r="BED4" s="5" t="s">
        <v>6</v>
      </c>
      <c r="BEE4" s="5" t="s">
        <v>6</v>
      </c>
      <c r="BEF4" s="5" t="s">
        <v>6</v>
      </c>
      <c r="BEG4" s="5" t="s">
        <v>6</v>
      </c>
      <c r="BEH4" s="5" t="s">
        <v>6</v>
      </c>
      <c r="BEI4" s="5" t="s">
        <v>6</v>
      </c>
      <c r="BEJ4" s="5" t="s">
        <v>6</v>
      </c>
      <c r="BEK4" s="5" t="s">
        <v>6</v>
      </c>
      <c r="BEL4" s="5" t="s">
        <v>6</v>
      </c>
      <c r="BEM4" s="5" t="s">
        <v>6</v>
      </c>
      <c r="BEN4" s="5" t="s">
        <v>6</v>
      </c>
      <c r="BEO4" s="5" t="s">
        <v>6</v>
      </c>
      <c r="BEP4" s="5" t="s">
        <v>6</v>
      </c>
      <c r="BEQ4" s="5" t="s">
        <v>6</v>
      </c>
      <c r="BER4" s="5" t="s">
        <v>6</v>
      </c>
      <c r="BES4" s="5" t="s">
        <v>6</v>
      </c>
      <c r="BET4" s="5" t="s">
        <v>6</v>
      </c>
      <c r="BEU4" s="5" t="s">
        <v>6</v>
      </c>
      <c r="BEV4" s="5" t="s">
        <v>6</v>
      </c>
      <c r="BEW4" s="5" t="s">
        <v>6</v>
      </c>
      <c r="BEX4" s="5" t="s">
        <v>6</v>
      </c>
      <c r="BEY4" s="5" t="s">
        <v>6</v>
      </c>
      <c r="BEZ4" s="5" t="s">
        <v>6</v>
      </c>
      <c r="BFA4" s="5" t="s">
        <v>6</v>
      </c>
      <c r="BFB4" s="5" t="s">
        <v>6</v>
      </c>
      <c r="BFC4" s="5" t="s">
        <v>6</v>
      </c>
      <c r="BFD4" s="5" t="s">
        <v>6</v>
      </c>
      <c r="BFE4" s="5" t="s">
        <v>6</v>
      </c>
      <c r="BFF4" s="5" t="s">
        <v>6</v>
      </c>
      <c r="BFG4" s="5" t="s">
        <v>6</v>
      </c>
      <c r="BFH4" s="5" t="s">
        <v>6</v>
      </c>
      <c r="BFI4" s="5" t="s">
        <v>6</v>
      </c>
      <c r="BFJ4" s="5" t="s">
        <v>6</v>
      </c>
      <c r="BFK4" s="5" t="s">
        <v>6</v>
      </c>
      <c r="BFL4" s="5" t="s">
        <v>6</v>
      </c>
      <c r="BFM4" s="5" t="s">
        <v>6</v>
      </c>
      <c r="BFN4" s="5" t="s">
        <v>6</v>
      </c>
      <c r="BFO4" s="5" t="s">
        <v>6</v>
      </c>
      <c r="BFP4" s="5" t="s">
        <v>6</v>
      </c>
      <c r="BFQ4" s="5" t="s">
        <v>6</v>
      </c>
      <c r="BFR4" s="5" t="s">
        <v>6</v>
      </c>
      <c r="BFS4" s="5" t="s">
        <v>6</v>
      </c>
      <c r="BFT4" s="5" t="s">
        <v>6</v>
      </c>
      <c r="BFU4" s="5" t="s">
        <v>6</v>
      </c>
      <c r="BFV4" s="5" t="s">
        <v>6</v>
      </c>
      <c r="BFW4" s="5" t="s">
        <v>6</v>
      </c>
      <c r="BFX4" s="5" t="s">
        <v>6</v>
      </c>
      <c r="BFY4" s="5" t="s">
        <v>6</v>
      </c>
      <c r="BFZ4" s="5" t="s">
        <v>6</v>
      </c>
      <c r="BGA4" s="5" t="s">
        <v>6</v>
      </c>
      <c r="BGB4" s="5" t="s">
        <v>6</v>
      </c>
      <c r="BGC4" s="5" t="s">
        <v>6</v>
      </c>
      <c r="BGD4" s="5" t="s">
        <v>6</v>
      </c>
      <c r="BGE4" s="5" t="s">
        <v>6</v>
      </c>
      <c r="BGF4" s="5" t="s">
        <v>6</v>
      </c>
      <c r="BGG4" s="5" t="s">
        <v>6</v>
      </c>
      <c r="BGH4" s="5" t="s">
        <v>6</v>
      </c>
      <c r="BGI4" s="5" t="s">
        <v>6</v>
      </c>
      <c r="BGJ4" s="5" t="s">
        <v>6</v>
      </c>
      <c r="BGK4" s="5" t="s">
        <v>6</v>
      </c>
      <c r="BGL4" s="5" t="s">
        <v>6</v>
      </c>
      <c r="BGM4" s="5" t="s">
        <v>6</v>
      </c>
      <c r="BGN4" s="5" t="s">
        <v>6</v>
      </c>
      <c r="BGO4" s="5" t="s">
        <v>6</v>
      </c>
      <c r="BGP4" s="5" t="s">
        <v>6</v>
      </c>
      <c r="BGQ4" s="5" t="s">
        <v>6</v>
      </c>
      <c r="BGR4" s="5" t="s">
        <v>6</v>
      </c>
      <c r="BGS4" s="5" t="s">
        <v>6</v>
      </c>
      <c r="BGT4" s="5" t="s">
        <v>6</v>
      </c>
      <c r="BGU4" s="5" t="s">
        <v>6</v>
      </c>
      <c r="BGV4" s="5" t="s">
        <v>6</v>
      </c>
      <c r="BGW4" s="5" t="s">
        <v>6</v>
      </c>
      <c r="BGX4" s="5" t="s">
        <v>6</v>
      </c>
      <c r="BGY4" s="5" t="s">
        <v>6</v>
      </c>
      <c r="BGZ4" s="5" t="s">
        <v>6</v>
      </c>
      <c r="BHA4" s="5" t="s">
        <v>6</v>
      </c>
      <c r="BHB4" s="5" t="s">
        <v>6</v>
      </c>
      <c r="BHC4" s="5" t="s">
        <v>6</v>
      </c>
      <c r="BHD4" s="5" t="s">
        <v>6</v>
      </c>
      <c r="BHE4" s="5" t="s">
        <v>6</v>
      </c>
      <c r="BHF4" s="5" t="s">
        <v>6</v>
      </c>
      <c r="BHG4" s="5" t="s">
        <v>6</v>
      </c>
      <c r="BHH4" s="5" t="s">
        <v>6</v>
      </c>
      <c r="BHI4" s="5" t="s">
        <v>6</v>
      </c>
      <c r="BHJ4" s="5" t="s">
        <v>6</v>
      </c>
      <c r="BHK4" s="5" t="s">
        <v>6</v>
      </c>
      <c r="BHL4" s="5" t="s">
        <v>6</v>
      </c>
      <c r="BHM4" s="5" t="s">
        <v>6</v>
      </c>
      <c r="BHN4" s="5" t="s">
        <v>6</v>
      </c>
      <c r="BHO4" s="5" t="s">
        <v>6</v>
      </c>
      <c r="BHP4" s="5" t="s">
        <v>6</v>
      </c>
      <c r="BHQ4" s="5" t="s">
        <v>6</v>
      </c>
      <c r="BHR4" s="5" t="s">
        <v>6</v>
      </c>
      <c r="BHS4" s="5" t="s">
        <v>6</v>
      </c>
      <c r="BHT4" s="5" t="s">
        <v>6</v>
      </c>
      <c r="BHU4" s="5" t="s">
        <v>6</v>
      </c>
      <c r="BHV4" s="5" t="s">
        <v>6</v>
      </c>
      <c r="BHW4" s="5" t="s">
        <v>6</v>
      </c>
      <c r="BHX4" s="5" t="s">
        <v>6</v>
      </c>
      <c r="BHY4" s="5" t="s">
        <v>6</v>
      </c>
      <c r="BHZ4" s="5" t="s">
        <v>6</v>
      </c>
      <c r="BIA4" s="5" t="s">
        <v>6</v>
      </c>
      <c r="BIB4" s="5" t="s">
        <v>6</v>
      </c>
      <c r="BIC4" s="5" t="s">
        <v>6</v>
      </c>
      <c r="BID4" s="5" t="s">
        <v>6</v>
      </c>
      <c r="BIE4" s="5" t="s">
        <v>6</v>
      </c>
      <c r="BIF4" s="5" t="s">
        <v>6</v>
      </c>
      <c r="BIG4" s="5" t="s">
        <v>6</v>
      </c>
      <c r="BIH4" s="5" t="s">
        <v>6</v>
      </c>
      <c r="BII4" s="5" t="s">
        <v>6</v>
      </c>
      <c r="BIJ4" s="5" t="s">
        <v>6</v>
      </c>
      <c r="BIK4" s="5" t="s">
        <v>6</v>
      </c>
      <c r="BIL4" s="5" t="s">
        <v>6</v>
      </c>
      <c r="BIM4" s="5" t="s">
        <v>6</v>
      </c>
      <c r="BIN4" s="5" t="s">
        <v>6</v>
      </c>
      <c r="BIO4" s="5" t="s">
        <v>6</v>
      </c>
      <c r="BIP4" s="5" t="s">
        <v>6</v>
      </c>
      <c r="BIQ4" s="5" t="s">
        <v>6</v>
      </c>
      <c r="BIR4" s="5" t="s">
        <v>6</v>
      </c>
      <c r="BIS4" s="5" t="s">
        <v>6</v>
      </c>
      <c r="BIT4" s="5" t="s">
        <v>6</v>
      </c>
      <c r="BIU4" s="5" t="s">
        <v>6</v>
      </c>
      <c r="BIV4" s="5" t="s">
        <v>6</v>
      </c>
      <c r="BIW4" s="5" t="s">
        <v>6</v>
      </c>
      <c r="BIX4" s="5" t="s">
        <v>6</v>
      </c>
      <c r="BIY4" s="5" t="s">
        <v>6</v>
      </c>
      <c r="BIZ4" s="5" t="s">
        <v>6</v>
      </c>
      <c r="BJA4" s="5" t="s">
        <v>6</v>
      </c>
      <c r="BJB4" s="5" t="s">
        <v>6</v>
      </c>
      <c r="BJC4" s="5" t="s">
        <v>6</v>
      </c>
      <c r="BJD4" s="5" t="s">
        <v>6</v>
      </c>
      <c r="BJE4" s="5" t="s">
        <v>6</v>
      </c>
      <c r="BJF4" s="5" t="s">
        <v>6</v>
      </c>
      <c r="BJG4" s="5" t="s">
        <v>6</v>
      </c>
      <c r="BJH4" s="5" t="s">
        <v>6</v>
      </c>
      <c r="BJI4" s="5" t="s">
        <v>6</v>
      </c>
      <c r="BJJ4" s="5" t="s">
        <v>6</v>
      </c>
      <c r="BJK4" s="5" t="s">
        <v>6</v>
      </c>
      <c r="BJL4" s="5" t="s">
        <v>6</v>
      </c>
      <c r="BJM4" s="5" t="s">
        <v>6</v>
      </c>
      <c r="BJN4" s="5" t="s">
        <v>6</v>
      </c>
      <c r="BJO4" s="5" t="s">
        <v>6</v>
      </c>
      <c r="BJP4" s="5" t="s">
        <v>6</v>
      </c>
      <c r="BJQ4" s="5" t="s">
        <v>6</v>
      </c>
      <c r="BJR4" s="5" t="s">
        <v>6</v>
      </c>
      <c r="BJS4" s="5" t="s">
        <v>6</v>
      </c>
      <c r="BJT4" s="5" t="s">
        <v>6</v>
      </c>
      <c r="BJU4" s="5" t="s">
        <v>6</v>
      </c>
      <c r="BJV4" s="5" t="s">
        <v>6</v>
      </c>
      <c r="BJW4" s="5" t="s">
        <v>6</v>
      </c>
      <c r="BJX4" s="5" t="s">
        <v>6</v>
      </c>
      <c r="BJY4" s="5" t="s">
        <v>6</v>
      </c>
      <c r="BJZ4" s="5" t="s">
        <v>6</v>
      </c>
      <c r="BKA4" s="5" t="s">
        <v>6</v>
      </c>
      <c r="BKB4" s="5" t="s">
        <v>6</v>
      </c>
      <c r="BKC4" s="5" t="s">
        <v>6</v>
      </c>
      <c r="BKD4" s="5" t="s">
        <v>6</v>
      </c>
      <c r="BKE4" s="5" t="s">
        <v>6</v>
      </c>
      <c r="BKF4" s="5" t="s">
        <v>6</v>
      </c>
      <c r="BKG4" s="5" t="s">
        <v>6</v>
      </c>
      <c r="BKH4" s="5" t="s">
        <v>6</v>
      </c>
      <c r="BKI4" s="5" t="s">
        <v>6</v>
      </c>
      <c r="BKJ4" s="5" t="s">
        <v>6</v>
      </c>
      <c r="BKK4" s="5" t="s">
        <v>6</v>
      </c>
      <c r="BKL4" s="5" t="s">
        <v>6</v>
      </c>
      <c r="BKM4" s="5" t="s">
        <v>6</v>
      </c>
      <c r="BKN4" s="5" t="s">
        <v>6</v>
      </c>
      <c r="BKO4" s="5" t="s">
        <v>6</v>
      </c>
      <c r="BKP4" s="5" t="s">
        <v>6</v>
      </c>
      <c r="BKQ4" s="5" t="s">
        <v>6</v>
      </c>
      <c r="BKR4" s="5" t="s">
        <v>6</v>
      </c>
      <c r="BKS4" s="5" t="s">
        <v>6</v>
      </c>
      <c r="BKT4" s="5" t="s">
        <v>6</v>
      </c>
      <c r="BKU4" s="5" t="s">
        <v>6</v>
      </c>
      <c r="BKV4" s="5" t="s">
        <v>6</v>
      </c>
      <c r="BKW4" s="5" t="s">
        <v>6</v>
      </c>
      <c r="BKX4" s="5" t="s">
        <v>6</v>
      </c>
      <c r="BKY4" s="5" t="s">
        <v>6</v>
      </c>
      <c r="BKZ4" s="5" t="s">
        <v>6</v>
      </c>
      <c r="BLA4" s="5" t="s">
        <v>6</v>
      </c>
      <c r="BLB4" s="5" t="s">
        <v>6</v>
      </c>
      <c r="BLC4" s="5" t="s">
        <v>6</v>
      </c>
      <c r="BLD4" s="5" t="s">
        <v>6</v>
      </c>
      <c r="BLE4" s="5" t="s">
        <v>6</v>
      </c>
      <c r="BLF4" s="5" t="s">
        <v>6</v>
      </c>
      <c r="BLG4" s="5" t="s">
        <v>6</v>
      </c>
      <c r="BLH4" s="5" t="s">
        <v>6</v>
      </c>
      <c r="BLI4" s="5" t="s">
        <v>6</v>
      </c>
      <c r="BLJ4" s="5" t="s">
        <v>6</v>
      </c>
      <c r="BLK4" s="5" t="s">
        <v>6</v>
      </c>
      <c r="BLL4" s="5" t="s">
        <v>6</v>
      </c>
      <c r="BLM4" s="5" t="s">
        <v>6</v>
      </c>
      <c r="BLN4" s="5" t="s">
        <v>6</v>
      </c>
      <c r="BLO4" s="5" t="s">
        <v>6</v>
      </c>
      <c r="BLP4" s="5" t="s">
        <v>6</v>
      </c>
      <c r="BLQ4" s="5" t="s">
        <v>6</v>
      </c>
      <c r="BLR4" s="5" t="s">
        <v>6</v>
      </c>
      <c r="BLS4" s="5" t="s">
        <v>6</v>
      </c>
      <c r="BLT4" s="5" t="s">
        <v>6</v>
      </c>
      <c r="BLU4" s="5" t="s">
        <v>6</v>
      </c>
      <c r="BLV4" s="5" t="s">
        <v>6</v>
      </c>
      <c r="BLW4" s="5" t="s">
        <v>6</v>
      </c>
      <c r="BLX4" s="5" t="s">
        <v>6</v>
      </c>
      <c r="BLY4" s="5" t="s">
        <v>6</v>
      </c>
      <c r="BLZ4" s="5" t="s">
        <v>6</v>
      </c>
      <c r="BMA4" s="5" t="s">
        <v>6</v>
      </c>
      <c r="BMB4" s="5" t="s">
        <v>6</v>
      </c>
      <c r="BMC4" s="5" t="s">
        <v>6</v>
      </c>
      <c r="BMD4" s="5" t="s">
        <v>6</v>
      </c>
      <c r="BME4" s="5" t="s">
        <v>6</v>
      </c>
      <c r="BMF4" s="5" t="s">
        <v>6</v>
      </c>
      <c r="BMG4" s="5" t="s">
        <v>6</v>
      </c>
      <c r="BMH4" s="5" t="s">
        <v>6</v>
      </c>
      <c r="BMI4" s="5" t="s">
        <v>6</v>
      </c>
      <c r="BMJ4" s="5" t="s">
        <v>6</v>
      </c>
      <c r="BMK4" s="5" t="s">
        <v>6</v>
      </c>
      <c r="BML4" s="5" t="s">
        <v>6</v>
      </c>
      <c r="BMM4" s="5" t="s">
        <v>6</v>
      </c>
      <c r="BMN4" s="5" t="s">
        <v>6</v>
      </c>
      <c r="BMO4" s="5" t="s">
        <v>6</v>
      </c>
      <c r="BMP4" s="5" t="s">
        <v>6</v>
      </c>
      <c r="BMQ4" s="5" t="s">
        <v>6</v>
      </c>
      <c r="BMR4" s="5" t="s">
        <v>6</v>
      </c>
      <c r="BMS4" s="5" t="s">
        <v>6</v>
      </c>
      <c r="BMT4" s="5" t="s">
        <v>6</v>
      </c>
      <c r="BMU4" s="5" t="s">
        <v>6</v>
      </c>
      <c r="BMV4" s="5" t="s">
        <v>6</v>
      </c>
      <c r="BMW4" s="5" t="s">
        <v>6</v>
      </c>
      <c r="BMX4" s="5" t="s">
        <v>6</v>
      </c>
      <c r="BMY4" s="5" t="s">
        <v>6</v>
      </c>
      <c r="BMZ4" s="5" t="s">
        <v>6</v>
      </c>
      <c r="BNA4" s="5" t="s">
        <v>6</v>
      </c>
      <c r="BNB4" s="5" t="s">
        <v>6</v>
      </c>
      <c r="BNC4" s="5" t="s">
        <v>6</v>
      </c>
      <c r="BND4" s="5" t="s">
        <v>6</v>
      </c>
      <c r="BNE4" s="5" t="s">
        <v>6</v>
      </c>
      <c r="BNF4" s="5" t="s">
        <v>6</v>
      </c>
      <c r="BNG4" s="5" t="s">
        <v>6</v>
      </c>
      <c r="BNH4" s="5" t="s">
        <v>6</v>
      </c>
      <c r="BNI4" s="5" t="s">
        <v>6</v>
      </c>
      <c r="BNJ4" s="5" t="s">
        <v>6</v>
      </c>
      <c r="BNK4" s="5" t="s">
        <v>6</v>
      </c>
      <c r="BNL4" s="5" t="s">
        <v>6</v>
      </c>
      <c r="BNM4" s="5" t="s">
        <v>6</v>
      </c>
      <c r="BNN4" s="5" t="s">
        <v>6</v>
      </c>
      <c r="BNO4" s="5" t="s">
        <v>6</v>
      </c>
      <c r="BNP4" s="5" t="s">
        <v>6</v>
      </c>
      <c r="BNQ4" s="5" t="s">
        <v>6</v>
      </c>
      <c r="BNR4" s="5" t="s">
        <v>6</v>
      </c>
      <c r="BNS4" s="5" t="s">
        <v>6</v>
      </c>
      <c r="BNT4" s="5" t="s">
        <v>6</v>
      </c>
      <c r="BNU4" s="5" t="s">
        <v>6</v>
      </c>
      <c r="BNV4" s="5" t="s">
        <v>6</v>
      </c>
      <c r="BNW4" s="5" t="s">
        <v>6</v>
      </c>
      <c r="BNX4" s="5" t="s">
        <v>6</v>
      </c>
      <c r="BNY4" s="5" t="s">
        <v>6</v>
      </c>
      <c r="BNZ4" s="5" t="s">
        <v>6</v>
      </c>
      <c r="BOA4" s="5" t="s">
        <v>6</v>
      </c>
      <c r="BOB4" s="5" t="s">
        <v>6</v>
      </c>
      <c r="BOC4" s="5" t="s">
        <v>6</v>
      </c>
      <c r="BOD4" s="5" t="s">
        <v>6</v>
      </c>
      <c r="BOE4" s="5" t="s">
        <v>6</v>
      </c>
      <c r="BOF4" s="5" t="s">
        <v>6</v>
      </c>
      <c r="BOG4" s="5" t="s">
        <v>6</v>
      </c>
      <c r="BOH4" s="5" t="s">
        <v>6</v>
      </c>
      <c r="BOI4" s="5" t="s">
        <v>6</v>
      </c>
      <c r="BOJ4" s="5" t="s">
        <v>6</v>
      </c>
      <c r="BOK4" s="5" t="s">
        <v>6</v>
      </c>
      <c r="BOL4" s="5" t="s">
        <v>6</v>
      </c>
      <c r="BOM4" s="5" t="s">
        <v>6</v>
      </c>
      <c r="BON4" s="5" t="s">
        <v>6</v>
      </c>
      <c r="BOO4" s="5" t="s">
        <v>6</v>
      </c>
      <c r="BOP4" s="5" t="s">
        <v>6</v>
      </c>
      <c r="BOQ4" s="5" t="s">
        <v>6</v>
      </c>
      <c r="BOR4" s="5" t="s">
        <v>6</v>
      </c>
      <c r="BOS4" s="5" t="s">
        <v>6</v>
      </c>
      <c r="BOT4" s="5" t="s">
        <v>6</v>
      </c>
      <c r="BOU4" s="5" t="s">
        <v>6</v>
      </c>
      <c r="BOV4" s="5" t="s">
        <v>6</v>
      </c>
      <c r="BOW4" s="5" t="s">
        <v>6</v>
      </c>
      <c r="BOX4" s="5" t="s">
        <v>6</v>
      </c>
      <c r="BOY4" s="5" t="s">
        <v>6</v>
      </c>
      <c r="BOZ4" s="5" t="s">
        <v>6</v>
      </c>
      <c r="BPA4" s="5" t="s">
        <v>6</v>
      </c>
      <c r="BPB4" s="5" t="s">
        <v>6</v>
      </c>
      <c r="BPC4" s="5" t="s">
        <v>6</v>
      </c>
      <c r="BPD4" s="5" t="s">
        <v>6</v>
      </c>
      <c r="BPE4" s="5" t="s">
        <v>6</v>
      </c>
      <c r="BPF4" s="5" t="s">
        <v>6</v>
      </c>
      <c r="BPG4" s="5" t="s">
        <v>6</v>
      </c>
      <c r="BPH4" s="5" t="s">
        <v>6</v>
      </c>
      <c r="BPI4" s="5" t="s">
        <v>6</v>
      </c>
      <c r="BPJ4" s="5" t="s">
        <v>6</v>
      </c>
      <c r="BPK4" s="5" t="s">
        <v>6</v>
      </c>
      <c r="BPL4" s="5" t="s">
        <v>6</v>
      </c>
      <c r="BPM4" s="5" t="s">
        <v>6</v>
      </c>
      <c r="BPN4" s="5" t="s">
        <v>6</v>
      </c>
      <c r="BPO4" s="5" t="s">
        <v>6</v>
      </c>
      <c r="BPP4" s="5" t="s">
        <v>6</v>
      </c>
      <c r="BPQ4" s="5" t="s">
        <v>6</v>
      </c>
      <c r="BPR4" s="5" t="s">
        <v>6</v>
      </c>
      <c r="BPS4" s="5" t="s">
        <v>6</v>
      </c>
      <c r="BPT4" s="5" t="s">
        <v>6</v>
      </c>
      <c r="BPU4" s="5" t="s">
        <v>6</v>
      </c>
      <c r="BPV4" s="5" t="s">
        <v>6</v>
      </c>
      <c r="BPW4" s="5" t="s">
        <v>6</v>
      </c>
      <c r="BPX4" s="5" t="s">
        <v>6</v>
      </c>
      <c r="BPY4" s="5" t="s">
        <v>6</v>
      </c>
      <c r="BPZ4" s="5" t="s">
        <v>6</v>
      </c>
      <c r="BQA4" s="5" t="s">
        <v>6</v>
      </c>
      <c r="BQB4" s="5" t="s">
        <v>6</v>
      </c>
      <c r="BQC4" s="5" t="s">
        <v>6</v>
      </c>
      <c r="BQD4" s="5" t="s">
        <v>6</v>
      </c>
      <c r="BQE4" s="5" t="s">
        <v>6</v>
      </c>
      <c r="BQF4" s="5" t="s">
        <v>6</v>
      </c>
      <c r="BQG4" s="5" t="s">
        <v>6</v>
      </c>
      <c r="BQH4" s="5" t="s">
        <v>6</v>
      </c>
      <c r="BQI4" s="5" t="s">
        <v>6</v>
      </c>
      <c r="BQJ4" s="5" t="s">
        <v>6</v>
      </c>
      <c r="BQK4" s="5" t="s">
        <v>6</v>
      </c>
      <c r="BQL4" s="5" t="s">
        <v>6</v>
      </c>
      <c r="BQM4" s="5" t="s">
        <v>6</v>
      </c>
      <c r="BQN4" s="5" t="s">
        <v>6</v>
      </c>
      <c r="BQO4" s="5" t="s">
        <v>6</v>
      </c>
      <c r="BQP4" s="5" t="s">
        <v>6</v>
      </c>
      <c r="BQQ4" s="5" t="s">
        <v>6</v>
      </c>
      <c r="BQR4" s="5" t="s">
        <v>6</v>
      </c>
      <c r="BQS4" s="5" t="s">
        <v>6</v>
      </c>
      <c r="BQT4" s="5" t="s">
        <v>6</v>
      </c>
      <c r="BQU4" s="5" t="s">
        <v>6</v>
      </c>
      <c r="BQV4" s="5" t="s">
        <v>6</v>
      </c>
      <c r="BQW4" s="5" t="s">
        <v>6</v>
      </c>
      <c r="BQX4" s="5" t="s">
        <v>6</v>
      </c>
      <c r="BQY4" s="5" t="s">
        <v>6</v>
      </c>
      <c r="BQZ4" s="5" t="s">
        <v>6</v>
      </c>
      <c r="BRA4" s="5" t="s">
        <v>6</v>
      </c>
      <c r="BRB4" s="5" t="s">
        <v>6</v>
      </c>
      <c r="BRC4" s="5" t="s">
        <v>6</v>
      </c>
      <c r="BRD4" s="5" t="s">
        <v>6</v>
      </c>
      <c r="BRE4" s="5" t="s">
        <v>6</v>
      </c>
      <c r="BRF4" s="5" t="s">
        <v>6</v>
      </c>
      <c r="BRG4" s="5" t="s">
        <v>6</v>
      </c>
      <c r="BRH4" s="5" t="s">
        <v>6</v>
      </c>
      <c r="BRI4" s="5" t="s">
        <v>6</v>
      </c>
      <c r="BRJ4" s="5" t="s">
        <v>6</v>
      </c>
      <c r="BRK4" s="5" t="s">
        <v>6</v>
      </c>
      <c r="BRL4" s="5" t="s">
        <v>6</v>
      </c>
      <c r="BRM4" s="5" t="s">
        <v>6</v>
      </c>
      <c r="BRN4" s="5" t="s">
        <v>6</v>
      </c>
      <c r="BRO4" s="5" t="s">
        <v>6</v>
      </c>
      <c r="BRP4" s="5" t="s">
        <v>6</v>
      </c>
      <c r="BRQ4" s="5" t="s">
        <v>6</v>
      </c>
      <c r="BRR4" s="5" t="s">
        <v>6</v>
      </c>
      <c r="BRS4" s="5" t="s">
        <v>6</v>
      </c>
      <c r="BRT4" s="5" t="s">
        <v>6</v>
      </c>
      <c r="BRU4" s="5" t="s">
        <v>6</v>
      </c>
      <c r="BRV4" s="5" t="s">
        <v>6</v>
      </c>
      <c r="BRW4" s="5" t="s">
        <v>6</v>
      </c>
      <c r="BRX4" s="5" t="s">
        <v>6</v>
      </c>
      <c r="BRY4" s="5" t="s">
        <v>6</v>
      </c>
      <c r="BRZ4" s="5" t="s">
        <v>6</v>
      </c>
      <c r="BSA4" s="5" t="s">
        <v>6</v>
      </c>
      <c r="BSB4" s="5" t="s">
        <v>6</v>
      </c>
      <c r="BSC4" s="5" t="s">
        <v>6</v>
      </c>
      <c r="BSD4" s="5" t="s">
        <v>6</v>
      </c>
      <c r="BSE4" s="5" t="s">
        <v>6</v>
      </c>
      <c r="BSF4" s="5" t="s">
        <v>6</v>
      </c>
      <c r="BSG4" s="5" t="s">
        <v>6</v>
      </c>
      <c r="BSH4" s="5" t="s">
        <v>6</v>
      </c>
      <c r="BSI4" s="5" t="s">
        <v>6</v>
      </c>
      <c r="BSJ4" s="5" t="s">
        <v>6</v>
      </c>
      <c r="BSK4" s="5" t="s">
        <v>6</v>
      </c>
      <c r="BSL4" s="5" t="s">
        <v>6</v>
      </c>
      <c r="BSM4" s="5" t="s">
        <v>6</v>
      </c>
      <c r="BSN4" s="5" t="s">
        <v>6</v>
      </c>
      <c r="BSO4" s="5" t="s">
        <v>6</v>
      </c>
      <c r="BSP4" s="5" t="s">
        <v>6</v>
      </c>
      <c r="BSQ4" s="5" t="s">
        <v>6</v>
      </c>
      <c r="BSR4" s="5" t="s">
        <v>6</v>
      </c>
      <c r="BSS4" s="5" t="s">
        <v>6</v>
      </c>
      <c r="BST4" s="5" t="s">
        <v>6</v>
      </c>
      <c r="BSU4" s="5" t="s">
        <v>6</v>
      </c>
      <c r="BSV4" s="5" t="s">
        <v>6</v>
      </c>
      <c r="BSW4" s="5" t="s">
        <v>6</v>
      </c>
      <c r="BSX4" s="5" t="s">
        <v>6</v>
      </c>
      <c r="BSY4" s="5" t="s">
        <v>6</v>
      </c>
      <c r="BSZ4" s="5" t="s">
        <v>6</v>
      </c>
      <c r="BTA4" s="5" t="s">
        <v>6</v>
      </c>
      <c r="BTB4" s="5" t="s">
        <v>6</v>
      </c>
      <c r="BTC4" s="5" t="s">
        <v>6</v>
      </c>
      <c r="BTD4" s="5" t="s">
        <v>6</v>
      </c>
      <c r="BTE4" s="5" t="s">
        <v>6</v>
      </c>
      <c r="BTF4" s="5" t="s">
        <v>6</v>
      </c>
      <c r="BTG4" s="5" t="s">
        <v>6</v>
      </c>
      <c r="BTH4" s="5" t="s">
        <v>6</v>
      </c>
      <c r="BTI4" s="5" t="s">
        <v>6</v>
      </c>
      <c r="BTJ4" s="5" t="s">
        <v>6</v>
      </c>
      <c r="BTK4" s="5" t="s">
        <v>6</v>
      </c>
      <c r="BTL4" s="5" t="s">
        <v>6</v>
      </c>
      <c r="BTM4" s="5" t="s">
        <v>6</v>
      </c>
      <c r="BTN4" s="5" t="s">
        <v>6</v>
      </c>
      <c r="BTO4" s="5" t="s">
        <v>6</v>
      </c>
      <c r="BTP4" s="5" t="s">
        <v>6</v>
      </c>
      <c r="BTQ4" s="5" t="s">
        <v>6</v>
      </c>
      <c r="BTR4" s="5" t="s">
        <v>6</v>
      </c>
      <c r="BTS4" s="5" t="s">
        <v>6</v>
      </c>
      <c r="BTT4" s="5" t="s">
        <v>6</v>
      </c>
      <c r="BTU4" s="5" t="s">
        <v>6</v>
      </c>
      <c r="BTV4" s="5" t="s">
        <v>6</v>
      </c>
      <c r="BTW4" s="5" t="s">
        <v>6</v>
      </c>
      <c r="BTX4" s="5" t="s">
        <v>6</v>
      </c>
      <c r="BTY4" s="5" t="s">
        <v>6</v>
      </c>
      <c r="BTZ4" s="5" t="s">
        <v>6</v>
      </c>
      <c r="BUA4" s="5" t="s">
        <v>6</v>
      </c>
      <c r="BUB4" s="5" t="s">
        <v>6</v>
      </c>
      <c r="BUC4" s="5" t="s">
        <v>6</v>
      </c>
      <c r="BUD4" s="5" t="s">
        <v>6</v>
      </c>
      <c r="BUE4" s="5" t="s">
        <v>6</v>
      </c>
      <c r="BUF4" s="5" t="s">
        <v>6</v>
      </c>
      <c r="BUG4" s="5" t="s">
        <v>6</v>
      </c>
      <c r="BUH4" s="5" t="s">
        <v>6</v>
      </c>
      <c r="BUI4" s="5" t="s">
        <v>6</v>
      </c>
      <c r="BUJ4" s="5" t="s">
        <v>6</v>
      </c>
      <c r="BUK4" s="5" t="s">
        <v>6</v>
      </c>
      <c r="BUL4" s="5" t="s">
        <v>6</v>
      </c>
      <c r="BUM4" s="5" t="s">
        <v>6</v>
      </c>
      <c r="BUN4" s="5" t="s">
        <v>6</v>
      </c>
      <c r="BUO4" s="5" t="s">
        <v>6</v>
      </c>
      <c r="BUP4" s="5" t="s">
        <v>6</v>
      </c>
      <c r="BUQ4" s="5" t="s">
        <v>6</v>
      </c>
      <c r="BUR4" s="5" t="s">
        <v>6</v>
      </c>
      <c r="BUS4" s="5" t="s">
        <v>6</v>
      </c>
      <c r="BUT4" s="5" t="s">
        <v>6</v>
      </c>
      <c r="BUU4" s="5" t="s">
        <v>6</v>
      </c>
      <c r="BUV4" s="5" t="s">
        <v>6</v>
      </c>
      <c r="BUW4" s="5" t="s">
        <v>6</v>
      </c>
      <c r="BUX4" s="5" t="s">
        <v>6</v>
      </c>
      <c r="BUY4" s="5" t="s">
        <v>6</v>
      </c>
      <c r="BUZ4" s="5" t="s">
        <v>6</v>
      </c>
      <c r="BVA4" s="5" t="s">
        <v>6</v>
      </c>
      <c r="BVB4" s="5" t="s">
        <v>6</v>
      </c>
      <c r="BVC4" s="5" t="s">
        <v>6</v>
      </c>
      <c r="BVD4" s="5" t="s">
        <v>6</v>
      </c>
      <c r="BVE4" s="5" t="s">
        <v>6</v>
      </c>
      <c r="BVF4" s="5" t="s">
        <v>6</v>
      </c>
      <c r="BVG4" s="5" t="s">
        <v>6</v>
      </c>
      <c r="BVH4" s="5" t="s">
        <v>6</v>
      </c>
      <c r="BVI4" s="5" t="s">
        <v>6</v>
      </c>
      <c r="BVJ4" s="5" t="s">
        <v>6</v>
      </c>
      <c r="BVK4" s="5" t="s">
        <v>6</v>
      </c>
      <c r="BVL4" s="5" t="s">
        <v>6</v>
      </c>
      <c r="BVM4" s="5" t="s">
        <v>6</v>
      </c>
      <c r="BVN4" s="5" t="s">
        <v>6</v>
      </c>
      <c r="BVO4" s="5" t="s">
        <v>6</v>
      </c>
      <c r="BVP4" s="5" t="s">
        <v>6</v>
      </c>
      <c r="BVQ4" s="5" t="s">
        <v>6</v>
      </c>
      <c r="BVR4" s="5" t="s">
        <v>6</v>
      </c>
      <c r="BVS4" s="5" t="s">
        <v>6</v>
      </c>
      <c r="BVT4" s="5" t="s">
        <v>6</v>
      </c>
      <c r="BVU4" s="5" t="s">
        <v>6</v>
      </c>
      <c r="BVV4" s="5" t="s">
        <v>6</v>
      </c>
      <c r="BVW4" s="5" t="s">
        <v>6</v>
      </c>
      <c r="BVX4" s="5" t="s">
        <v>6</v>
      </c>
      <c r="BVY4" s="5" t="s">
        <v>6</v>
      </c>
      <c r="BVZ4" s="5" t="s">
        <v>6</v>
      </c>
      <c r="BWA4" s="5" t="s">
        <v>6</v>
      </c>
      <c r="BWB4" s="5" t="s">
        <v>6</v>
      </c>
      <c r="BWC4" s="5" t="s">
        <v>6</v>
      </c>
      <c r="BWD4" s="5" t="s">
        <v>6</v>
      </c>
      <c r="BWE4" s="5" t="s">
        <v>6</v>
      </c>
      <c r="BWF4" s="5" t="s">
        <v>6</v>
      </c>
      <c r="BWG4" s="5" t="s">
        <v>6</v>
      </c>
      <c r="BWH4" s="5" t="s">
        <v>6</v>
      </c>
      <c r="BWI4" s="5" t="s">
        <v>6</v>
      </c>
      <c r="BWJ4" s="5" t="s">
        <v>6</v>
      </c>
      <c r="BWK4" s="5" t="s">
        <v>6</v>
      </c>
      <c r="BWL4" s="5" t="s">
        <v>6</v>
      </c>
      <c r="BWM4" s="5" t="s">
        <v>6</v>
      </c>
      <c r="BWN4" s="5" t="s">
        <v>6</v>
      </c>
      <c r="BWO4" s="5" t="s">
        <v>6</v>
      </c>
      <c r="BWP4" s="5" t="s">
        <v>6</v>
      </c>
      <c r="BWQ4" s="5" t="s">
        <v>6</v>
      </c>
      <c r="BWR4" s="5" t="s">
        <v>6</v>
      </c>
      <c r="BWS4" s="5" t="s">
        <v>6</v>
      </c>
      <c r="BWT4" s="5" t="s">
        <v>6</v>
      </c>
      <c r="BWU4" s="5" t="s">
        <v>6</v>
      </c>
      <c r="BWV4" s="5" t="s">
        <v>6</v>
      </c>
      <c r="BWW4" s="5" t="s">
        <v>6</v>
      </c>
      <c r="BWX4" s="5" t="s">
        <v>6</v>
      </c>
      <c r="BWY4" s="5" t="s">
        <v>6</v>
      </c>
      <c r="BWZ4" s="5" t="s">
        <v>6</v>
      </c>
      <c r="BXA4" s="5" t="s">
        <v>6</v>
      </c>
      <c r="BXB4" s="5" t="s">
        <v>6</v>
      </c>
      <c r="BXC4" s="5" t="s">
        <v>6</v>
      </c>
      <c r="BXD4" s="5" t="s">
        <v>6</v>
      </c>
      <c r="BXE4" s="5" t="s">
        <v>6</v>
      </c>
      <c r="BXF4" s="5" t="s">
        <v>6</v>
      </c>
      <c r="BXG4" s="5" t="s">
        <v>6</v>
      </c>
      <c r="BXH4" s="5" t="s">
        <v>6</v>
      </c>
      <c r="BXI4" s="5" t="s">
        <v>6</v>
      </c>
      <c r="BXJ4" s="5" t="s">
        <v>6</v>
      </c>
      <c r="BXK4" s="5" t="s">
        <v>6</v>
      </c>
      <c r="BXL4" s="5" t="s">
        <v>6</v>
      </c>
      <c r="BXM4" s="5" t="s">
        <v>6</v>
      </c>
      <c r="BXN4" s="5" t="s">
        <v>6</v>
      </c>
      <c r="BXO4" s="5" t="s">
        <v>6</v>
      </c>
      <c r="BXP4" s="5" t="s">
        <v>6</v>
      </c>
      <c r="BXQ4" s="5" t="s">
        <v>6</v>
      </c>
      <c r="BXR4" s="5" t="s">
        <v>6</v>
      </c>
      <c r="BXS4" s="5" t="s">
        <v>6</v>
      </c>
      <c r="BXT4" s="5" t="s">
        <v>6</v>
      </c>
      <c r="BXU4" s="5" t="s">
        <v>6</v>
      </c>
      <c r="BXV4" s="5" t="s">
        <v>6</v>
      </c>
      <c r="BXW4" s="5" t="s">
        <v>6</v>
      </c>
      <c r="BXX4" s="5" t="s">
        <v>6</v>
      </c>
      <c r="BXY4" s="5" t="s">
        <v>6</v>
      </c>
      <c r="BXZ4" s="5" t="s">
        <v>6</v>
      </c>
      <c r="BYA4" s="5" t="s">
        <v>6</v>
      </c>
      <c r="BYB4" s="5" t="s">
        <v>6</v>
      </c>
      <c r="BYC4" s="5" t="s">
        <v>6</v>
      </c>
      <c r="BYD4" s="5" t="s">
        <v>6</v>
      </c>
      <c r="BYE4" s="5" t="s">
        <v>6</v>
      </c>
      <c r="BYF4" s="5" t="s">
        <v>6</v>
      </c>
      <c r="BYG4" s="5" t="s">
        <v>6</v>
      </c>
      <c r="BYH4" s="5" t="s">
        <v>6</v>
      </c>
      <c r="BYI4" s="5" t="s">
        <v>6</v>
      </c>
      <c r="BYJ4" s="5" t="s">
        <v>6</v>
      </c>
      <c r="BYK4" s="5" t="s">
        <v>6</v>
      </c>
      <c r="BYL4" s="5" t="s">
        <v>6</v>
      </c>
      <c r="BYM4" s="5" t="s">
        <v>6</v>
      </c>
      <c r="BYN4" s="5" t="s">
        <v>6</v>
      </c>
      <c r="BYO4" s="5" t="s">
        <v>6</v>
      </c>
      <c r="BYP4" s="5" t="s">
        <v>6</v>
      </c>
      <c r="BYQ4" s="5" t="s">
        <v>6</v>
      </c>
      <c r="BYR4" s="5" t="s">
        <v>6</v>
      </c>
      <c r="BYS4" s="5" t="s">
        <v>6</v>
      </c>
      <c r="BYT4" s="5" t="s">
        <v>6</v>
      </c>
      <c r="BYU4" s="5" t="s">
        <v>6</v>
      </c>
      <c r="BYV4" s="5" t="s">
        <v>6</v>
      </c>
      <c r="BYW4" s="5" t="s">
        <v>6</v>
      </c>
      <c r="BYX4" s="5" t="s">
        <v>6</v>
      </c>
      <c r="BYY4" s="5" t="s">
        <v>6</v>
      </c>
      <c r="BYZ4" s="5" t="s">
        <v>6</v>
      </c>
      <c r="BZA4" s="5" t="s">
        <v>6</v>
      </c>
      <c r="BZB4" s="5" t="s">
        <v>6</v>
      </c>
      <c r="BZC4" s="5" t="s">
        <v>6</v>
      </c>
      <c r="BZD4" s="5" t="s">
        <v>6</v>
      </c>
      <c r="BZE4" s="5" t="s">
        <v>6</v>
      </c>
      <c r="BZF4" s="5" t="s">
        <v>6</v>
      </c>
      <c r="BZG4" s="5" t="s">
        <v>6</v>
      </c>
      <c r="BZH4" s="5" t="s">
        <v>6</v>
      </c>
      <c r="BZI4" s="5" t="s">
        <v>6</v>
      </c>
      <c r="BZJ4" s="5" t="s">
        <v>6</v>
      </c>
      <c r="BZK4" s="5" t="s">
        <v>6</v>
      </c>
      <c r="BZL4" s="5" t="s">
        <v>6</v>
      </c>
      <c r="BZM4" s="5" t="s">
        <v>6</v>
      </c>
      <c r="BZN4" s="5" t="s">
        <v>6</v>
      </c>
      <c r="BZO4" s="5" t="s">
        <v>6</v>
      </c>
      <c r="BZP4" s="5" t="s">
        <v>6</v>
      </c>
      <c r="BZQ4" s="5" t="s">
        <v>6</v>
      </c>
      <c r="BZR4" s="5" t="s">
        <v>6</v>
      </c>
      <c r="BZS4" s="5" t="s">
        <v>6</v>
      </c>
      <c r="BZT4" s="5" t="s">
        <v>6</v>
      </c>
      <c r="BZU4" s="5" t="s">
        <v>6</v>
      </c>
      <c r="BZV4" s="5" t="s">
        <v>6</v>
      </c>
      <c r="BZW4" s="5" t="s">
        <v>6</v>
      </c>
      <c r="BZX4" s="5" t="s">
        <v>6</v>
      </c>
      <c r="BZY4" s="5" t="s">
        <v>6</v>
      </c>
      <c r="BZZ4" s="5" t="s">
        <v>6</v>
      </c>
      <c r="CAA4" s="5" t="s">
        <v>6</v>
      </c>
      <c r="CAB4" s="5" t="s">
        <v>6</v>
      </c>
      <c r="CAC4" s="5" t="s">
        <v>6</v>
      </c>
      <c r="CAD4" s="5" t="s">
        <v>6</v>
      </c>
      <c r="CAE4" s="5" t="s">
        <v>6</v>
      </c>
      <c r="CAF4" s="5" t="s">
        <v>6</v>
      </c>
      <c r="CAG4" s="5" t="s">
        <v>6</v>
      </c>
      <c r="CAH4" s="5" t="s">
        <v>6</v>
      </c>
      <c r="CAI4" s="5" t="s">
        <v>6</v>
      </c>
      <c r="CAJ4" s="5" t="s">
        <v>6</v>
      </c>
      <c r="CAK4" s="5" t="s">
        <v>6</v>
      </c>
      <c r="CAL4" s="5" t="s">
        <v>6</v>
      </c>
      <c r="CAM4" s="5" t="s">
        <v>6</v>
      </c>
      <c r="CAN4" s="5" t="s">
        <v>6</v>
      </c>
      <c r="CAO4" s="5" t="s">
        <v>6</v>
      </c>
      <c r="CAP4" s="5" t="s">
        <v>6</v>
      </c>
      <c r="CAQ4" s="5" t="s">
        <v>6</v>
      </c>
      <c r="CAR4" s="5" t="s">
        <v>6</v>
      </c>
      <c r="CAS4" s="5" t="s">
        <v>6</v>
      </c>
      <c r="CAT4" s="5" t="s">
        <v>6</v>
      </c>
      <c r="CAU4" s="5" t="s">
        <v>6</v>
      </c>
      <c r="CAV4" s="5" t="s">
        <v>6</v>
      </c>
      <c r="CAW4" s="5" t="s">
        <v>6</v>
      </c>
      <c r="CAX4" s="5" t="s">
        <v>6</v>
      </c>
      <c r="CAY4" s="5" t="s">
        <v>6</v>
      </c>
      <c r="CAZ4" s="5" t="s">
        <v>6</v>
      </c>
      <c r="CBA4" s="5" t="s">
        <v>6</v>
      </c>
      <c r="CBB4" s="5" t="s">
        <v>6</v>
      </c>
      <c r="CBC4" s="5" t="s">
        <v>6</v>
      </c>
      <c r="CBD4" s="5" t="s">
        <v>6</v>
      </c>
      <c r="CBE4" s="5" t="s">
        <v>6</v>
      </c>
      <c r="CBF4" s="5" t="s">
        <v>6</v>
      </c>
      <c r="CBG4" s="5" t="s">
        <v>6</v>
      </c>
      <c r="CBH4" s="5" t="s">
        <v>6</v>
      </c>
      <c r="CBI4" s="5" t="s">
        <v>6</v>
      </c>
      <c r="CBJ4" s="5" t="s">
        <v>6</v>
      </c>
      <c r="CBK4" s="5" t="s">
        <v>6</v>
      </c>
      <c r="CBL4" s="5" t="s">
        <v>6</v>
      </c>
      <c r="CBM4" s="5" t="s">
        <v>6</v>
      </c>
      <c r="CBN4" s="5" t="s">
        <v>6</v>
      </c>
      <c r="CBO4" s="5" t="s">
        <v>6</v>
      </c>
      <c r="CBP4" s="5" t="s">
        <v>6</v>
      </c>
      <c r="CBQ4" s="5" t="s">
        <v>6</v>
      </c>
      <c r="CBR4" s="5" t="s">
        <v>6</v>
      </c>
      <c r="CBS4" s="5" t="s">
        <v>6</v>
      </c>
      <c r="CBT4" s="5" t="s">
        <v>6</v>
      </c>
      <c r="CBU4" s="5" t="s">
        <v>6</v>
      </c>
      <c r="CBV4" s="5" t="s">
        <v>6</v>
      </c>
      <c r="CBW4" s="5" t="s">
        <v>6</v>
      </c>
      <c r="CBX4" s="5" t="s">
        <v>6</v>
      </c>
      <c r="CBY4" s="5" t="s">
        <v>6</v>
      </c>
      <c r="CBZ4" s="5" t="s">
        <v>6</v>
      </c>
      <c r="CCA4" s="5" t="s">
        <v>6</v>
      </c>
      <c r="CCB4" s="5" t="s">
        <v>6</v>
      </c>
      <c r="CCC4" s="5" t="s">
        <v>6</v>
      </c>
      <c r="CCD4" s="5" t="s">
        <v>6</v>
      </c>
      <c r="CCE4" s="5" t="s">
        <v>6</v>
      </c>
      <c r="CCF4" s="5" t="s">
        <v>6</v>
      </c>
      <c r="CCG4" s="5" t="s">
        <v>6</v>
      </c>
      <c r="CCH4" s="5" t="s">
        <v>6</v>
      </c>
      <c r="CCI4" s="5" t="s">
        <v>6</v>
      </c>
      <c r="CCJ4" s="5" t="s">
        <v>6</v>
      </c>
      <c r="CCK4" s="5" t="s">
        <v>6</v>
      </c>
      <c r="CCL4" s="5" t="s">
        <v>6</v>
      </c>
      <c r="CCM4" s="5" t="s">
        <v>6</v>
      </c>
      <c r="CCN4" s="5" t="s">
        <v>6</v>
      </c>
      <c r="CCO4" s="5" t="s">
        <v>6</v>
      </c>
      <c r="CCP4" s="5" t="s">
        <v>6</v>
      </c>
      <c r="CCQ4" s="5" t="s">
        <v>6</v>
      </c>
      <c r="CCR4" s="5" t="s">
        <v>6</v>
      </c>
      <c r="CCS4" s="5" t="s">
        <v>6</v>
      </c>
      <c r="CCT4" s="5" t="s">
        <v>6</v>
      </c>
      <c r="CCU4" s="5" t="s">
        <v>6</v>
      </c>
      <c r="CCV4" s="5" t="s">
        <v>6</v>
      </c>
      <c r="CCW4" s="5" t="s">
        <v>6</v>
      </c>
      <c r="CCX4" s="5" t="s">
        <v>6</v>
      </c>
      <c r="CCY4" s="5" t="s">
        <v>6</v>
      </c>
      <c r="CCZ4" s="5" t="s">
        <v>6</v>
      </c>
      <c r="CDA4" s="5" t="s">
        <v>6</v>
      </c>
      <c r="CDB4" s="5" t="s">
        <v>6</v>
      </c>
      <c r="CDC4" s="5" t="s">
        <v>6</v>
      </c>
      <c r="CDD4" s="5" t="s">
        <v>6</v>
      </c>
      <c r="CDE4" s="5" t="s">
        <v>6</v>
      </c>
      <c r="CDF4" s="5" t="s">
        <v>6</v>
      </c>
      <c r="CDG4" s="5" t="s">
        <v>6</v>
      </c>
      <c r="CDH4" s="5" t="s">
        <v>6</v>
      </c>
      <c r="CDI4" s="5" t="s">
        <v>6</v>
      </c>
      <c r="CDJ4" s="5" t="s">
        <v>6</v>
      </c>
      <c r="CDK4" s="5" t="s">
        <v>6</v>
      </c>
      <c r="CDL4" s="5" t="s">
        <v>6</v>
      </c>
      <c r="CDM4" s="5" t="s">
        <v>6</v>
      </c>
      <c r="CDN4" s="5" t="s">
        <v>6</v>
      </c>
      <c r="CDO4" s="5" t="s">
        <v>6</v>
      </c>
      <c r="CDP4" s="5" t="s">
        <v>6</v>
      </c>
      <c r="CDQ4" s="5" t="s">
        <v>6</v>
      </c>
      <c r="CDR4" s="5" t="s">
        <v>6</v>
      </c>
      <c r="CDS4" s="5" t="s">
        <v>6</v>
      </c>
      <c r="CDT4" s="5" t="s">
        <v>6</v>
      </c>
      <c r="CDU4" s="5" t="s">
        <v>6</v>
      </c>
      <c r="CDV4" s="5" t="s">
        <v>6</v>
      </c>
      <c r="CDW4" s="5" t="s">
        <v>6</v>
      </c>
      <c r="CDX4" s="5" t="s">
        <v>6</v>
      </c>
      <c r="CDY4" s="5" t="s">
        <v>6</v>
      </c>
      <c r="CDZ4" s="5" t="s">
        <v>6</v>
      </c>
      <c r="CEA4" s="5" t="s">
        <v>6</v>
      </c>
      <c r="CEB4" s="5" t="s">
        <v>6</v>
      </c>
      <c r="CEC4" s="5" t="s">
        <v>6</v>
      </c>
      <c r="CED4" s="5" t="s">
        <v>6</v>
      </c>
      <c r="CEE4" s="5" t="s">
        <v>6</v>
      </c>
      <c r="CEF4" s="5" t="s">
        <v>6</v>
      </c>
      <c r="CEG4" s="5" t="s">
        <v>6</v>
      </c>
      <c r="CEH4" s="5" t="s">
        <v>6</v>
      </c>
      <c r="CEI4" s="5" t="s">
        <v>6</v>
      </c>
      <c r="CEJ4" s="5" t="s">
        <v>6</v>
      </c>
      <c r="CEK4" s="5" t="s">
        <v>6</v>
      </c>
      <c r="CEL4" s="5" t="s">
        <v>6</v>
      </c>
      <c r="CEM4" s="5" t="s">
        <v>6</v>
      </c>
      <c r="CEN4" s="5" t="s">
        <v>6</v>
      </c>
      <c r="CEO4" s="5" t="s">
        <v>6</v>
      </c>
      <c r="CEP4" s="5" t="s">
        <v>6</v>
      </c>
      <c r="CEQ4" s="5" t="s">
        <v>6</v>
      </c>
      <c r="CER4" s="5" t="s">
        <v>6</v>
      </c>
      <c r="CES4" s="5" t="s">
        <v>6</v>
      </c>
      <c r="CET4" s="5" t="s">
        <v>6</v>
      </c>
      <c r="CEU4" s="5" t="s">
        <v>6</v>
      </c>
      <c r="CEV4" s="5" t="s">
        <v>6</v>
      </c>
      <c r="CEW4" s="5" t="s">
        <v>6</v>
      </c>
      <c r="CEX4" s="5" t="s">
        <v>6</v>
      </c>
      <c r="CEY4" s="5" t="s">
        <v>6</v>
      </c>
      <c r="CEZ4" s="5" t="s">
        <v>6</v>
      </c>
      <c r="CFA4" s="5" t="s">
        <v>6</v>
      </c>
      <c r="CFB4" s="5" t="s">
        <v>6</v>
      </c>
      <c r="CFC4" s="5" t="s">
        <v>6</v>
      </c>
      <c r="CFD4" s="5" t="s">
        <v>6</v>
      </c>
      <c r="CFE4" s="5" t="s">
        <v>6</v>
      </c>
      <c r="CFF4" s="5" t="s">
        <v>6</v>
      </c>
      <c r="CFG4" s="5" t="s">
        <v>6</v>
      </c>
      <c r="CFH4" s="5" t="s">
        <v>6</v>
      </c>
      <c r="CFI4" s="5" t="s">
        <v>6</v>
      </c>
      <c r="CFJ4" s="5" t="s">
        <v>6</v>
      </c>
      <c r="CFK4" s="5" t="s">
        <v>6</v>
      </c>
      <c r="CFL4" s="5" t="s">
        <v>6</v>
      </c>
      <c r="CFM4" s="5" t="s">
        <v>6</v>
      </c>
      <c r="CFN4" s="5" t="s">
        <v>6</v>
      </c>
      <c r="CFO4" s="5" t="s">
        <v>6</v>
      </c>
      <c r="CFP4" s="5" t="s">
        <v>6</v>
      </c>
      <c r="CFQ4" s="5" t="s">
        <v>6</v>
      </c>
      <c r="CFR4" s="5" t="s">
        <v>6</v>
      </c>
      <c r="CFS4" s="5" t="s">
        <v>6</v>
      </c>
      <c r="CFT4" s="5" t="s">
        <v>6</v>
      </c>
      <c r="CFU4" s="5" t="s">
        <v>6</v>
      </c>
      <c r="CFV4" s="5" t="s">
        <v>6</v>
      </c>
      <c r="CFW4" s="5" t="s">
        <v>6</v>
      </c>
      <c r="CFX4" s="5" t="s">
        <v>6</v>
      </c>
      <c r="CFY4" s="5" t="s">
        <v>6</v>
      </c>
      <c r="CFZ4" s="5" t="s">
        <v>6</v>
      </c>
      <c r="CGA4" s="5" t="s">
        <v>6</v>
      </c>
      <c r="CGB4" s="5" t="s">
        <v>6</v>
      </c>
      <c r="CGC4" s="5" t="s">
        <v>6</v>
      </c>
      <c r="CGD4" s="5" t="s">
        <v>6</v>
      </c>
      <c r="CGE4" s="5" t="s">
        <v>6</v>
      </c>
      <c r="CGF4" s="5" t="s">
        <v>6</v>
      </c>
      <c r="CGG4" s="5" t="s">
        <v>6</v>
      </c>
      <c r="CGH4" s="5" t="s">
        <v>6</v>
      </c>
      <c r="CGI4" s="5" t="s">
        <v>6</v>
      </c>
      <c r="CGJ4" s="5" t="s">
        <v>6</v>
      </c>
      <c r="CGK4" s="5" t="s">
        <v>6</v>
      </c>
      <c r="CGL4" s="5" t="s">
        <v>6</v>
      </c>
      <c r="CGM4" s="5" t="s">
        <v>6</v>
      </c>
      <c r="CGN4" s="5" t="s">
        <v>6</v>
      </c>
      <c r="CGO4" s="5" t="s">
        <v>6</v>
      </c>
      <c r="CGP4" s="5" t="s">
        <v>6</v>
      </c>
      <c r="CGQ4" s="5" t="s">
        <v>6</v>
      </c>
      <c r="CGR4" s="5" t="s">
        <v>6</v>
      </c>
      <c r="CGS4" s="5" t="s">
        <v>6</v>
      </c>
      <c r="CGT4" s="5" t="s">
        <v>6</v>
      </c>
      <c r="CGU4" s="5" t="s">
        <v>6</v>
      </c>
      <c r="CGV4" s="5" t="s">
        <v>6</v>
      </c>
      <c r="CGW4" s="5" t="s">
        <v>6</v>
      </c>
      <c r="CGX4" s="5" t="s">
        <v>6</v>
      </c>
      <c r="CGY4" s="5" t="s">
        <v>6</v>
      </c>
      <c r="CGZ4" s="5" t="s">
        <v>6</v>
      </c>
      <c r="CHA4" s="5" t="s">
        <v>6</v>
      </c>
      <c r="CHB4" s="5" t="s">
        <v>6</v>
      </c>
      <c r="CHC4" s="5" t="s">
        <v>6</v>
      </c>
      <c r="CHD4" s="5" t="s">
        <v>6</v>
      </c>
      <c r="CHE4" s="5" t="s">
        <v>6</v>
      </c>
      <c r="CHF4" s="5" t="s">
        <v>6</v>
      </c>
      <c r="CHG4" s="5" t="s">
        <v>6</v>
      </c>
      <c r="CHH4" s="5" t="s">
        <v>6</v>
      </c>
      <c r="CHI4" s="5" t="s">
        <v>6</v>
      </c>
      <c r="CHJ4" s="5" t="s">
        <v>6</v>
      </c>
      <c r="CHK4" s="5" t="s">
        <v>6</v>
      </c>
      <c r="CHL4" s="5" t="s">
        <v>6</v>
      </c>
      <c r="CHM4" s="5" t="s">
        <v>6</v>
      </c>
      <c r="CHN4" s="5" t="s">
        <v>6</v>
      </c>
      <c r="CHO4" s="5" t="s">
        <v>6</v>
      </c>
      <c r="CHP4" s="5" t="s">
        <v>6</v>
      </c>
      <c r="CHQ4" s="5" t="s">
        <v>6</v>
      </c>
      <c r="CHR4" s="5" t="s">
        <v>6</v>
      </c>
      <c r="CHS4" s="5" t="s">
        <v>6</v>
      </c>
      <c r="CHT4" s="5" t="s">
        <v>6</v>
      </c>
      <c r="CHU4" s="5" t="s">
        <v>6</v>
      </c>
      <c r="CHV4" s="5" t="s">
        <v>6</v>
      </c>
      <c r="CHW4" s="5" t="s">
        <v>6</v>
      </c>
      <c r="CHX4" s="5" t="s">
        <v>6</v>
      </c>
      <c r="CHY4" s="5" t="s">
        <v>6</v>
      </c>
      <c r="CHZ4" s="5" t="s">
        <v>6</v>
      </c>
      <c r="CIA4" s="5" t="s">
        <v>6</v>
      </c>
      <c r="CIB4" s="5" t="s">
        <v>6</v>
      </c>
      <c r="CIC4" s="5" t="s">
        <v>6</v>
      </c>
      <c r="CID4" s="5" t="s">
        <v>6</v>
      </c>
      <c r="CIE4" s="5" t="s">
        <v>6</v>
      </c>
      <c r="CIF4" s="5" t="s">
        <v>6</v>
      </c>
      <c r="CIG4" s="5" t="s">
        <v>6</v>
      </c>
      <c r="CIH4" s="5" t="s">
        <v>6</v>
      </c>
      <c r="CII4" s="5" t="s">
        <v>6</v>
      </c>
      <c r="CIJ4" s="5" t="s">
        <v>6</v>
      </c>
      <c r="CIK4" s="5" t="s">
        <v>6</v>
      </c>
      <c r="CIL4" s="5" t="s">
        <v>6</v>
      </c>
      <c r="CIM4" s="5" t="s">
        <v>6</v>
      </c>
      <c r="CIN4" s="5" t="s">
        <v>6</v>
      </c>
      <c r="CIO4" s="5" t="s">
        <v>6</v>
      </c>
      <c r="CIP4" s="5" t="s">
        <v>6</v>
      </c>
      <c r="CIQ4" s="5" t="s">
        <v>6</v>
      </c>
      <c r="CIR4" s="5" t="s">
        <v>6</v>
      </c>
      <c r="CIS4" s="5" t="s">
        <v>6</v>
      </c>
      <c r="CIT4" s="5" t="s">
        <v>6</v>
      </c>
      <c r="CIU4" s="5" t="s">
        <v>6</v>
      </c>
      <c r="CIV4" s="5" t="s">
        <v>6</v>
      </c>
      <c r="CIW4" s="5" t="s">
        <v>6</v>
      </c>
      <c r="CIX4" s="5" t="s">
        <v>6</v>
      </c>
      <c r="CIY4" s="5" t="s">
        <v>6</v>
      </c>
      <c r="CIZ4" s="5" t="s">
        <v>6</v>
      </c>
      <c r="CJA4" s="5" t="s">
        <v>6</v>
      </c>
      <c r="CJB4" s="5" t="s">
        <v>6</v>
      </c>
      <c r="CJC4" s="5" t="s">
        <v>6</v>
      </c>
      <c r="CJD4" s="5" t="s">
        <v>6</v>
      </c>
      <c r="CJE4" s="5" t="s">
        <v>6</v>
      </c>
      <c r="CJF4" s="5" t="s">
        <v>6</v>
      </c>
      <c r="CJG4" s="5" t="s">
        <v>6</v>
      </c>
      <c r="CJH4" s="5" t="s">
        <v>6</v>
      </c>
      <c r="CJI4" s="5" t="s">
        <v>6</v>
      </c>
      <c r="CJJ4" s="5" t="s">
        <v>6</v>
      </c>
      <c r="CJK4" s="5" t="s">
        <v>6</v>
      </c>
      <c r="CJL4" s="5" t="s">
        <v>6</v>
      </c>
      <c r="CJM4" s="5" t="s">
        <v>6</v>
      </c>
      <c r="CJN4" s="5" t="s">
        <v>6</v>
      </c>
      <c r="CJO4" s="5" t="s">
        <v>6</v>
      </c>
      <c r="CJP4" s="5" t="s">
        <v>6</v>
      </c>
      <c r="CJQ4" s="5" t="s">
        <v>6</v>
      </c>
      <c r="CJR4" s="5" t="s">
        <v>6</v>
      </c>
      <c r="CJS4" s="5" t="s">
        <v>6</v>
      </c>
      <c r="CJT4" s="5" t="s">
        <v>6</v>
      </c>
      <c r="CJU4" s="5" t="s">
        <v>6</v>
      </c>
      <c r="CJV4" s="5" t="s">
        <v>6</v>
      </c>
      <c r="CJW4" s="5" t="s">
        <v>6</v>
      </c>
      <c r="CJX4" s="5" t="s">
        <v>6</v>
      </c>
      <c r="CJY4" s="5" t="s">
        <v>6</v>
      </c>
      <c r="CJZ4" s="5" t="s">
        <v>6</v>
      </c>
      <c r="CKA4" s="5" t="s">
        <v>6</v>
      </c>
      <c r="CKB4" s="5" t="s">
        <v>6</v>
      </c>
      <c r="CKC4" s="5" t="s">
        <v>6</v>
      </c>
      <c r="CKD4" s="5" t="s">
        <v>6</v>
      </c>
      <c r="CKE4" s="5" t="s">
        <v>6</v>
      </c>
      <c r="CKF4" s="5" t="s">
        <v>6</v>
      </c>
      <c r="CKG4" s="5" t="s">
        <v>6</v>
      </c>
      <c r="CKH4" s="5" t="s">
        <v>6</v>
      </c>
      <c r="CKI4" s="5" t="s">
        <v>6</v>
      </c>
      <c r="CKJ4" s="5" t="s">
        <v>6</v>
      </c>
      <c r="CKK4" s="5" t="s">
        <v>6</v>
      </c>
      <c r="CKL4" s="5" t="s">
        <v>6</v>
      </c>
      <c r="CKM4" s="5" t="s">
        <v>6</v>
      </c>
      <c r="CKN4" s="5" t="s">
        <v>6</v>
      </c>
      <c r="CKO4" s="5" t="s">
        <v>6</v>
      </c>
      <c r="CKP4" s="5" t="s">
        <v>6</v>
      </c>
      <c r="CKQ4" s="5" t="s">
        <v>6</v>
      </c>
      <c r="CKR4" s="5" t="s">
        <v>6</v>
      </c>
      <c r="CKS4" s="5" t="s">
        <v>6</v>
      </c>
      <c r="CKT4" s="5" t="s">
        <v>6</v>
      </c>
      <c r="CKU4" s="5" t="s">
        <v>6</v>
      </c>
      <c r="CKV4" s="5" t="s">
        <v>6</v>
      </c>
      <c r="CKW4" s="5" t="s">
        <v>6</v>
      </c>
      <c r="CKX4" s="5" t="s">
        <v>6</v>
      </c>
      <c r="CKY4" s="5" t="s">
        <v>6</v>
      </c>
      <c r="CKZ4" s="5" t="s">
        <v>6</v>
      </c>
      <c r="CLA4" s="5" t="s">
        <v>6</v>
      </c>
      <c r="CLB4" s="5" t="s">
        <v>6</v>
      </c>
      <c r="CLC4" s="5" t="s">
        <v>6</v>
      </c>
      <c r="CLD4" s="5" t="s">
        <v>6</v>
      </c>
      <c r="CLE4" s="5" t="s">
        <v>6</v>
      </c>
      <c r="CLF4" s="5" t="s">
        <v>6</v>
      </c>
      <c r="CLG4" s="5" t="s">
        <v>6</v>
      </c>
      <c r="CLH4" s="5" t="s">
        <v>6</v>
      </c>
      <c r="CLI4" s="5" t="s">
        <v>6</v>
      </c>
      <c r="CLJ4" s="5" t="s">
        <v>6</v>
      </c>
      <c r="CLK4" s="5" t="s">
        <v>6</v>
      </c>
      <c r="CLL4" s="5" t="s">
        <v>6</v>
      </c>
      <c r="CLM4" s="5" t="s">
        <v>6</v>
      </c>
      <c r="CLN4" s="5" t="s">
        <v>6</v>
      </c>
      <c r="CLO4" s="5" t="s">
        <v>6</v>
      </c>
      <c r="CLP4" s="5" t="s">
        <v>6</v>
      </c>
      <c r="CLQ4" s="5" t="s">
        <v>6</v>
      </c>
      <c r="CLR4" s="5" t="s">
        <v>6</v>
      </c>
      <c r="CLS4" s="5" t="s">
        <v>6</v>
      </c>
      <c r="CLT4" s="5" t="s">
        <v>6</v>
      </c>
      <c r="CLU4" s="5" t="s">
        <v>6</v>
      </c>
      <c r="CLV4" s="5" t="s">
        <v>6</v>
      </c>
      <c r="CLW4" s="5" t="s">
        <v>6</v>
      </c>
      <c r="CLX4" s="5" t="s">
        <v>6</v>
      </c>
      <c r="CLY4" s="5" t="s">
        <v>6</v>
      </c>
      <c r="CLZ4" s="5" t="s">
        <v>6</v>
      </c>
      <c r="CMA4" s="5" t="s">
        <v>6</v>
      </c>
      <c r="CMB4" s="5" t="s">
        <v>6</v>
      </c>
      <c r="CMC4" s="5" t="s">
        <v>6</v>
      </c>
      <c r="CMD4" s="5" t="s">
        <v>6</v>
      </c>
      <c r="CME4" s="5" t="s">
        <v>6</v>
      </c>
      <c r="CMF4" s="5" t="s">
        <v>6</v>
      </c>
      <c r="CMG4" s="5" t="s">
        <v>6</v>
      </c>
      <c r="CMH4" s="5" t="s">
        <v>6</v>
      </c>
      <c r="CMI4" s="5" t="s">
        <v>6</v>
      </c>
      <c r="CMJ4" s="5" t="s">
        <v>6</v>
      </c>
      <c r="CMK4" s="5" t="s">
        <v>6</v>
      </c>
      <c r="CML4" s="5" t="s">
        <v>6</v>
      </c>
      <c r="CMM4" s="5" t="s">
        <v>6</v>
      </c>
      <c r="CMN4" s="5" t="s">
        <v>6</v>
      </c>
      <c r="CMO4" s="5" t="s">
        <v>6</v>
      </c>
      <c r="CMP4" s="5" t="s">
        <v>6</v>
      </c>
      <c r="CMQ4" s="5" t="s">
        <v>6</v>
      </c>
      <c r="CMR4" s="5" t="s">
        <v>6</v>
      </c>
      <c r="CMS4" s="5" t="s">
        <v>6</v>
      </c>
      <c r="CMT4" s="5" t="s">
        <v>6</v>
      </c>
      <c r="CMU4" s="5" t="s">
        <v>6</v>
      </c>
      <c r="CMV4" s="5" t="s">
        <v>6</v>
      </c>
      <c r="CMW4" s="5" t="s">
        <v>6</v>
      </c>
      <c r="CMX4" s="5" t="s">
        <v>6</v>
      </c>
      <c r="CMY4" s="5" t="s">
        <v>6</v>
      </c>
      <c r="CMZ4" s="5" t="s">
        <v>6</v>
      </c>
      <c r="CNA4" s="5" t="s">
        <v>6</v>
      </c>
      <c r="CNB4" s="5" t="s">
        <v>6</v>
      </c>
      <c r="CNC4" s="5" t="s">
        <v>6</v>
      </c>
      <c r="CND4" s="5" t="s">
        <v>6</v>
      </c>
      <c r="CNE4" s="5" t="s">
        <v>6</v>
      </c>
      <c r="CNF4" s="5" t="s">
        <v>6</v>
      </c>
      <c r="CNG4" s="5" t="s">
        <v>6</v>
      </c>
      <c r="CNH4" s="5" t="s">
        <v>6</v>
      </c>
      <c r="CNI4" s="5" t="s">
        <v>6</v>
      </c>
      <c r="CNJ4" s="5" t="s">
        <v>6</v>
      </c>
      <c r="CNK4" s="5" t="s">
        <v>6</v>
      </c>
      <c r="CNL4" s="5" t="s">
        <v>6</v>
      </c>
      <c r="CNM4" s="5" t="s">
        <v>6</v>
      </c>
      <c r="CNN4" s="5" t="s">
        <v>6</v>
      </c>
      <c r="CNO4" s="5" t="s">
        <v>6</v>
      </c>
      <c r="CNP4" s="5" t="s">
        <v>6</v>
      </c>
      <c r="CNQ4" s="5" t="s">
        <v>6</v>
      </c>
      <c r="CNR4" s="5" t="s">
        <v>6</v>
      </c>
      <c r="CNS4" s="5" t="s">
        <v>6</v>
      </c>
      <c r="CNT4" s="5" t="s">
        <v>6</v>
      </c>
      <c r="CNU4" s="5" t="s">
        <v>6</v>
      </c>
      <c r="CNV4" s="5" t="s">
        <v>6</v>
      </c>
      <c r="CNW4" s="5" t="s">
        <v>6</v>
      </c>
      <c r="CNX4" s="5" t="s">
        <v>6</v>
      </c>
      <c r="CNY4" s="5" t="s">
        <v>6</v>
      </c>
      <c r="CNZ4" s="5" t="s">
        <v>6</v>
      </c>
      <c r="COA4" s="5" t="s">
        <v>6</v>
      </c>
      <c r="COB4" s="5" t="s">
        <v>6</v>
      </c>
      <c r="COC4" s="5" t="s">
        <v>6</v>
      </c>
      <c r="COD4" s="5" t="s">
        <v>6</v>
      </c>
      <c r="COE4" s="5" t="s">
        <v>6</v>
      </c>
      <c r="COF4" s="5" t="s">
        <v>6</v>
      </c>
      <c r="COG4" s="5" t="s">
        <v>6</v>
      </c>
      <c r="COH4" s="5" t="s">
        <v>6</v>
      </c>
      <c r="COI4" s="5" t="s">
        <v>6</v>
      </c>
      <c r="COJ4" s="5" t="s">
        <v>6</v>
      </c>
      <c r="COK4" s="5" t="s">
        <v>6</v>
      </c>
      <c r="COL4" s="5" t="s">
        <v>6</v>
      </c>
      <c r="COM4" s="5" t="s">
        <v>6</v>
      </c>
      <c r="CON4" s="5" t="s">
        <v>6</v>
      </c>
      <c r="COO4" s="5" t="s">
        <v>6</v>
      </c>
      <c r="COP4" s="5" t="s">
        <v>6</v>
      </c>
      <c r="COQ4" s="5" t="s">
        <v>6</v>
      </c>
      <c r="COR4" s="5" t="s">
        <v>6</v>
      </c>
      <c r="COS4" s="5" t="s">
        <v>6</v>
      </c>
      <c r="COT4" s="5" t="s">
        <v>6</v>
      </c>
      <c r="COU4" s="5" t="s">
        <v>6</v>
      </c>
      <c r="COV4" s="5" t="s">
        <v>6</v>
      </c>
      <c r="COW4" s="5" t="s">
        <v>6</v>
      </c>
      <c r="COX4" s="5" t="s">
        <v>6</v>
      </c>
      <c r="COY4" s="5" t="s">
        <v>6</v>
      </c>
      <c r="COZ4" s="5" t="s">
        <v>6</v>
      </c>
      <c r="CPA4" s="5" t="s">
        <v>6</v>
      </c>
      <c r="CPB4" s="5" t="s">
        <v>6</v>
      </c>
      <c r="CPC4" s="5" t="s">
        <v>6</v>
      </c>
      <c r="CPD4" s="5" t="s">
        <v>6</v>
      </c>
      <c r="CPE4" s="5" t="s">
        <v>6</v>
      </c>
      <c r="CPF4" s="5" t="s">
        <v>6</v>
      </c>
      <c r="CPG4" s="5" t="s">
        <v>6</v>
      </c>
      <c r="CPH4" s="5" t="s">
        <v>6</v>
      </c>
      <c r="CPI4" s="5" t="s">
        <v>6</v>
      </c>
      <c r="CPJ4" s="5" t="s">
        <v>6</v>
      </c>
      <c r="CPK4" s="5" t="s">
        <v>6</v>
      </c>
      <c r="CPL4" s="5" t="s">
        <v>6</v>
      </c>
      <c r="CPM4" s="5" t="s">
        <v>6</v>
      </c>
      <c r="CPN4" s="5" t="s">
        <v>6</v>
      </c>
      <c r="CPO4" s="5" t="s">
        <v>6</v>
      </c>
      <c r="CPP4" s="5" t="s">
        <v>6</v>
      </c>
      <c r="CPQ4" s="5" t="s">
        <v>6</v>
      </c>
      <c r="CPR4" s="5" t="s">
        <v>6</v>
      </c>
      <c r="CPS4" s="5" t="s">
        <v>6</v>
      </c>
      <c r="CPT4" s="5" t="s">
        <v>6</v>
      </c>
      <c r="CPU4" s="5" t="s">
        <v>6</v>
      </c>
      <c r="CPV4" s="5" t="s">
        <v>6</v>
      </c>
      <c r="CPW4" s="5" t="s">
        <v>6</v>
      </c>
      <c r="CPX4" s="5" t="s">
        <v>6</v>
      </c>
      <c r="CPY4" s="5" t="s">
        <v>6</v>
      </c>
      <c r="CPZ4" s="5" t="s">
        <v>6</v>
      </c>
      <c r="CQA4" s="5" t="s">
        <v>6</v>
      </c>
      <c r="CQB4" s="5" t="s">
        <v>6</v>
      </c>
      <c r="CQC4" s="5" t="s">
        <v>6</v>
      </c>
      <c r="CQD4" s="5" t="s">
        <v>6</v>
      </c>
      <c r="CQE4" s="5" t="s">
        <v>6</v>
      </c>
      <c r="CQF4" s="5" t="s">
        <v>6</v>
      </c>
      <c r="CQG4" s="5" t="s">
        <v>6</v>
      </c>
      <c r="CQH4" s="5" t="s">
        <v>6</v>
      </c>
      <c r="CQI4" s="5" t="s">
        <v>6</v>
      </c>
      <c r="CQJ4" s="5" t="s">
        <v>6</v>
      </c>
      <c r="CQK4" s="5" t="s">
        <v>6</v>
      </c>
      <c r="CQL4" s="5" t="s">
        <v>6</v>
      </c>
      <c r="CQM4" s="5" t="s">
        <v>6</v>
      </c>
      <c r="CQN4" s="5" t="s">
        <v>6</v>
      </c>
      <c r="CQO4" s="5" t="s">
        <v>6</v>
      </c>
      <c r="CQP4" s="5" t="s">
        <v>6</v>
      </c>
      <c r="CQQ4" s="5" t="s">
        <v>6</v>
      </c>
      <c r="CQR4" s="5" t="s">
        <v>6</v>
      </c>
      <c r="CQS4" s="5" t="s">
        <v>6</v>
      </c>
      <c r="CQT4" s="5" t="s">
        <v>6</v>
      </c>
      <c r="CQU4" s="5" t="s">
        <v>6</v>
      </c>
      <c r="CQV4" s="5" t="s">
        <v>6</v>
      </c>
      <c r="CQW4" s="5" t="s">
        <v>6</v>
      </c>
      <c r="CQX4" s="5" t="s">
        <v>6</v>
      </c>
      <c r="CQY4" s="5" t="s">
        <v>6</v>
      </c>
      <c r="CQZ4" s="5" t="s">
        <v>6</v>
      </c>
      <c r="CRA4" s="5" t="s">
        <v>6</v>
      </c>
      <c r="CRB4" s="5" t="s">
        <v>6</v>
      </c>
      <c r="CRC4" s="5" t="s">
        <v>6</v>
      </c>
      <c r="CRD4" s="5" t="s">
        <v>6</v>
      </c>
      <c r="CRE4" s="5" t="s">
        <v>6</v>
      </c>
      <c r="CRF4" s="5" t="s">
        <v>6</v>
      </c>
      <c r="CRG4" s="5" t="s">
        <v>6</v>
      </c>
      <c r="CRH4" s="5" t="s">
        <v>6</v>
      </c>
      <c r="CRI4" s="5" t="s">
        <v>6</v>
      </c>
      <c r="CRJ4" s="5" t="s">
        <v>6</v>
      </c>
      <c r="CRK4" s="5" t="s">
        <v>6</v>
      </c>
      <c r="CRL4" s="5" t="s">
        <v>6</v>
      </c>
      <c r="CRM4" s="5" t="s">
        <v>6</v>
      </c>
      <c r="CRN4" s="5" t="s">
        <v>6</v>
      </c>
      <c r="CRO4" s="5" t="s">
        <v>6</v>
      </c>
      <c r="CRP4" s="5" t="s">
        <v>6</v>
      </c>
      <c r="CRQ4" s="5" t="s">
        <v>6</v>
      </c>
      <c r="CRR4" s="5" t="s">
        <v>6</v>
      </c>
      <c r="CRS4" s="5" t="s">
        <v>6</v>
      </c>
      <c r="CRT4" s="5" t="s">
        <v>6</v>
      </c>
      <c r="CRU4" s="5" t="s">
        <v>6</v>
      </c>
      <c r="CRV4" s="5" t="s">
        <v>6</v>
      </c>
      <c r="CRW4" s="5" t="s">
        <v>6</v>
      </c>
      <c r="CRX4" s="5" t="s">
        <v>6</v>
      </c>
      <c r="CRY4" s="5" t="s">
        <v>6</v>
      </c>
      <c r="CRZ4" s="5" t="s">
        <v>6</v>
      </c>
      <c r="CSA4" s="5" t="s">
        <v>6</v>
      </c>
      <c r="CSB4" s="5" t="s">
        <v>6</v>
      </c>
      <c r="CSC4" s="5" t="s">
        <v>6</v>
      </c>
      <c r="CSD4" s="5" t="s">
        <v>6</v>
      </c>
      <c r="CSE4" s="5" t="s">
        <v>6</v>
      </c>
      <c r="CSF4" s="5" t="s">
        <v>6</v>
      </c>
      <c r="CSG4" s="5" t="s">
        <v>6</v>
      </c>
      <c r="CSH4" s="5" t="s">
        <v>6</v>
      </c>
      <c r="CSI4" s="5" t="s">
        <v>6</v>
      </c>
      <c r="CSJ4" s="5" t="s">
        <v>6</v>
      </c>
      <c r="CSK4" s="5" t="s">
        <v>6</v>
      </c>
      <c r="CSL4" s="5" t="s">
        <v>6</v>
      </c>
      <c r="CSM4" s="5" t="s">
        <v>6</v>
      </c>
      <c r="CSN4" s="5" t="s">
        <v>6</v>
      </c>
      <c r="CSO4" s="5" t="s">
        <v>6</v>
      </c>
      <c r="CSP4" s="5" t="s">
        <v>6</v>
      </c>
      <c r="CSQ4" s="5" t="s">
        <v>6</v>
      </c>
      <c r="CSR4" s="5" t="s">
        <v>6</v>
      </c>
      <c r="CSS4" s="5" t="s">
        <v>6</v>
      </c>
      <c r="CST4" s="5" t="s">
        <v>6</v>
      </c>
      <c r="CSU4" s="5" t="s">
        <v>6</v>
      </c>
      <c r="CSV4" s="5" t="s">
        <v>6</v>
      </c>
      <c r="CSW4" s="5" t="s">
        <v>6</v>
      </c>
      <c r="CSX4" s="5" t="s">
        <v>6</v>
      </c>
      <c r="CSY4" s="5" t="s">
        <v>6</v>
      </c>
      <c r="CSZ4" s="5" t="s">
        <v>6</v>
      </c>
      <c r="CTA4" s="5" t="s">
        <v>6</v>
      </c>
      <c r="CTB4" s="5" t="s">
        <v>6</v>
      </c>
      <c r="CTC4" s="5" t="s">
        <v>6</v>
      </c>
      <c r="CTD4" s="5" t="s">
        <v>6</v>
      </c>
      <c r="CTE4" s="5" t="s">
        <v>6</v>
      </c>
      <c r="CTF4" s="5" t="s">
        <v>6</v>
      </c>
      <c r="CTG4" s="5" t="s">
        <v>6</v>
      </c>
      <c r="CTH4" s="5" t="s">
        <v>6</v>
      </c>
      <c r="CTI4" s="5" t="s">
        <v>6</v>
      </c>
      <c r="CTJ4" s="5" t="s">
        <v>6</v>
      </c>
      <c r="CTK4" s="5" t="s">
        <v>6</v>
      </c>
      <c r="CTL4" s="5" t="s">
        <v>6</v>
      </c>
      <c r="CTM4" s="5" t="s">
        <v>6</v>
      </c>
      <c r="CTN4" s="5" t="s">
        <v>6</v>
      </c>
      <c r="CTO4" s="5" t="s">
        <v>6</v>
      </c>
      <c r="CTP4" s="5" t="s">
        <v>6</v>
      </c>
      <c r="CTQ4" s="5" t="s">
        <v>6</v>
      </c>
      <c r="CTR4" s="5" t="s">
        <v>6</v>
      </c>
      <c r="CTS4" s="5" t="s">
        <v>6</v>
      </c>
      <c r="CTT4" s="5" t="s">
        <v>6</v>
      </c>
      <c r="CTU4" s="5" t="s">
        <v>6</v>
      </c>
      <c r="CTV4" s="5" t="s">
        <v>6</v>
      </c>
      <c r="CTW4" s="5" t="s">
        <v>6</v>
      </c>
      <c r="CTX4" s="5" t="s">
        <v>6</v>
      </c>
      <c r="CTY4" s="5" t="s">
        <v>6</v>
      </c>
      <c r="CTZ4" s="5" t="s">
        <v>6</v>
      </c>
      <c r="CUA4" s="5" t="s">
        <v>6</v>
      </c>
      <c r="CUB4" s="5" t="s">
        <v>6</v>
      </c>
      <c r="CUC4" s="5" t="s">
        <v>6</v>
      </c>
      <c r="CUD4" s="5" t="s">
        <v>6</v>
      </c>
      <c r="CUE4" s="5" t="s">
        <v>6</v>
      </c>
      <c r="CUF4" s="5" t="s">
        <v>6</v>
      </c>
      <c r="CUG4" s="5" t="s">
        <v>6</v>
      </c>
      <c r="CUH4" s="5" t="s">
        <v>6</v>
      </c>
      <c r="CUI4" s="5" t="s">
        <v>6</v>
      </c>
      <c r="CUJ4" s="5" t="s">
        <v>6</v>
      </c>
      <c r="CUK4" s="5" t="s">
        <v>6</v>
      </c>
      <c r="CUL4" s="5" t="s">
        <v>6</v>
      </c>
      <c r="CUM4" s="5" t="s">
        <v>6</v>
      </c>
      <c r="CUN4" s="5" t="s">
        <v>6</v>
      </c>
      <c r="CUO4" s="5" t="s">
        <v>6</v>
      </c>
      <c r="CUP4" s="5" t="s">
        <v>6</v>
      </c>
      <c r="CUQ4" s="5" t="s">
        <v>6</v>
      </c>
      <c r="CUR4" s="5" t="s">
        <v>6</v>
      </c>
      <c r="CUS4" s="5" t="s">
        <v>6</v>
      </c>
      <c r="CUT4" s="5" t="s">
        <v>6</v>
      </c>
      <c r="CUU4" s="5" t="s">
        <v>6</v>
      </c>
      <c r="CUV4" s="5" t="s">
        <v>6</v>
      </c>
      <c r="CUW4" s="5" t="s">
        <v>6</v>
      </c>
      <c r="CUX4" s="5" t="s">
        <v>6</v>
      </c>
      <c r="CUY4" s="5" t="s">
        <v>6</v>
      </c>
      <c r="CUZ4" s="5" t="s">
        <v>6</v>
      </c>
      <c r="CVA4" s="5" t="s">
        <v>6</v>
      </c>
      <c r="CVB4" s="5" t="s">
        <v>6</v>
      </c>
      <c r="CVC4" s="5" t="s">
        <v>6</v>
      </c>
      <c r="CVD4" s="5" t="s">
        <v>6</v>
      </c>
      <c r="CVE4" s="5" t="s">
        <v>6</v>
      </c>
      <c r="CVF4" s="5" t="s">
        <v>6</v>
      </c>
      <c r="CVG4" s="5" t="s">
        <v>6</v>
      </c>
      <c r="CVH4" s="5" t="s">
        <v>6</v>
      </c>
      <c r="CVI4" s="5" t="s">
        <v>6</v>
      </c>
      <c r="CVJ4" s="5" t="s">
        <v>6</v>
      </c>
      <c r="CVK4" s="5" t="s">
        <v>6</v>
      </c>
      <c r="CVL4" s="5" t="s">
        <v>6</v>
      </c>
      <c r="CVM4" s="5" t="s">
        <v>6</v>
      </c>
      <c r="CVN4" s="5" t="s">
        <v>6</v>
      </c>
      <c r="CVO4" s="5" t="s">
        <v>6</v>
      </c>
      <c r="CVP4" s="5" t="s">
        <v>6</v>
      </c>
      <c r="CVQ4" s="5" t="s">
        <v>6</v>
      </c>
      <c r="CVR4" s="5" t="s">
        <v>6</v>
      </c>
      <c r="CVS4" s="5" t="s">
        <v>6</v>
      </c>
      <c r="CVT4" s="5" t="s">
        <v>6</v>
      </c>
      <c r="CVU4" s="5" t="s">
        <v>6</v>
      </c>
      <c r="CVV4" s="5" t="s">
        <v>6</v>
      </c>
      <c r="CVW4" s="5" t="s">
        <v>6</v>
      </c>
      <c r="CVX4" s="5" t="s">
        <v>6</v>
      </c>
      <c r="CVY4" s="5" t="s">
        <v>6</v>
      </c>
      <c r="CVZ4" s="5" t="s">
        <v>6</v>
      </c>
      <c r="CWA4" s="5" t="s">
        <v>6</v>
      </c>
      <c r="CWB4" s="5" t="s">
        <v>6</v>
      </c>
      <c r="CWC4" s="5" t="s">
        <v>6</v>
      </c>
      <c r="CWD4" s="5" t="s">
        <v>6</v>
      </c>
      <c r="CWE4" s="5" t="s">
        <v>6</v>
      </c>
      <c r="CWF4" s="5" t="s">
        <v>6</v>
      </c>
      <c r="CWG4" s="5" t="s">
        <v>6</v>
      </c>
      <c r="CWH4" s="5" t="s">
        <v>6</v>
      </c>
      <c r="CWI4" s="5" t="s">
        <v>6</v>
      </c>
      <c r="CWJ4" s="5" t="s">
        <v>6</v>
      </c>
      <c r="CWK4" s="5" t="s">
        <v>6</v>
      </c>
      <c r="CWL4" s="5" t="s">
        <v>6</v>
      </c>
      <c r="CWM4" s="5" t="s">
        <v>6</v>
      </c>
      <c r="CWN4" s="5" t="s">
        <v>6</v>
      </c>
      <c r="CWO4" s="5" t="s">
        <v>6</v>
      </c>
      <c r="CWP4" s="5" t="s">
        <v>6</v>
      </c>
      <c r="CWQ4" s="5" t="s">
        <v>6</v>
      </c>
      <c r="CWR4" s="5" t="s">
        <v>6</v>
      </c>
      <c r="CWS4" s="5" t="s">
        <v>6</v>
      </c>
      <c r="CWT4" s="5" t="s">
        <v>6</v>
      </c>
      <c r="CWU4" s="5" t="s">
        <v>6</v>
      </c>
      <c r="CWV4" s="5" t="s">
        <v>6</v>
      </c>
      <c r="CWW4" s="5" t="s">
        <v>6</v>
      </c>
      <c r="CWX4" s="5" t="s">
        <v>6</v>
      </c>
      <c r="CWY4" s="5" t="s">
        <v>6</v>
      </c>
      <c r="CWZ4" s="5" t="s">
        <v>6</v>
      </c>
      <c r="CXA4" s="5" t="s">
        <v>6</v>
      </c>
      <c r="CXB4" s="5" t="s">
        <v>6</v>
      </c>
      <c r="CXC4" s="5" t="s">
        <v>6</v>
      </c>
      <c r="CXD4" s="5" t="s">
        <v>6</v>
      </c>
      <c r="CXE4" s="5" t="s">
        <v>6</v>
      </c>
      <c r="CXF4" s="5" t="s">
        <v>6</v>
      </c>
      <c r="CXG4" s="5" t="s">
        <v>6</v>
      </c>
      <c r="CXH4" s="5" t="s">
        <v>6</v>
      </c>
      <c r="CXI4" s="5" t="s">
        <v>6</v>
      </c>
      <c r="CXJ4" s="5" t="s">
        <v>6</v>
      </c>
      <c r="CXK4" s="5" t="s">
        <v>6</v>
      </c>
      <c r="CXL4" s="5" t="s">
        <v>6</v>
      </c>
      <c r="CXM4" s="5" t="s">
        <v>6</v>
      </c>
      <c r="CXN4" s="5" t="s">
        <v>6</v>
      </c>
      <c r="CXO4" s="5" t="s">
        <v>6</v>
      </c>
      <c r="CXP4" s="5" t="s">
        <v>6</v>
      </c>
      <c r="CXQ4" s="5" t="s">
        <v>6</v>
      </c>
      <c r="CXR4" s="5" t="s">
        <v>6</v>
      </c>
      <c r="CXS4" s="5" t="s">
        <v>6</v>
      </c>
      <c r="CXT4" s="5" t="s">
        <v>6</v>
      </c>
      <c r="CXU4" s="5" t="s">
        <v>6</v>
      </c>
      <c r="CXV4" s="5" t="s">
        <v>6</v>
      </c>
      <c r="CXW4" s="5" t="s">
        <v>6</v>
      </c>
      <c r="CXX4" s="5" t="s">
        <v>6</v>
      </c>
      <c r="CXY4" s="5" t="s">
        <v>6</v>
      </c>
      <c r="CXZ4" s="5" t="s">
        <v>6</v>
      </c>
      <c r="CYA4" s="5" t="s">
        <v>6</v>
      </c>
      <c r="CYB4" s="5" t="s">
        <v>6</v>
      </c>
      <c r="CYC4" s="5" t="s">
        <v>6</v>
      </c>
      <c r="CYD4" s="5" t="s">
        <v>6</v>
      </c>
      <c r="CYE4" s="5" t="s">
        <v>6</v>
      </c>
      <c r="CYF4" s="5" t="s">
        <v>6</v>
      </c>
      <c r="CYG4" s="5" t="s">
        <v>6</v>
      </c>
      <c r="CYH4" s="5" t="s">
        <v>6</v>
      </c>
      <c r="CYI4" s="5" t="s">
        <v>6</v>
      </c>
      <c r="CYJ4" s="5" t="s">
        <v>6</v>
      </c>
      <c r="CYK4" s="5" t="s">
        <v>6</v>
      </c>
      <c r="CYL4" s="5" t="s">
        <v>6</v>
      </c>
      <c r="CYM4" s="5" t="s">
        <v>6</v>
      </c>
      <c r="CYN4" s="5" t="s">
        <v>6</v>
      </c>
      <c r="CYO4" s="5" t="s">
        <v>6</v>
      </c>
      <c r="CYP4" s="5" t="s">
        <v>6</v>
      </c>
      <c r="CYQ4" s="5" t="s">
        <v>6</v>
      </c>
      <c r="CYR4" s="5" t="s">
        <v>6</v>
      </c>
      <c r="CYS4" s="5" t="s">
        <v>6</v>
      </c>
      <c r="CYT4" s="5" t="s">
        <v>6</v>
      </c>
      <c r="CYU4" s="5" t="s">
        <v>6</v>
      </c>
      <c r="CYV4" s="5" t="s">
        <v>6</v>
      </c>
      <c r="CYW4" s="5" t="s">
        <v>6</v>
      </c>
      <c r="CYX4" s="5" t="s">
        <v>6</v>
      </c>
      <c r="CYY4" s="5" t="s">
        <v>6</v>
      </c>
      <c r="CYZ4" s="5" t="s">
        <v>6</v>
      </c>
      <c r="CZA4" s="5" t="s">
        <v>6</v>
      </c>
      <c r="CZB4" s="5" t="s">
        <v>6</v>
      </c>
      <c r="CZC4" s="5" t="s">
        <v>6</v>
      </c>
      <c r="CZD4" s="5" t="s">
        <v>6</v>
      </c>
      <c r="CZE4" s="5" t="s">
        <v>6</v>
      </c>
      <c r="CZF4" s="5" t="s">
        <v>6</v>
      </c>
      <c r="CZG4" s="5" t="s">
        <v>6</v>
      </c>
      <c r="CZH4" s="5" t="s">
        <v>6</v>
      </c>
      <c r="CZI4" s="5" t="s">
        <v>6</v>
      </c>
      <c r="CZJ4" s="5" t="s">
        <v>6</v>
      </c>
      <c r="CZK4" s="5" t="s">
        <v>6</v>
      </c>
      <c r="CZL4" s="5" t="s">
        <v>6</v>
      </c>
      <c r="CZM4" s="5" t="s">
        <v>6</v>
      </c>
      <c r="CZN4" s="5" t="s">
        <v>6</v>
      </c>
      <c r="CZO4" s="5" t="s">
        <v>6</v>
      </c>
      <c r="CZP4" s="5" t="s">
        <v>6</v>
      </c>
      <c r="CZQ4" s="5" t="s">
        <v>6</v>
      </c>
      <c r="CZR4" s="5" t="s">
        <v>6</v>
      </c>
      <c r="CZS4" s="5" t="s">
        <v>6</v>
      </c>
      <c r="CZT4" s="5" t="s">
        <v>6</v>
      </c>
      <c r="CZU4" s="5" t="s">
        <v>6</v>
      </c>
      <c r="CZV4" s="5" t="s">
        <v>6</v>
      </c>
      <c r="CZW4" s="5" t="s">
        <v>6</v>
      </c>
      <c r="CZX4" s="5" t="s">
        <v>6</v>
      </c>
      <c r="CZY4" s="5" t="s">
        <v>6</v>
      </c>
      <c r="CZZ4" s="5" t="s">
        <v>6</v>
      </c>
      <c r="DAA4" s="5" t="s">
        <v>6</v>
      </c>
      <c r="DAB4" s="5" t="s">
        <v>6</v>
      </c>
      <c r="DAC4" s="5" t="s">
        <v>6</v>
      </c>
      <c r="DAD4" s="5" t="s">
        <v>6</v>
      </c>
      <c r="DAE4" s="5" t="s">
        <v>6</v>
      </c>
      <c r="DAF4" s="5" t="s">
        <v>6</v>
      </c>
      <c r="DAG4" s="5" t="s">
        <v>6</v>
      </c>
      <c r="DAH4" s="5" t="s">
        <v>6</v>
      </c>
      <c r="DAI4" s="5" t="s">
        <v>6</v>
      </c>
      <c r="DAJ4" s="5" t="s">
        <v>6</v>
      </c>
      <c r="DAK4" s="5" t="s">
        <v>6</v>
      </c>
      <c r="DAL4" s="5" t="s">
        <v>6</v>
      </c>
      <c r="DAM4" s="5" t="s">
        <v>6</v>
      </c>
      <c r="DAN4" s="5" t="s">
        <v>6</v>
      </c>
      <c r="DAO4" s="5" t="s">
        <v>6</v>
      </c>
      <c r="DAP4" s="5" t="s">
        <v>6</v>
      </c>
      <c r="DAQ4" s="5" t="s">
        <v>6</v>
      </c>
      <c r="DAR4" s="5" t="s">
        <v>6</v>
      </c>
      <c r="DAS4" s="5" t="s">
        <v>6</v>
      </c>
      <c r="DAT4" s="5" t="s">
        <v>6</v>
      </c>
      <c r="DAU4" s="5" t="s">
        <v>6</v>
      </c>
      <c r="DAV4" s="5" t="s">
        <v>6</v>
      </c>
      <c r="DAW4" s="5" t="s">
        <v>6</v>
      </c>
      <c r="DAX4" s="5" t="s">
        <v>6</v>
      </c>
      <c r="DAY4" s="5" t="s">
        <v>6</v>
      </c>
      <c r="DAZ4" s="5" t="s">
        <v>6</v>
      </c>
      <c r="DBA4" s="5" t="s">
        <v>6</v>
      </c>
      <c r="DBB4" s="5" t="s">
        <v>6</v>
      </c>
      <c r="DBC4" s="5" t="s">
        <v>6</v>
      </c>
      <c r="DBD4" s="5" t="s">
        <v>6</v>
      </c>
      <c r="DBE4" s="5" t="s">
        <v>6</v>
      </c>
      <c r="DBF4" s="5" t="s">
        <v>6</v>
      </c>
      <c r="DBG4" s="5" t="s">
        <v>6</v>
      </c>
      <c r="DBH4" s="5" t="s">
        <v>6</v>
      </c>
      <c r="DBI4" s="5" t="s">
        <v>6</v>
      </c>
      <c r="DBJ4" s="5" t="s">
        <v>6</v>
      </c>
      <c r="DBK4" s="5" t="s">
        <v>6</v>
      </c>
      <c r="DBL4" s="5" t="s">
        <v>6</v>
      </c>
      <c r="DBM4" s="5" t="s">
        <v>6</v>
      </c>
      <c r="DBN4" s="5" t="s">
        <v>6</v>
      </c>
      <c r="DBO4" s="5" t="s">
        <v>6</v>
      </c>
      <c r="DBP4" s="5" t="s">
        <v>6</v>
      </c>
      <c r="DBQ4" s="5" t="s">
        <v>6</v>
      </c>
      <c r="DBR4" s="5" t="s">
        <v>6</v>
      </c>
      <c r="DBS4" s="5" t="s">
        <v>6</v>
      </c>
      <c r="DBT4" s="5" t="s">
        <v>6</v>
      </c>
      <c r="DBU4" s="5" t="s">
        <v>6</v>
      </c>
      <c r="DBV4" s="5" t="s">
        <v>6</v>
      </c>
      <c r="DBW4" s="5" t="s">
        <v>6</v>
      </c>
      <c r="DBX4" s="5" t="s">
        <v>6</v>
      </c>
      <c r="DBY4" s="5" t="s">
        <v>6</v>
      </c>
      <c r="DBZ4" s="5" t="s">
        <v>6</v>
      </c>
      <c r="DCA4" s="5" t="s">
        <v>6</v>
      </c>
      <c r="DCB4" s="5" t="s">
        <v>6</v>
      </c>
      <c r="DCC4" s="5" t="s">
        <v>6</v>
      </c>
      <c r="DCD4" s="5" t="s">
        <v>6</v>
      </c>
      <c r="DCE4" s="5" t="s">
        <v>6</v>
      </c>
      <c r="DCF4" s="5" t="s">
        <v>6</v>
      </c>
      <c r="DCG4" s="5" t="s">
        <v>6</v>
      </c>
      <c r="DCH4" s="5" t="s">
        <v>6</v>
      </c>
      <c r="DCI4" s="5" t="s">
        <v>6</v>
      </c>
      <c r="DCJ4" s="5" t="s">
        <v>6</v>
      </c>
      <c r="DCK4" s="5" t="s">
        <v>6</v>
      </c>
      <c r="DCL4" s="5" t="s">
        <v>6</v>
      </c>
      <c r="DCM4" s="5" t="s">
        <v>6</v>
      </c>
      <c r="DCN4" s="5" t="s">
        <v>6</v>
      </c>
      <c r="DCO4" s="5" t="s">
        <v>6</v>
      </c>
      <c r="DCP4" s="5" t="s">
        <v>6</v>
      </c>
      <c r="DCQ4" s="5" t="s">
        <v>6</v>
      </c>
      <c r="DCR4" s="5" t="s">
        <v>6</v>
      </c>
      <c r="DCS4" s="5" t="s">
        <v>6</v>
      </c>
      <c r="DCT4" s="5" t="s">
        <v>6</v>
      </c>
      <c r="DCU4" s="5" t="s">
        <v>6</v>
      </c>
      <c r="DCV4" s="5" t="s">
        <v>6</v>
      </c>
      <c r="DCW4" s="5" t="s">
        <v>6</v>
      </c>
      <c r="DCX4" s="5" t="s">
        <v>6</v>
      </c>
      <c r="DCY4" s="5" t="s">
        <v>6</v>
      </c>
      <c r="DCZ4" s="5" t="s">
        <v>6</v>
      </c>
      <c r="DDA4" s="5" t="s">
        <v>6</v>
      </c>
      <c r="DDB4" s="5" t="s">
        <v>6</v>
      </c>
      <c r="DDC4" s="5" t="s">
        <v>6</v>
      </c>
      <c r="DDD4" s="5" t="s">
        <v>6</v>
      </c>
      <c r="DDE4" s="5" t="s">
        <v>6</v>
      </c>
      <c r="DDF4" s="5" t="s">
        <v>6</v>
      </c>
      <c r="DDG4" s="5" t="s">
        <v>6</v>
      </c>
      <c r="DDH4" s="5" t="s">
        <v>6</v>
      </c>
      <c r="DDI4" s="5" t="s">
        <v>6</v>
      </c>
      <c r="DDJ4" s="5" t="s">
        <v>6</v>
      </c>
      <c r="DDK4" s="5" t="s">
        <v>6</v>
      </c>
      <c r="DDL4" s="5" t="s">
        <v>6</v>
      </c>
      <c r="DDM4" s="5" t="s">
        <v>6</v>
      </c>
      <c r="DDN4" s="5" t="s">
        <v>6</v>
      </c>
      <c r="DDO4" s="5" t="s">
        <v>6</v>
      </c>
      <c r="DDP4" s="5" t="s">
        <v>6</v>
      </c>
      <c r="DDQ4" s="5" t="s">
        <v>6</v>
      </c>
      <c r="DDR4" s="5" t="s">
        <v>6</v>
      </c>
      <c r="DDS4" s="5" t="s">
        <v>6</v>
      </c>
      <c r="DDT4" s="5" t="s">
        <v>6</v>
      </c>
      <c r="DDU4" s="5" t="s">
        <v>6</v>
      </c>
      <c r="DDV4" s="5" t="s">
        <v>6</v>
      </c>
      <c r="DDW4" s="5" t="s">
        <v>6</v>
      </c>
      <c r="DDX4" s="5" t="s">
        <v>6</v>
      </c>
      <c r="DDY4" s="5" t="s">
        <v>6</v>
      </c>
      <c r="DDZ4" s="5" t="s">
        <v>6</v>
      </c>
      <c r="DEA4" s="5" t="s">
        <v>6</v>
      </c>
      <c r="DEB4" s="5" t="s">
        <v>6</v>
      </c>
      <c r="DEC4" s="5" t="s">
        <v>6</v>
      </c>
      <c r="DED4" s="5" t="s">
        <v>6</v>
      </c>
      <c r="DEE4" s="5" t="s">
        <v>6</v>
      </c>
      <c r="DEF4" s="5" t="s">
        <v>6</v>
      </c>
      <c r="DEG4" s="5" t="s">
        <v>6</v>
      </c>
      <c r="DEH4" s="5" t="s">
        <v>6</v>
      </c>
      <c r="DEI4" s="5" t="s">
        <v>6</v>
      </c>
      <c r="DEJ4" s="5" t="s">
        <v>6</v>
      </c>
      <c r="DEK4" s="5" t="s">
        <v>6</v>
      </c>
      <c r="DEL4" s="5" t="s">
        <v>6</v>
      </c>
      <c r="DEM4" s="5" t="s">
        <v>6</v>
      </c>
      <c r="DEN4" s="5" t="s">
        <v>6</v>
      </c>
      <c r="DEO4" s="5" t="s">
        <v>6</v>
      </c>
      <c r="DEP4" s="5" t="s">
        <v>6</v>
      </c>
      <c r="DEQ4" s="5" t="s">
        <v>6</v>
      </c>
      <c r="DER4" s="5" t="s">
        <v>6</v>
      </c>
      <c r="DES4" s="5" t="s">
        <v>6</v>
      </c>
      <c r="DET4" s="5" t="s">
        <v>6</v>
      </c>
      <c r="DEU4" s="5" t="s">
        <v>6</v>
      </c>
      <c r="DEV4" s="5" t="s">
        <v>6</v>
      </c>
      <c r="DEW4" s="5" t="s">
        <v>6</v>
      </c>
      <c r="DEX4" s="5" t="s">
        <v>6</v>
      </c>
      <c r="DEY4" s="5" t="s">
        <v>6</v>
      </c>
      <c r="DEZ4" s="5" t="s">
        <v>6</v>
      </c>
      <c r="DFA4" s="5" t="s">
        <v>6</v>
      </c>
      <c r="DFB4" s="5" t="s">
        <v>6</v>
      </c>
      <c r="DFC4" s="5" t="s">
        <v>6</v>
      </c>
      <c r="DFD4" s="5" t="s">
        <v>6</v>
      </c>
      <c r="DFE4" s="5" t="s">
        <v>6</v>
      </c>
      <c r="DFF4" s="5" t="s">
        <v>6</v>
      </c>
      <c r="DFG4" s="5" t="s">
        <v>6</v>
      </c>
      <c r="DFH4" s="5" t="s">
        <v>6</v>
      </c>
      <c r="DFI4" s="5" t="s">
        <v>6</v>
      </c>
      <c r="DFJ4" s="5" t="s">
        <v>6</v>
      </c>
      <c r="DFK4" s="5" t="s">
        <v>6</v>
      </c>
      <c r="DFL4" s="5" t="s">
        <v>6</v>
      </c>
      <c r="DFM4" s="5" t="s">
        <v>6</v>
      </c>
      <c r="DFN4" s="5" t="s">
        <v>6</v>
      </c>
      <c r="DFO4" s="5" t="s">
        <v>6</v>
      </c>
      <c r="DFP4" s="5" t="s">
        <v>6</v>
      </c>
      <c r="DFQ4" s="5" t="s">
        <v>6</v>
      </c>
      <c r="DFR4" s="5" t="s">
        <v>6</v>
      </c>
      <c r="DFS4" s="5" t="s">
        <v>6</v>
      </c>
      <c r="DFT4" s="5" t="s">
        <v>6</v>
      </c>
      <c r="DFU4" s="5" t="s">
        <v>6</v>
      </c>
      <c r="DFV4" s="5" t="s">
        <v>6</v>
      </c>
      <c r="DFW4" s="5" t="s">
        <v>6</v>
      </c>
      <c r="DFX4" s="5" t="s">
        <v>6</v>
      </c>
      <c r="DFY4" s="5" t="s">
        <v>6</v>
      </c>
      <c r="DFZ4" s="5" t="s">
        <v>6</v>
      </c>
      <c r="DGA4" s="5" t="s">
        <v>6</v>
      </c>
      <c r="DGB4" s="5" t="s">
        <v>6</v>
      </c>
      <c r="DGC4" s="5" t="s">
        <v>6</v>
      </c>
      <c r="DGD4" s="5" t="s">
        <v>6</v>
      </c>
      <c r="DGE4" s="5" t="s">
        <v>6</v>
      </c>
      <c r="DGF4" s="5" t="s">
        <v>6</v>
      </c>
      <c r="DGG4" s="5" t="s">
        <v>6</v>
      </c>
      <c r="DGH4" s="5" t="s">
        <v>6</v>
      </c>
      <c r="DGI4" s="5" t="s">
        <v>6</v>
      </c>
      <c r="DGJ4" s="5" t="s">
        <v>6</v>
      </c>
      <c r="DGK4" s="5" t="s">
        <v>6</v>
      </c>
      <c r="DGL4" s="5" t="s">
        <v>6</v>
      </c>
      <c r="DGM4" s="5" t="s">
        <v>6</v>
      </c>
      <c r="DGN4" s="5" t="s">
        <v>6</v>
      </c>
      <c r="DGO4" s="5" t="s">
        <v>6</v>
      </c>
      <c r="DGP4" s="5" t="s">
        <v>6</v>
      </c>
      <c r="DGQ4" s="5" t="s">
        <v>6</v>
      </c>
      <c r="DGR4" s="5" t="s">
        <v>6</v>
      </c>
      <c r="DGS4" s="5" t="s">
        <v>6</v>
      </c>
      <c r="DGT4" s="5" t="s">
        <v>6</v>
      </c>
      <c r="DGU4" s="5" t="s">
        <v>6</v>
      </c>
      <c r="DGV4" s="5" t="s">
        <v>6</v>
      </c>
      <c r="DGW4" s="5" t="s">
        <v>6</v>
      </c>
      <c r="DGX4" s="5" t="s">
        <v>6</v>
      </c>
      <c r="DGY4" s="5" t="s">
        <v>6</v>
      </c>
      <c r="DGZ4" s="5" t="s">
        <v>6</v>
      </c>
      <c r="DHA4" s="5" t="s">
        <v>6</v>
      </c>
      <c r="DHB4" s="5" t="s">
        <v>6</v>
      </c>
      <c r="DHC4" s="5" t="s">
        <v>6</v>
      </c>
      <c r="DHD4" s="5" t="s">
        <v>6</v>
      </c>
      <c r="DHE4" s="5" t="s">
        <v>6</v>
      </c>
      <c r="DHF4" s="5" t="s">
        <v>6</v>
      </c>
      <c r="DHG4" s="5" t="s">
        <v>6</v>
      </c>
      <c r="DHH4" s="5" t="s">
        <v>6</v>
      </c>
      <c r="DHI4" s="5" t="s">
        <v>6</v>
      </c>
      <c r="DHJ4" s="5" t="s">
        <v>6</v>
      </c>
      <c r="DHK4" s="5" t="s">
        <v>6</v>
      </c>
      <c r="DHL4" s="5" t="s">
        <v>6</v>
      </c>
      <c r="DHM4" s="5" t="s">
        <v>6</v>
      </c>
      <c r="DHN4" s="5" t="s">
        <v>6</v>
      </c>
      <c r="DHO4" s="5" t="s">
        <v>6</v>
      </c>
      <c r="DHP4" s="5" t="s">
        <v>6</v>
      </c>
      <c r="DHQ4" s="5" t="s">
        <v>6</v>
      </c>
      <c r="DHR4" s="5" t="s">
        <v>6</v>
      </c>
      <c r="DHS4" s="5" t="s">
        <v>6</v>
      </c>
      <c r="DHT4" s="5" t="s">
        <v>6</v>
      </c>
      <c r="DHU4" s="5" t="s">
        <v>6</v>
      </c>
      <c r="DHV4" s="5" t="s">
        <v>6</v>
      </c>
      <c r="DHW4" s="5" t="s">
        <v>6</v>
      </c>
      <c r="DHX4" s="5" t="s">
        <v>6</v>
      </c>
      <c r="DHY4" s="5" t="s">
        <v>6</v>
      </c>
      <c r="DHZ4" s="5" t="s">
        <v>6</v>
      </c>
      <c r="DIA4" s="5" t="s">
        <v>6</v>
      </c>
      <c r="DIB4" s="5" t="s">
        <v>6</v>
      </c>
      <c r="DIC4" s="5" t="s">
        <v>6</v>
      </c>
      <c r="DID4" s="5" t="s">
        <v>6</v>
      </c>
      <c r="DIE4" s="5" t="s">
        <v>6</v>
      </c>
      <c r="DIF4" s="5" t="s">
        <v>6</v>
      </c>
      <c r="DIG4" s="5" t="s">
        <v>6</v>
      </c>
      <c r="DIH4" s="5" t="s">
        <v>6</v>
      </c>
      <c r="DII4" s="5" t="s">
        <v>6</v>
      </c>
      <c r="DIJ4" s="5" t="s">
        <v>6</v>
      </c>
      <c r="DIK4" s="5" t="s">
        <v>6</v>
      </c>
      <c r="DIL4" s="5" t="s">
        <v>6</v>
      </c>
      <c r="DIM4" s="5" t="s">
        <v>6</v>
      </c>
      <c r="DIN4" s="5" t="s">
        <v>6</v>
      </c>
      <c r="DIO4" s="5" t="s">
        <v>6</v>
      </c>
      <c r="DIP4" s="5" t="s">
        <v>6</v>
      </c>
      <c r="DIQ4" s="5" t="s">
        <v>6</v>
      </c>
      <c r="DIR4" s="5" t="s">
        <v>6</v>
      </c>
      <c r="DIS4" s="5" t="s">
        <v>6</v>
      </c>
      <c r="DIT4" s="5" t="s">
        <v>6</v>
      </c>
      <c r="DIU4" s="5" t="s">
        <v>6</v>
      </c>
      <c r="DIV4" s="5" t="s">
        <v>6</v>
      </c>
      <c r="DIW4" s="5" t="s">
        <v>6</v>
      </c>
      <c r="DIX4" s="5" t="s">
        <v>6</v>
      </c>
      <c r="DIY4" s="5" t="s">
        <v>6</v>
      </c>
      <c r="DIZ4" s="5" t="s">
        <v>6</v>
      </c>
      <c r="DJA4" s="5" t="s">
        <v>6</v>
      </c>
      <c r="DJB4" s="5" t="s">
        <v>6</v>
      </c>
      <c r="DJC4" s="5" t="s">
        <v>6</v>
      </c>
      <c r="DJD4" s="5" t="s">
        <v>6</v>
      </c>
      <c r="DJE4" s="5" t="s">
        <v>6</v>
      </c>
      <c r="DJF4" s="5" t="s">
        <v>6</v>
      </c>
      <c r="DJG4" s="5" t="s">
        <v>6</v>
      </c>
      <c r="DJH4" s="5" t="s">
        <v>6</v>
      </c>
      <c r="DJI4" s="5" t="s">
        <v>6</v>
      </c>
      <c r="DJJ4" s="5" t="s">
        <v>6</v>
      </c>
      <c r="DJK4" s="5" t="s">
        <v>6</v>
      </c>
      <c r="DJL4" s="5" t="s">
        <v>6</v>
      </c>
      <c r="DJM4" s="5" t="s">
        <v>6</v>
      </c>
      <c r="DJN4" s="5" t="s">
        <v>6</v>
      </c>
      <c r="DJO4" s="5" t="s">
        <v>6</v>
      </c>
      <c r="DJP4" s="5" t="s">
        <v>6</v>
      </c>
      <c r="DJQ4" s="5" t="s">
        <v>6</v>
      </c>
      <c r="DJR4" s="5" t="s">
        <v>6</v>
      </c>
      <c r="DJS4" s="5" t="s">
        <v>6</v>
      </c>
      <c r="DJT4" s="5" t="s">
        <v>6</v>
      </c>
      <c r="DJU4" s="5" t="s">
        <v>6</v>
      </c>
      <c r="DJV4" s="5" t="s">
        <v>6</v>
      </c>
      <c r="DJW4" s="5" t="s">
        <v>6</v>
      </c>
      <c r="DJX4" s="5" t="s">
        <v>6</v>
      </c>
      <c r="DJY4" s="5" t="s">
        <v>6</v>
      </c>
      <c r="DJZ4" s="5" t="s">
        <v>6</v>
      </c>
      <c r="DKA4" s="5" t="s">
        <v>6</v>
      </c>
      <c r="DKB4" s="5" t="s">
        <v>6</v>
      </c>
      <c r="DKC4" s="5" t="s">
        <v>6</v>
      </c>
      <c r="DKD4" s="5" t="s">
        <v>6</v>
      </c>
      <c r="DKE4" s="5" t="s">
        <v>6</v>
      </c>
      <c r="DKF4" s="5" t="s">
        <v>6</v>
      </c>
      <c r="DKG4" s="5" t="s">
        <v>6</v>
      </c>
      <c r="DKH4" s="5" t="s">
        <v>6</v>
      </c>
      <c r="DKI4" s="5" t="s">
        <v>6</v>
      </c>
      <c r="DKJ4" s="5" t="s">
        <v>6</v>
      </c>
      <c r="DKK4" s="5" t="s">
        <v>6</v>
      </c>
      <c r="DKL4" s="5" t="s">
        <v>6</v>
      </c>
      <c r="DKM4" s="5" t="s">
        <v>6</v>
      </c>
      <c r="DKN4" s="5" t="s">
        <v>6</v>
      </c>
      <c r="DKO4" s="5" t="s">
        <v>6</v>
      </c>
      <c r="DKP4" s="5" t="s">
        <v>6</v>
      </c>
      <c r="DKQ4" s="5" t="s">
        <v>6</v>
      </c>
      <c r="DKR4" s="5" t="s">
        <v>6</v>
      </c>
      <c r="DKS4" s="5" t="s">
        <v>6</v>
      </c>
      <c r="DKT4" s="5" t="s">
        <v>6</v>
      </c>
      <c r="DKU4" s="5" t="s">
        <v>6</v>
      </c>
      <c r="DKV4" s="5" t="s">
        <v>6</v>
      </c>
      <c r="DKW4" s="5" t="s">
        <v>6</v>
      </c>
      <c r="DKX4" s="5" t="s">
        <v>6</v>
      </c>
      <c r="DKY4" s="5" t="s">
        <v>6</v>
      </c>
      <c r="DKZ4" s="5" t="s">
        <v>6</v>
      </c>
      <c r="DLA4" s="5" t="s">
        <v>6</v>
      </c>
      <c r="DLB4" s="5" t="s">
        <v>6</v>
      </c>
      <c r="DLC4" s="5" t="s">
        <v>6</v>
      </c>
      <c r="DLD4" s="5" t="s">
        <v>6</v>
      </c>
      <c r="DLE4" s="5" t="s">
        <v>6</v>
      </c>
      <c r="DLF4" s="5" t="s">
        <v>6</v>
      </c>
      <c r="DLG4" s="5" t="s">
        <v>6</v>
      </c>
      <c r="DLH4" s="5" t="s">
        <v>6</v>
      </c>
      <c r="DLI4" s="5" t="s">
        <v>6</v>
      </c>
      <c r="DLJ4" s="5" t="s">
        <v>6</v>
      </c>
      <c r="DLK4" s="5" t="s">
        <v>6</v>
      </c>
      <c r="DLL4" s="5" t="s">
        <v>6</v>
      </c>
      <c r="DLM4" s="5" t="s">
        <v>6</v>
      </c>
      <c r="DLN4" s="5" t="s">
        <v>6</v>
      </c>
      <c r="DLO4" s="5" t="s">
        <v>6</v>
      </c>
      <c r="DLP4" s="5" t="s">
        <v>6</v>
      </c>
      <c r="DLQ4" s="5" t="s">
        <v>6</v>
      </c>
      <c r="DLR4" s="5" t="s">
        <v>6</v>
      </c>
      <c r="DLS4" s="5" t="s">
        <v>6</v>
      </c>
      <c r="DLT4" s="5" t="s">
        <v>6</v>
      </c>
      <c r="DLU4" s="5" t="s">
        <v>6</v>
      </c>
      <c r="DLV4" s="5" t="s">
        <v>6</v>
      </c>
      <c r="DLW4" s="5" t="s">
        <v>6</v>
      </c>
      <c r="DLX4" s="5" t="s">
        <v>6</v>
      </c>
      <c r="DLY4" s="5" t="s">
        <v>6</v>
      </c>
      <c r="DLZ4" s="5" t="s">
        <v>6</v>
      </c>
      <c r="DMA4" s="5" t="s">
        <v>6</v>
      </c>
      <c r="DMB4" s="5" t="s">
        <v>6</v>
      </c>
      <c r="DMC4" s="5" t="s">
        <v>6</v>
      </c>
      <c r="DMD4" s="5" t="s">
        <v>6</v>
      </c>
      <c r="DME4" s="5" t="s">
        <v>6</v>
      </c>
      <c r="DMF4" s="5" t="s">
        <v>6</v>
      </c>
      <c r="DMG4" s="5" t="s">
        <v>6</v>
      </c>
      <c r="DMH4" s="5" t="s">
        <v>6</v>
      </c>
      <c r="DMI4" s="5" t="s">
        <v>6</v>
      </c>
      <c r="DMJ4" s="5" t="s">
        <v>6</v>
      </c>
      <c r="DMK4" s="5" t="s">
        <v>6</v>
      </c>
      <c r="DML4" s="5" t="s">
        <v>6</v>
      </c>
      <c r="DMM4" s="5" t="s">
        <v>6</v>
      </c>
      <c r="DMN4" s="5" t="s">
        <v>6</v>
      </c>
      <c r="DMO4" s="5" t="s">
        <v>6</v>
      </c>
      <c r="DMP4" s="5" t="s">
        <v>6</v>
      </c>
      <c r="DMQ4" s="5" t="s">
        <v>6</v>
      </c>
      <c r="DMR4" s="5" t="s">
        <v>6</v>
      </c>
      <c r="DMS4" s="5" t="s">
        <v>6</v>
      </c>
      <c r="DMT4" s="5" t="s">
        <v>6</v>
      </c>
      <c r="DMU4" s="5" t="s">
        <v>6</v>
      </c>
      <c r="DMV4" s="5" t="s">
        <v>6</v>
      </c>
      <c r="DMW4" s="5" t="s">
        <v>6</v>
      </c>
      <c r="DMX4" s="5" t="s">
        <v>6</v>
      </c>
      <c r="DMY4" s="5" t="s">
        <v>6</v>
      </c>
      <c r="DMZ4" s="5" t="s">
        <v>6</v>
      </c>
      <c r="DNA4" s="5" t="s">
        <v>6</v>
      </c>
      <c r="DNB4" s="5" t="s">
        <v>6</v>
      </c>
      <c r="DNC4" s="5" t="s">
        <v>6</v>
      </c>
      <c r="DND4" s="5" t="s">
        <v>6</v>
      </c>
      <c r="DNE4" s="5" t="s">
        <v>6</v>
      </c>
      <c r="DNF4" s="5" t="s">
        <v>6</v>
      </c>
      <c r="DNG4" s="5" t="s">
        <v>6</v>
      </c>
      <c r="DNH4" s="5" t="s">
        <v>6</v>
      </c>
      <c r="DNI4" s="5" t="s">
        <v>6</v>
      </c>
      <c r="DNJ4" s="5" t="s">
        <v>6</v>
      </c>
      <c r="DNK4" s="5" t="s">
        <v>6</v>
      </c>
      <c r="DNL4" s="5" t="s">
        <v>6</v>
      </c>
      <c r="DNM4" s="5" t="s">
        <v>6</v>
      </c>
      <c r="DNN4" s="5" t="s">
        <v>6</v>
      </c>
      <c r="DNO4" s="5" t="s">
        <v>6</v>
      </c>
      <c r="DNP4" s="5" t="s">
        <v>6</v>
      </c>
      <c r="DNQ4" s="5" t="s">
        <v>6</v>
      </c>
      <c r="DNR4" s="5" t="s">
        <v>6</v>
      </c>
      <c r="DNS4" s="5" t="s">
        <v>6</v>
      </c>
      <c r="DNT4" s="5" t="s">
        <v>6</v>
      </c>
      <c r="DNU4" s="5" t="s">
        <v>6</v>
      </c>
      <c r="DNV4" s="5" t="s">
        <v>6</v>
      </c>
      <c r="DNW4" s="5" t="s">
        <v>6</v>
      </c>
      <c r="DNX4" s="5" t="s">
        <v>6</v>
      </c>
      <c r="DNY4" s="5" t="s">
        <v>6</v>
      </c>
      <c r="DNZ4" s="5" t="s">
        <v>6</v>
      </c>
      <c r="DOA4" s="5" t="s">
        <v>6</v>
      </c>
      <c r="DOB4" s="5" t="s">
        <v>6</v>
      </c>
      <c r="DOC4" s="5" t="s">
        <v>6</v>
      </c>
      <c r="DOD4" s="5" t="s">
        <v>6</v>
      </c>
      <c r="DOE4" s="5" t="s">
        <v>6</v>
      </c>
      <c r="DOF4" s="5" t="s">
        <v>6</v>
      </c>
      <c r="DOG4" s="5" t="s">
        <v>6</v>
      </c>
      <c r="DOH4" s="5" t="s">
        <v>6</v>
      </c>
      <c r="DOI4" s="5" t="s">
        <v>6</v>
      </c>
      <c r="DOJ4" s="5" t="s">
        <v>6</v>
      </c>
      <c r="DOK4" s="5" t="s">
        <v>6</v>
      </c>
      <c r="DOL4" s="5" t="s">
        <v>6</v>
      </c>
      <c r="DOM4" s="5" t="s">
        <v>6</v>
      </c>
      <c r="DON4" s="5" t="s">
        <v>6</v>
      </c>
      <c r="DOO4" s="5" t="s">
        <v>6</v>
      </c>
      <c r="DOP4" s="5" t="s">
        <v>6</v>
      </c>
      <c r="DOQ4" s="5" t="s">
        <v>6</v>
      </c>
      <c r="DOR4" s="5" t="s">
        <v>6</v>
      </c>
      <c r="DOS4" s="5" t="s">
        <v>6</v>
      </c>
      <c r="DOT4" s="5" t="s">
        <v>6</v>
      </c>
      <c r="DOU4" s="5" t="s">
        <v>6</v>
      </c>
      <c r="DOV4" s="5" t="s">
        <v>6</v>
      </c>
      <c r="DOW4" s="5" t="s">
        <v>6</v>
      </c>
      <c r="DOX4" s="5" t="s">
        <v>6</v>
      </c>
      <c r="DOY4" s="5" t="s">
        <v>6</v>
      </c>
      <c r="DOZ4" s="5" t="s">
        <v>6</v>
      </c>
      <c r="DPA4" s="5" t="s">
        <v>6</v>
      </c>
      <c r="DPB4" s="5" t="s">
        <v>6</v>
      </c>
      <c r="DPC4" s="5" t="s">
        <v>6</v>
      </c>
      <c r="DPD4" s="5" t="s">
        <v>6</v>
      </c>
      <c r="DPE4" s="5" t="s">
        <v>6</v>
      </c>
      <c r="DPF4" s="5" t="s">
        <v>6</v>
      </c>
      <c r="DPG4" s="5" t="s">
        <v>6</v>
      </c>
      <c r="DPH4" s="5" t="s">
        <v>6</v>
      </c>
      <c r="DPI4" s="5" t="s">
        <v>6</v>
      </c>
      <c r="DPJ4" s="5" t="s">
        <v>6</v>
      </c>
      <c r="DPK4" s="5" t="s">
        <v>6</v>
      </c>
      <c r="DPL4" s="5" t="s">
        <v>6</v>
      </c>
      <c r="DPM4" s="5" t="s">
        <v>6</v>
      </c>
      <c r="DPN4" s="5" t="s">
        <v>6</v>
      </c>
      <c r="DPO4" s="5" t="s">
        <v>6</v>
      </c>
      <c r="DPP4" s="5" t="s">
        <v>6</v>
      </c>
      <c r="DPQ4" s="5" t="s">
        <v>6</v>
      </c>
      <c r="DPR4" s="5" t="s">
        <v>6</v>
      </c>
      <c r="DPS4" s="5" t="s">
        <v>6</v>
      </c>
      <c r="DPT4" s="5" t="s">
        <v>6</v>
      </c>
      <c r="DPU4" s="5" t="s">
        <v>6</v>
      </c>
      <c r="DPV4" s="5" t="s">
        <v>6</v>
      </c>
      <c r="DPW4" s="5" t="s">
        <v>6</v>
      </c>
      <c r="DPX4" s="5" t="s">
        <v>6</v>
      </c>
      <c r="DPY4" s="5" t="s">
        <v>6</v>
      </c>
      <c r="DPZ4" s="5" t="s">
        <v>6</v>
      </c>
      <c r="DQA4" s="5" t="s">
        <v>6</v>
      </c>
      <c r="DQB4" s="5" t="s">
        <v>6</v>
      </c>
      <c r="DQC4" s="5" t="s">
        <v>6</v>
      </c>
      <c r="DQD4" s="5" t="s">
        <v>6</v>
      </c>
      <c r="DQE4" s="5" t="s">
        <v>6</v>
      </c>
      <c r="DQF4" s="5" t="s">
        <v>6</v>
      </c>
      <c r="DQG4" s="5" t="s">
        <v>6</v>
      </c>
      <c r="DQH4" s="5" t="s">
        <v>6</v>
      </c>
      <c r="DQI4" s="5" t="s">
        <v>6</v>
      </c>
      <c r="DQJ4" s="5" t="s">
        <v>6</v>
      </c>
      <c r="DQK4" s="5" t="s">
        <v>6</v>
      </c>
      <c r="DQL4" s="5" t="s">
        <v>6</v>
      </c>
      <c r="DQM4" s="5" t="s">
        <v>6</v>
      </c>
      <c r="DQN4" s="5" t="s">
        <v>6</v>
      </c>
      <c r="DQO4" s="5" t="s">
        <v>6</v>
      </c>
      <c r="DQP4" s="5" t="s">
        <v>6</v>
      </c>
      <c r="DQQ4" s="5" t="s">
        <v>6</v>
      </c>
      <c r="DQR4" s="5" t="s">
        <v>6</v>
      </c>
      <c r="DQS4" s="5" t="s">
        <v>6</v>
      </c>
      <c r="DQT4" s="5" t="s">
        <v>6</v>
      </c>
      <c r="DQU4" s="5" t="s">
        <v>6</v>
      </c>
      <c r="DQV4" s="5" t="s">
        <v>6</v>
      </c>
      <c r="DQW4" s="5" t="s">
        <v>6</v>
      </c>
      <c r="DQX4" s="5" t="s">
        <v>6</v>
      </c>
      <c r="DQY4" s="5" t="s">
        <v>6</v>
      </c>
      <c r="DQZ4" s="5" t="s">
        <v>6</v>
      </c>
      <c r="DRA4" s="5" t="s">
        <v>6</v>
      </c>
      <c r="DRB4" s="5" t="s">
        <v>6</v>
      </c>
      <c r="DRC4" s="5" t="s">
        <v>6</v>
      </c>
      <c r="DRD4" s="5" t="s">
        <v>6</v>
      </c>
      <c r="DRE4" s="5" t="s">
        <v>6</v>
      </c>
      <c r="DRF4" s="5" t="s">
        <v>6</v>
      </c>
      <c r="DRG4" s="5" t="s">
        <v>6</v>
      </c>
      <c r="DRH4" s="5" t="s">
        <v>6</v>
      </c>
      <c r="DRI4" s="5" t="s">
        <v>6</v>
      </c>
      <c r="DRJ4" s="5" t="s">
        <v>6</v>
      </c>
      <c r="DRK4" s="5" t="s">
        <v>6</v>
      </c>
      <c r="DRL4" s="5" t="s">
        <v>6</v>
      </c>
      <c r="DRM4" s="5" t="s">
        <v>6</v>
      </c>
      <c r="DRN4" s="5" t="s">
        <v>6</v>
      </c>
      <c r="DRO4" s="5" t="s">
        <v>6</v>
      </c>
      <c r="DRP4" s="5" t="s">
        <v>6</v>
      </c>
      <c r="DRQ4" s="5" t="s">
        <v>6</v>
      </c>
      <c r="DRR4" s="5" t="s">
        <v>6</v>
      </c>
      <c r="DRS4" s="5" t="s">
        <v>6</v>
      </c>
      <c r="DRT4" s="5" t="s">
        <v>6</v>
      </c>
      <c r="DRU4" s="5" t="s">
        <v>6</v>
      </c>
      <c r="DRV4" s="5" t="s">
        <v>6</v>
      </c>
      <c r="DRW4" s="5" t="s">
        <v>6</v>
      </c>
      <c r="DRX4" s="5" t="s">
        <v>6</v>
      </c>
      <c r="DRY4" s="5" t="s">
        <v>6</v>
      </c>
      <c r="DRZ4" s="5" t="s">
        <v>6</v>
      </c>
      <c r="DSA4" s="5" t="s">
        <v>6</v>
      </c>
      <c r="DSB4" s="5" t="s">
        <v>6</v>
      </c>
      <c r="DSC4" s="5" t="s">
        <v>6</v>
      </c>
      <c r="DSD4" s="5" t="s">
        <v>6</v>
      </c>
      <c r="DSE4" s="5" t="s">
        <v>6</v>
      </c>
      <c r="DSF4" s="5" t="s">
        <v>6</v>
      </c>
      <c r="DSG4" s="5" t="s">
        <v>6</v>
      </c>
      <c r="DSH4" s="5" t="s">
        <v>6</v>
      </c>
      <c r="DSI4" s="5" t="s">
        <v>6</v>
      </c>
      <c r="DSJ4" s="5" t="s">
        <v>6</v>
      </c>
      <c r="DSK4" s="5" t="s">
        <v>6</v>
      </c>
      <c r="DSL4" s="5" t="s">
        <v>6</v>
      </c>
      <c r="DSM4" s="5" t="s">
        <v>6</v>
      </c>
      <c r="DSN4" s="5" t="s">
        <v>6</v>
      </c>
      <c r="DSO4" s="5" t="s">
        <v>6</v>
      </c>
      <c r="DSP4" s="5" t="s">
        <v>6</v>
      </c>
      <c r="DSQ4" s="5" t="s">
        <v>6</v>
      </c>
      <c r="DSR4" s="5" t="s">
        <v>6</v>
      </c>
      <c r="DSS4" s="5" t="s">
        <v>6</v>
      </c>
      <c r="DST4" s="5" t="s">
        <v>6</v>
      </c>
      <c r="DSU4" s="5" t="s">
        <v>6</v>
      </c>
      <c r="DSV4" s="5" t="s">
        <v>6</v>
      </c>
      <c r="DSW4" s="5" t="s">
        <v>6</v>
      </c>
      <c r="DSX4" s="5" t="s">
        <v>6</v>
      </c>
      <c r="DSY4" s="5" t="s">
        <v>6</v>
      </c>
      <c r="DSZ4" s="5" t="s">
        <v>6</v>
      </c>
      <c r="DTA4" s="5" t="s">
        <v>6</v>
      </c>
      <c r="DTB4" s="5" t="s">
        <v>6</v>
      </c>
      <c r="DTC4" s="5" t="s">
        <v>6</v>
      </c>
      <c r="DTD4" s="5" t="s">
        <v>6</v>
      </c>
      <c r="DTE4" s="5" t="s">
        <v>6</v>
      </c>
      <c r="DTF4" s="5" t="s">
        <v>6</v>
      </c>
      <c r="DTG4" s="5" t="s">
        <v>6</v>
      </c>
      <c r="DTH4" s="5" t="s">
        <v>6</v>
      </c>
      <c r="DTI4" s="5" t="s">
        <v>6</v>
      </c>
      <c r="DTJ4" s="5" t="s">
        <v>6</v>
      </c>
      <c r="DTK4" s="5" t="s">
        <v>6</v>
      </c>
      <c r="DTL4" s="5" t="s">
        <v>6</v>
      </c>
      <c r="DTM4" s="5" t="s">
        <v>6</v>
      </c>
      <c r="DTN4" s="5" t="s">
        <v>6</v>
      </c>
      <c r="DTO4" s="5" t="s">
        <v>6</v>
      </c>
      <c r="DTP4" s="5" t="s">
        <v>6</v>
      </c>
      <c r="DTQ4" s="5" t="s">
        <v>6</v>
      </c>
      <c r="DTR4" s="5" t="s">
        <v>6</v>
      </c>
      <c r="DTS4" s="5" t="s">
        <v>6</v>
      </c>
      <c r="DTT4" s="5" t="s">
        <v>6</v>
      </c>
      <c r="DTU4" s="5" t="s">
        <v>6</v>
      </c>
      <c r="DTV4" s="5" t="s">
        <v>6</v>
      </c>
      <c r="DTW4" s="5" t="s">
        <v>6</v>
      </c>
      <c r="DTX4" s="5" t="s">
        <v>6</v>
      </c>
      <c r="DTY4" s="5" t="s">
        <v>6</v>
      </c>
      <c r="DTZ4" s="5" t="s">
        <v>6</v>
      </c>
      <c r="DUA4" s="5" t="s">
        <v>6</v>
      </c>
      <c r="DUB4" s="5" t="s">
        <v>6</v>
      </c>
      <c r="DUC4" s="5" t="s">
        <v>6</v>
      </c>
      <c r="DUD4" s="5" t="s">
        <v>6</v>
      </c>
      <c r="DUE4" s="5" t="s">
        <v>6</v>
      </c>
      <c r="DUF4" s="5" t="s">
        <v>6</v>
      </c>
      <c r="DUG4" s="5" t="s">
        <v>6</v>
      </c>
      <c r="DUH4" s="5" t="s">
        <v>6</v>
      </c>
      <c r="DUI4" s="5" t="s">
        <v>6</v>
      </c>
      <c r="DUJ4" s="5" t="s">
        <v>6</v>
      </c>
      <c r="DUK4" s="5" t="s">
        <v>6</v>
      </c>
      <c r="DUL4" s="5" t="s">
        <v>6</v>
      </c>
      <c r="DUM4" s="5" t="s">
        <v>6</v>
      </c>
      <c r="DUN4" s="5" t="s">
        <v>6</v>
      </c>
      <c r="DUO4" s="5" t="s">
        <v>6</v>
      </c>
      <c r="DUP4" s="5" t="s">
        <v>6</v>
      </c>
      <c r="DUQ4" s="5" t="s">
        <v>6</v>
      </c>
      <c r="DUR4" s="5" t="s">
        <v>6</v>
      </c>
      <c r="DUS4" s="5" t="s">
        <v>6</v>
      </c>
      <c r="DUT4" s="5" t="s">
        <v>6</v>
      </c>
      <c r="DUU4" s="5" t="s">
        <v>6</v>
      </c>
      <c r="DUV4" s="5" t="s">
        <v>6</v>
      </c>
      <c r="DUW4" s="5" t="s">
        <v>6</v>
      </c>
      <c r="DUX4" s="5" t="s">
        <v>6</v>
      </c>
      <c r="DUY4" s="5" t="s">
        <v>6</v>
      </c>
      <c r="DUZ4" s="5" t="s">
        <v>6</v>
      </c>
      <c r="DVA4" s="5" t="s">
        <v>6</v>
      </c>
      <c r="DVB4" s="5" t="s">
        <v>6</v>
      </c>
      <c r="DVC4" s="5" t="s">
        <v>6</v>
      </c>
      <c r="DVD4" s="5" t="s">
        <v>6</v>
      </c>
      <c r="DVE4" s="5" t="s">
        <v>6</v>
      </c>
      <c r="DVF4" s="5" t="s">
        <v>6</v>
      </c>
      <c r="DVG4" s="5" t="s">
        <v>6</v>
      </c>
      <c r="DVH4" s="5" t="s">
        <v>6</v>
      </c>
      <c r="DVI4" s="5" t="s">
        <v>6</v>
      </c>
      <c r="DVJ4" s="5" t="s">
        <v>6</v>
      </c>
      <c r="DVK4" s="5" t="s">
        <v>6</v>
      </c>
      <c r="DVL4" s="5" t="s">
        <v>6</v>
      </c>
      <c r="DVM4" s="5" t="s">
        <v>6</v>
      </c>
      <c r="DVN4" s="5" t="s">
        <v>6</v>
      </c>
      <c r="DVO4" s="5" t="s">
        <v>6</v>
      </c>
      <c r="DVP4" s="5" t="s">
        <v>6</v>
      </c>
      <c r="DVQ4" s="5" t="s">
        <v>6</v>
      </c>
      <c r="DVR4" s="5" t="s">
        <v>6</v>
      </c>
      <c r="DVS4" s="5" t="s">
        <v>6</v>
      </c>
      <c r="DVT4" s="5" t="s">
        <v>6</v>
      </c>
      <c r="DVU4" s="5" t="s">
        <v>6</v>
      </c>
      <c r="DVV4" s="5" t="s">
        <v>6</v>
      </c>
      <c r="DVW4" s="5" t="s">
        <v>6</v>
      </c>
      <c r="DVX4" s="5" t="s">
        <v>6</v>
      </c>
      <c r="DVY4" s="5" t="s">
        <v>6</v>
      </c>
      <c r="DVZ4" s="5" t="s">
        <v>6</v>
      </c>
      <c r="DWA4" s="5" t="s">
        <v>6</v>
      </c>
      <c r="DWB4" s="5" t="s">
        <v>6</v>
      </c>
      <c r="DWC4" s="5" t="s">
        <v>6</v>
      </c>
      <c r="DWD4" s="5" t="s">
        <v>6</v>
      </c>
      <c r="DWE4" s="5" t="s">
        <v>6</v>
      </c>
      <c r="DWF4" s="5" t="s">
        <v>6</v>
      </c>
      <c r="DWG4" s="5" t="s">
        <v>6</v>
      </c>
      <c r="DWH4" s="5" t="s">
        <v>6</v>
      </c>
      <c r="DWI4" s="5" t="s">
        <v>6</v>
      </c>
      <c r="DWJ4" s="5" t="s">
        <v>6</v>
      </c>
      <c r="DWK4" s="5" t="s">
        <v>6</v>
      </c>
      <c r="DWL4" s="5" t="s">
        <v>6</v>
      </c>
      <c r="DWM4" s="5" t="s">
        <v>6</v>
      </c>
      <c r="DWN4" s="5" t="s">
        <v>6</v>
      </c>
      <c r="DWO4" s="5" t="s">
        <v>6</v>
      </c>
      <c r="DWP4" s="5" t="s">
        <v>6</v>
      </c>
      <c r="DWQ4" s="5" t="s">
        <v>6</v>
      </c>
      <c r="DWR4" s="5" t="s">
        <v>6</v>
      </c>
      <c r="DWS4" s="5" t="s">
        <v>6</v>
      </c>
      <c r="DWT4" s="5" t="s">
        <v>6</v>
      </c>
      <c r="DWU4" s="5" t="s">
        <v>6</v>
      </c>
      <c r="DWV4" s="5" t="s">
        <v>6</v>
      </c>
      <c r="DWW4" s="5" t="s">
        <v>6</v>
      </c>
      <c r="DWX4" s="5" t="s">
        <v>6</v>
      </c>
      <c r="DWY4" s="5" t="s">
        <v>6</v>
      </c>
      <c r="DWZ4" s="5" t="s">
        <v>6</v>
      </c>
      <c r="DXA4" s="5" t="s">
        <v>6</v>
      </c>
      <c r="DXB4" s="5" t="s">
        <v>6</v>
      </c>
      <c r="DXC4" s="5" t="s">
        <v>6</v>
      </c>
      <c r="DXD4" s="5" t="s">
        <v>6</v>
      </c>
      <c r="DXE4" s="5" t="s">
        <v>6</v>
      </c>
      <c r="DXF4" s="5" t="s">
        <v>6</v>
      </c>
      <c r="DXG4" s="5" t="s">
        <v>6</v>
      </c>
      <c r="DXH4" s="5" t="s">
        <v>6</v>
      </c>
      <c r="DXI4" s="5" t="s">
        <v>6</v>
      </c>
      <c r="DXJ4" s="5" t="s">
        <v>6</v>
      </c>
      <c r="DXK4" s="5" t="s">
        <v>6</v>
      </c>
      <c r="DXL4" s="5" t="s">
        <v>6</v>
      </c>
      <c r="DXM4" s="5" t="s">
        <v>6</v>
      </c>
      <c r="DXN4" s="5" t="s">
        <v>6</v>
      </c>
      <c r="DXO4" s="5" t="s">
        <v>6</v>
      </c>
      <c r="DXP4" s="5" t="s">
        <v>6</v>
      </c>
      <c r="DXQ4" s="5" t="s">
        <v>6</v>
      </c>
      <c r="DXR4" s="5" t="s">
        <v>6</v>
      </c>
      <c r="DXS4" s="5" t="s">
        <v>6</v>
      </c>
      <c r="DXT4" s="5" t="s">
        <v>6</v>
      </c>
      <c r="DXU4" s="5" t="s">
        <v>6</v>
      </c>
      <c r="DXV4" s="5" t="s">
        <v>6</v>
      </c>
      <c r="DXW4" s="5" t="s">
        <v>6</v>
      </c>
      <c r="DXX4" s="5" t="s">
        <v>6</v>
      </c>
      <c r="DXY4" s="5" t="s">
        <v>6</v>
      </c>
      <c r="DXZ4" s="5" t="s">
        <v>6</v>
      </c>
      <c r="DYA4" s="5" t="s">
        <v>6</v>
      </c>
      <c r="DYB4" s="5" t="s">
        <v>6</v>
      </c>
      <c r="DYC4" s="5" t="s">
        <v>6</v>
      </c>
      <c r="DYD4" s="5" t="s">
        <v>6</v>
      </c>
      <c r="DYE4" s="5" t="s">
        <v>6</v>
      </c>
      <c r="DYF4" s="5" t="s">
        <v>6</v>
      </c>
      <c r="DYG4" s="5" t="s">
        <v>6</v>
      </c>
      <c r="DYH4" s="5" t="s">
        <v>6</v>
      </c>
      <c r="DYI4" s="5" t="s">
        <v>6</v>
      </c>
      <c r="DYJ4" s="5" t="s">
        <v>6</v>
      </c>
      <c r="DYK4" s="5" t="s">
        <v>6</v>
      </c>
      <c r="DYL4" s="5" t="s">
        <v>6</v>
      </c>
      <c r="DYM4" s="5" t="s">
        <v>6</v>
      </c>
      <c r="DYN4" s="5" t="s">
        <v>6</v>
      </c>
      <c r="DYO4" s="5" t="s">
        <v>6</v>
      </c>
      <c r="DYP4" s="5" t="s">
        <v>6</v>
      </c>
      <c r="DYQ4" s="5" t="s">
        <v>6</v>
      </c>
      <c r="DYR4" s="5" t="s">
        <v>6</v>
      </c>
      <c r="DYS4" s="5" t="s">
        <v>6</v>
      </c>
      <c r="DYT4" s="5" t="s">
        <v>6</v>
      </c>
      <c r="DYU4" s="5" t="s">
        <v>6</v>
      </c>
      <c r="DYV4" s="5" t="s">
        <v>6</v>
      </c>
      <c r="DYW4" s="5" t="s">
        <v>6</v>
      </c>
      <c r="DYX4" s="5" t="s">
        <v>6</v>
      </c>
      <c r="DYY4" s="5" t="s">
        <v>6</v>
      </c>
      <c r="DYZ4" s="5" t="s">
        <v>6</v>
      </c>
      <c r="DZA4" s="5" t="s">
        <v>6</v>
      </c>
      <c r="DZB4" s="5" t="s">
        <v>6</v>
      </c>
      <c r="DZC4" s="5" t="s">
        <v>6</v>
      </c>
      <c r="DZD4" s="5" t="s">
        <v>6</v>
      </c>
      <c r="DZE4" s="5" t="s">
        <v>6</v>
      </c>
      <c r="DZF4" s="5" t="s">
        <v>6</v>
      </c>
      <c r="DZG4" s="5" t="s">
        <v>6</v>
      </c>
      <c r="DZH4" s="5" t="s">
        <v>6</v>
      </c>
      <c r="DZI4" s="5" t="s">
        <v>6</v>
      </c>
      <c r="DZJ4" s="5" t="s">
        <v>6</v>
      </c>
      <c r="DZK4" s="5" t="s">
        <v>6</v>
      </c>
      <c r="DZL4" s="5" t="s">
        <v>6</v>
      </c>
      <c r="DZM4" s="5" t="s">
        <v>6</v>
      </c>
      <c r="DZN4" s="5" t="s">
        <v>6</v>
      </c>
      <c r="DZO4" s="5" t="s">
        <v>6</v>
      </c>
      <c r="DZP4" s="5" t="s">
        <v>6</v>
      </c>
      <c r="DZQ4" s="5" t="s">
        <v>6</v>
      </c>
      <c r="DZR4" s="5" t="s">
        <v>6</v>
      </c>
      <c r="DZS4" s="5" t="s">
        <v>6</v>
      </c>
      <c r="DZT4" s="5" t="s">
        <v>6</v>
      </c>
      <c r="DZU4" s="5" t="s">
        <v>6</v>
      </c>
      <c r="DZV4" s="5" t="s">
        <v>6</v>
      </c>
      <c r="DZW4" s="5" t="s">
        <v>6</v>
      </c>
      <c r="DZX4" s="5" t="s">
        <v>6</v>
      </c>
      <c r="DZY4" s="5" t="s">
        <v>6</v>
      </c>
      <c r="DZZ4" s="5" t="s">
        <v>6</v>
      </c>
      <c r="EAA4" s="5" t="s">
        <v>6</v>
      </c>
      <c r="EAB4" s="5" t="s">
        <v>6</v>
      </c>
      <c r="EAC4" s="5" t="s">
        <v>6</v>
      </c>
      <c r="EAD4" s="5" t="s">
        <v>6</v>
      </c>
      <c r="EAE4" s="5" t="s">
        <v>6</v>
      </c>
      <c r="EAF4" s="5" t="s">
        <v>6</v>
      </c>
      <c r="EAG4" s="5" t="s">
        <v>6</v>
      </c>
      <c r="EAH4" s="5" t="s">
        <v>6</v>
      </c>
      <c r="EAI4" s="5" t="s">
        <v>6</v>
      </c>
      <c r="EAJ4" s="5" t="s">
        <v>6</v>
      </c>
      <c r="EAK4" s="5" t="s">
        <v>6</v>
      </c>
      <c r="EAL4" s="5" t="s">
        <v>6</v>
      </c>
      <c r="EAM4" s="5" t="s">
        <v>6</v>
      </c>
      <c r="EAN4" s="5" t="s">
        <v>6</v>
      </c>
      <c r="EAO4" s="5" t="s">
        <v>6</v>
      </c>
      <c r="EAP4" s="5" t="s">
        <v>6</v>
      </c>
      <c r="EAQ4" s="5" t="s">
        <v>6</v>
      </c>
      <c r="EAR4" s="5" t="s">
        <v>6</v>
      </c>
      <c r="EAS4" s="5" t="s">
        <v>6</v>
      </c>
      <c r="EAT4" s="5" t="s">
        <v>6</v>
      </c>
      <c r="EAU4" s="5" t="s">
        <v>6</v>
      </c>
      <c r="EAV4" s="5" t="s">
        <v>6</v>
      </c>
      <c r="EAW4" s="5" t="s">
        <v>6</v>
      </c>
      <c r="EAX4" s="5" t="s">
        <v>6</v>
      </c>
      <c r="EAY4" s="5" t="s">
        <v>6</v>
      </c>
      <c r="EAZ4" s="5" t="s">
        <v>6</v>
      </c>
      <c r="EBA4" s="5" t="s">
        <v>6</v>
      </c>
      <c r="EBB4" s="5" t="s">
        <v>6</v>
      </c>
      <c r="EBC4" s="5" t="s">
        <v>6</v>
      </c>
      <c r="EBD4" s="5" t="s">
        <v>6</v>
      </c>
      <c r="EBE4" s="5" t="s">
        <v>6</v>
      </c>
      <c r="EBF4" s="5" t="s">
        <v>6</v>
      </c>
      <c r="EBG4" s="5" t="s">
        <v>6</v>
      </c>
      <c r="EBH4" s="5" t="s">
        <v>6</v>
      </c>
      <c r="EBI4" s="5" t="s">
        <v>6</v>
      </c>
      <c r="EBJ4" s="5" t="s">
        <v>6</v>
      </c>
      <c r="EBK4" s="5" t="s">
        <v>6</v>
      </c>
      <c r="EBL4" s="5" t="s">
        <v>6</v>
      </c>
      <c r="EBM4" s="5" t="s">
        <v>6</v>
      </c>
      <c r="EBN4" s="5" t="s">
        <v>6</v>
      </c>
      <c r="EBO4" s="5" t="s">
        <v>6</v>
      </c>
      <c r="EBP4" s="5" t="s">
        <v>6</v>
      </c>
      <c r="EBQ4" s="5" t="s">
        <v>6</v>
      </c>
      <c r="EBR4" s="5" t="s">
        <v>6</v>
      </c>
      <c r="EBS4" s="5" t="s">
        <v>6</v>
      </c>
      <c r="EBT4" s="5" t="s">
        <v>6</v>
      </c>
      <c r="EBU4" s="5" t="s">
        <v>6</v>
      </c>
      <c r="EBV4" s="5" t="s">
        <v>6</v>
      </c>
      <c r="EBW4" s="5" t="s">
        <v>6</v>
      </c>
      <c r="EBX4" s="5" t="s">
        <v>6</v>
      </c>
      <c r="EBY4" s="5" t="s">
        <v>6</v>
      </c>
      <c r="EBZ4" s="5" t="s">
        <v>6</v>
      </c>
      <c r="ECA4" s="5" t="s">
        <v>6</v>
      </c>
      <c r="ECB4" s="5" t="s">
        <v>6</v>
      </c>
      <c r="ECC4" s="5" t="s">
        <v>6</v>
      </c>
      <c r="ECD4" s="5" t="s">
        <v>6</v>
      </c>
      <c r="ECE4" s="5" t="s">
        <v>6</v>
      </c>
      <c r="ECF4" s="5" t="s">
        <v>6</v>
      </c>
      <c r="ECG4" s="5" t="s">
        <v>6</v>
      </c>
      <c r="ECH4" s="5" t="s">
        <v>6</v>
      </c>
      <c r="ECI4" s="5" t="s">
        <v>6</v>
      </c>
      <c r="ECJ4" s="5" t="s">
        <v>6</v>
      </c>
      <c r="ECK4" s="5" t="s">
        <v>6</v>
      </c>
      <c r="ECL4" s="5" t="s">
        <v>6</v>
      </c>
      <c r="ECM4" s="5" t="s">
        <v>6</v>
      </c>
      <c r="ECN4" s="5" t="s">
        <v>6</v>
      </c>
      <c r="ECO4" s="5" t="s">
        <v>6</v>
      </c>
      <c r="ECP4" s="5" t="s">
        <v>6</v>
      </c>
      <c r="ECQ4" s="5" t="s">
        <v>6</v>
      </c>
      <c r="ECR4" s="5" t="s">
        <v>6</v>
      </c>
      <c r="ECS4" s="5" t="s">
        <v>6</v>
      </c>
      <c r="ECT4" s="5" t="s">
        <v>6</v>
      </c>
      <c r="ECU4" s="5" t="s">
        <v>6</v>
      </c>
      <c r="ECV4" s="5" t="s">
        <v>6</v>
      </c>
      <c r="ECW4" s="5" t="s">
        <v>6</v>
      </c>
      <c r="ECX4" s="5" t="s">
        <v>6</v>
      </c>
      <c r="ECY4" s="5" t="s">
        <v>6</v>
      </c>
      <c r="ECZ4" s="5" t="s">
        <v>6</v>
      </c>
      <c r="EDA4" s="5" t="s">
        <v>6</v>
      </c>
      <c r="EDB4" s="5" t="s">
        <v>6</v>
      </c>
      <c r="EDC4" s="5" t="s">
        <v>6</v>
      </c>
      <c r="EDD4" s="5" t="s">
        <v>6</v>
      </c>
      <c r="EDE4" s="5" t="s">
        <v>6</v>
      </c>
      <c r="EDF4" s="5" t="s">
        <v>6</v>
      </c>
      <c r="EDG4" s="5" t="s">
        <v>6</v>
      </c>
      <c r="EDH4" s="5" t="s">
        <v>6</v>
      </c>
      <c r="EDI4" s="5" t="s">
        <v>6</v>
      </c>
      <c r="EDJ4" s="5" t="s">
        <v>6</v>
      </c>
      <c r="EDK4" s="5" t="s">
        <v>6</v>
      </c>
      <c r="EDL4" s="5" t="s">
        <v>6</v>
      </c>
      <c r="EDM4" s="5" t="s">
        <v>6</v>
      </c>
      <c r="EDN4" s="5" t="s">
        <v>6</v>
      </c>
      <c r="EDO4" s="5" t="s">
        <v>6</v>
      </c>
      <c r="EDP4" s="5" t="s">
        <v>6</v>
      </c>
      <c r="EDQ4" s="5" t="s">
        <v>6</v>
      </c>
      <c r="EDR4" s="5" t="s">
        <v>6</v>
      </c>
      <c r="EDS4" s="5" t="s">
        <v>6</v>
      </c>
      <c r="EDT4" s="5" t="s">
        <v>6</v>
      </c>
      <c r="EDU4" s="5" t="s">
        <v>6</v>
      </c>
      <c r="EDV4" s="5" t="s">
        <v>6</v>
      </c>
      <c r="EDW4" s="5" t="s">
        <v>6</v>
      </c>
      <c r="EDX4" s="5" t="s">
        <v>6</v>
      </c>
      <c r="EDY4" s="5" t="s">
        <v>6</v>
      </c>
      <c r="EDZ4" s="5" t="s">
        <v>6</v>
      </c>
      <c r="EEA4" s="5" t="s">
        <v>6</v>
      </c>
      <c r="EEB4" s="5" t="s">
        <v>6</v>
      </c>
      <c r="EEC4" s="5" t="s">
        <v>6</v>
      </c>
      <c r="EED4" s="5" t="s">
        <v>6</v>
      </c>
      <c r="EEE4" s="5" t="s">
        <v>6</v>
      </c>
      <c r="EEF4" s="5" t="s">
        <v>6</v>
      </c>
      <c r="EEG4" s="5" t="s">
        <v>6</v>
      </c>
      <c r="EEH4" s="5" t="s">
        <v>6</v>
      </c>
      <c r="EEI4" s="5" t="s">
        <v>6</v>
      </c>
      <c r="EEJ4" s="5" t="s">
        <v>6</v>
      </c>
      <c r="EEK4" s="5" t="s">
        <v>6</v>
      </c>
      <c r="EEL4" s="5" t="s">
        <v>6</v>
      </c>
      <c r="EEM4" s="5" t="s">
        <v>6</v>
      </c>
      <c r="EEN4" s="5" t="s">
        <v>6</v>
      </c>
      <c r="EEO4" s="5" t="s">
        <v>6</v>
      </c>
      <c r="EEP4" s="5" t="s">
        <v>6</v>
      </c>
      <c r="EEQ4" s="5" t="s">
        <v>6</v>
      </c>
      <c r="EER4" s="5" t="s">
        <v>6</v>
      </c>
      <c r="EES4" s="5" t="s">
        <v>6</v>
      </c>
      <c r="EET4" s="5" t="s">
        <v>6</v>
      </c>
      <c r="EEU4" s="5" t="s">
        <v>6</v>
      </c>
      <c r="EEV4" s="5" t="s">
        <v>6</v>
      </c>
      <c r="EEW4" s="5" t="s">
        <v>6</v>
      </c>
      <c r="EEX4" s="5" t="s">
        <v>6</v>
      </c>
      <c r="EEY4" s="5" t="s">
        <v>6</v>
      </c>
      <c r="EEZ4" s="5" t="s">
        <v>6</v>
      </c>
      <c r="EFA4" s="5" t="s">
        <v>6</v>
      </c>
      <c r="EFB4" s="5" t="s">
        <v>6</v>
      </c>
      <c r="EFC4" s="5" t="s">
        <v>6</v>
      </c>
      <c r="EFD4" s="5" t="s">
        <v>6</v>
      </c>
      <c r="EFE4" s="5" t="s">
        <v>6</v>
      </c>
      <c r="EFF4" s="5" t="s">
        <v>6</v>
      </c>
      <c r="EFG4" s="5" t="s">
        <v>6</v>
      </c>
      <c r="EFH4" s="5" t="s">
        <v>6</v>
      </c>
      <c r="EFI4" s="5" t="s">
        <v>6</v>
      </c>
      <c r="EFJ4" s="5" t="s">
        <v>6</v>
      </c>
      <c r="EFK4" s="5" t="s">
        <v>6</v>
      </c>
      <c r="EFL4" s="5" t="s">
        <v>6</v>
      </c>
      <c r="EFM4" s="5" t="s">
        <v>6</v>
      </c>
      <c r="EFN4" s="5" t="s">
        <v>6</v>
      </c>
      <c r="EFO4" s="5" t="s">
        <v>6</v>
      </c>
      <c r="EFP4" s="5" t="s">
        <v>6</v>
      </c>
      <c r="EFQ4" s="5" t="s">
        <v>6</v>
      </c>
      <c r="EFR4" s="5" t="s">
        <v>6</v>
      </c>
      <c r="EFS4" s="5" t="s">
        <v>6</v>
      </c>
      <c r="EFT4" s="5" t="s">
        <v>6</v>
      </c>
      <c r="EFU4" s="5" t="s">
        <v>6</v>
      </c>
      <c r="EFV4" s="5" t="s">
        <v>6</v>
      </c>
      <c r="EFW4" s="5" t="s">
        <v>6</v>
      </c>
      <c r="EFX4" s="5" t="s">
        <v>6</v>
      </c>
      <c r="EFY4" s="5" t="s">
        <v>6</v>
      </c>
      <c r="EFZ4" s="5" t="s">
        <v>6</v>
      </c>
      <c r="EGA4" s="5" t="s">
        <v>6</v>
      </c>
      <c r="EGB4" s="5" t="s">
        <v>6</v>
      </c>
      <c r="EGC4" s="5" t="s">
        <v>6</v>
      </c>
      <c r="EGD4" s="5" t="s">
        <v>6</v>
      </c>
      <c r="EGE4" s="5" t="s">
        <v>6</v>
      </c>
      <c r="EGF4" s="5" t="s">
        <v>6</v>
      </c>
      <c r="EGG4" s="5" t="s">
        <v>6</v>
      </c>
      <c r="EGH4" s="5" t="s">
        <v>6</v>
      </c>
      <c r="EGI4" s="5" t="s">
        <v>6</v>
      </c>
      <c r="EGJ4" s="5" t="s">
        <v>6</v>
      </c>
      <c r="EGK4" s="5" t="s">
        <v>6</v>
      </c>
      <c r="EGL4" s="5" t="s">
        <v>6</v>
      </c>
      <c r="EGM4" s="5" t="s">
        <v>6</v>
      </c>
      <c r="EGN4" s="5" t="s">
        <v>6</v>
      </c>
      <c r="EGO4" s="5" t="s">
        <v>6</v>
      </c>
      <c r="EGP4" s="5" t="s">
        <v>6</v>
      </c>
      <c r="EGQ4" s="5" t="s">
        <v>6</v>
      </c>
      <c r="EGR4" s="5" t="s">
        <v>6</v>
      </c>
      <c r="EGS4" s="5" t="s">
        <v>6</v>
      </c>
      <c r="EGT4" s="5" t="s">
        <v>6</v>
      </c>
      <c r="EGU4" s="5" t="s">
        <v>6</v>
      </c>
      <c r="EGV4" s="5" t="s">
        <v>6</v>
      </c>
      <c r="EGW4" s="5" t="s">
        <v>6</v>
      </c>
      <c r="EGX4" s="5" t="s">
        <v>6</v>
      </c>
      <c r="EGY4" s="5" t="s">
        <v>6</v>
      </c>
      <c r="EGZ4" s="5" t="s">
        <v>6</v>
      </c>
      <c r="EHA4" s="5" t="s">
        <v>6</v>
      </c>
      <c r="EHB4" s="5" t="s">
        <v>6</v>
      </c>
      <c r="EHC4" s="5" t="s">
        <v>6</v>
      </c>
      <c r="EHD4" s="5" t="s">
        <v>6</v>
      </c>
      <c r="EHE4" s="5" t="s">
        <v>6</v>
      </c>
      <c r="EHF4" s="5" t="s">
        <v>6</v>
      </c>
      <c r="EHG4" s="5" t="s">
        <v>6</v>
      </c>
      <c r="EHH4" s="5" t="s">
        <v>6</v>
      </c>
      <c r="EHI4" s="5" t="s">
        <v>6</v>
      </c>
      <c r="EHJ4" s="5" t="s">
        <v>6</v>
      </c>
      <c r="EHK4" s="5" t="s">
        <v>6</v>
      </c>
      <c r="EHL4" s="5" t="s">
        <v>6</v>
      </c>
      <c r="EHM4" s="5" t="s">
        <v>6</v>
      </c>
      <c r="EHN4" s="5" t="s">
        <v>6</v>
      </c>
      <c r="EHO4" s="5" t="s">
        <v>6</v>
      </c>
      <c r="EHP4" s="5" t="s">
        <v>6</v>
      </c>
      <c r="EHQ4" s="5" t="s">
        <v>6</v>
      </c>
      <c r="EHR4" s="5" t="s">
        <v>6</v>
      </c>
      <c r="EHS4" s="5" t="s">
        <v>6</v>
      </c>
      <c r="EHT4" s="5" t="s">
        <v>6</v>
      </c>
      <c r="EHU4" s="5" t="s">
        <v>6</v>
      </c>
      <c r="EHV4" s="5" t="s">
        <v>6</v>
      </c>
      <c r="EHW4" s="5" t="s">
        <v>6</v>
      </c>
      <c r="EHX4" s="5" t="s">
        <v>6</v>
      </c>
      <c r="EHY4" s="5" t="s">
        <v>6</v>
      </c>
      <c r="EHZ4" s="5" t="s">
        <v>6</v>
      </c>
      <c r="EIA4" s="5" t="s">
        <v>6</v>
      </c>
      <c r="EIB4" s="5" t="s">
        <v>6</v>
      </c>
      <c r="EIC4" s="5" t="s">
        <v>6</v>
      </c>
      <c r="EID4" s="5" t="s">
        <v>6</v>
      </c>
      <c r="EIE4" s="5" t="s">
        <v>6</v>
      </c>
      <c r="EIF4" s="5" t="s">
        <v>6</v>
      </c>
      <c r="EIG4" s="5" t="s">
        <v>6</v>
      </c>
      <c r="EIH4" s="5" t="s">
        <v>6</v>
      </c>
      <c r="EII4" s="5" t="s">
        <v>6</v>
      </c>
      <c r="EIJ4" s="5" t="s">
        <v>6</v>
      </c>
      <c r="EIK4" s="5" t="s">
        <v>6</v>
      </c>
      <c r="EIL4" s="5" t="s">
        <v>6</v>
      </c>
      <c r="EIM4" s="5" t="s">
        <v>6</v>
      </c>
      <c r="EIN4" s="5" t="s">
        <v>6</v>
      </c>
      <c r="EIO4" s="5" t="s">
        <v>6</v>
      </c>
      <c r="EIP4" s="5" t="s">
        <v>6</v>
      </c>
      <c r="EIQ4" s="5" t="s">
        <v>6</v>
      </c>
      <c r="EIR4" s="5" t="s">
        <v>6</v>
      </c>
      <c r="EIS4" s="5" t="s">
        <v>6</v>
      </c>
      <c r="EIT4" s="5" t="s">
        <v>6</v>
      </c>
      <c r="EIU4" s="5" t="s">
        <v>6</v>
      </c>
      <c r="EIV4" s="5" t="s">
        <v>6</v>
      </c>
      <c r="EIW4" s="5" t="s">
        <v>6</v>
      </c>
      <c r="EIX4" s="5" t="s">
        <v>6</v>
      </c>
      <c r="EIY4" s="5" t="s">
        <v>6</v>
      </c>
      <c r="EIZ4" s="5" t="s">
        <v>6</v>
      </c>
      <c r="EJA4" s="5" t="s">
        <v>6</v>
      </c>
      <c r="EJB4" s="5" t="s">
        <v>6</v>
      </c>
      <c r="EJC4" s="5" t="s">
        <v>6</v>
      </c>
      <c r="EJD4" s="5" t="s">
        <v>6</v>
      </c>
      <c r="EJE4" s="5" t="s">
        <v>6</v>
      </c>
      <c r="EJF4" s="5" t="s">
        <v>6</v>
      </c>
      <c r="EJG4" s="5" t="s">
        <v>6</v>
      </c>
      <c r="EJH4" s="5" t="s">
        <v>6</v>
      </c>
      <c r="EJI4" s="5" t="s">
        <v>6</v>
      </c>
      <c r="EJJ4" s="5" t="s">
        <v>6</v>
      </c>
      <c r="EJK4" s="5" t="s">
        <v>6</v>
      </c>
      <c r="EJL4" s="5" t="s">
        <v>6</v>
      </c>
      <c r="EJM4" s="5" t="s">
        <v>6</v>
      </c>
      <c r="EJN4" s="5" t="s">
        <v>6</v>
      </c>
      <c r="EJO4" s="5" t="s">
        <v>6</v>
      </c>
      <c r="EJP4" s="5" t="s">
        <v>6</v>
      </c>
      <c r="EJQ4" s="5" t="s">
        <v>6</v>
      </c>
      <c r="EJR4" s="5" t="s">
        <v>6</v>
      </c>
      <c r="EJS4" s="5" t="s">
        <v>6</v>
      </c>
      <c r="EJT4" s="5" t="s">
        <v>6</v>
      </c>
      <c r="EJU4" s="5" t="s">
        <v>6</v>
      </c>
      <c r="EJV4" s="5" t="s">
        <v>6</v>
      </c>
      <c r="EJW4" s="5" t="s">
        <v>6</v>
      </c>
      <c r="EJX4" s="5" t="s">
        <v>6</v>
      </c>
      <c r="EJY4" s="5" t="s">
        <v>6</v>
      </c>
      <c r="EJZ4" s="5" t="s">
        <v>6</v>
      </c>
      <c r="EKA4" s="5" t="s">
        <v>6</v>
      </c>
      <c r="EKB4" s="5" t="s">
        <v>6</v>
      </c>
      <c r="EKC4" s="5" t="s">
        <v>6</v>
      </c>
      <c r="EKD4" s="5" t="s">
        <v>6</v>
      </c>
      <c r="EKE4" s="5" t="s">
        <v>6</v>
      </c>
      <c r="EKF4" s="5" t="s">
        <v>6</v>
      </c>
      <c r="EKG4" s="5" t="s">
        <v>6</v>
      </c>
      <c r="EKH4" s="5" t="s">
        <v>6</v>
      </c>
      <c r="EKI4" s="5" t="s">
        <v>6</v>
      </c>
      <c r="EKJ4" s="5" t="s">
        <v>6</v>
      </c>
      <c r="EKK4" s="5" t="s">
        <v>6</v>
      </c>
      <c r="EKL4" s="5" t="s">
        <v>6</v>
      </c>
      <c r="EKM4" s="5" t="s">
        <v>6</v>
      </c>
      <c r="EKN4" s="5" t="s">
        <v>6</v>
      </c>
      <c r="EKO4" s="5" t="s">
        <v>6</v>
      </c>
      <c r="EKP4" s="5" t="s">
        <v>6</v>
      </c>
      <c r="EKQ4" s="5" t="s">
        <v>6</v>
      </c>
      <c r="EKR4" s="5" t="s">
        <v>6</v>
      </c>
      <c r="EKS4" s="5" t="s">
        <v>6</v>
      </c>
      <c r="EKT4" s="5" t="s">
        <v>6</v>
      </c>
      <c r="EKU4" s="5" t="s">
        <v>6</v>
      </c>
      <c r="EKV4" s="5" t="s">
        <v>6</v>
      </c>
      <c r="EKW4" s="5" t="s">
        <v>6</v>
      </c>
      <c r="EKX4" s="5" t="s">
        <v>6</v>
      </c>
      <c r="EKY4" s="5" t="s">
        <v>6</v>
      </c>
      <c r="EKZ4" s="5" t="s">
        <v>6</v>
      </c>
      <c r="ELA4" s="5" t="s">
        <v>6</v>
      </c>
      <c r="ELB4" s="5" t="s">
        <v>6</v>
      </c>
      <c r="ELC4" s="5" t="s">
        <v>6</v>
      </c>
      <c r="ELD4" s="5" t="s">
        <v>6</v>
      </c>
      <c r="ELE4" s="5" t="s">
        <v>6</v>
      </c>
      <c r="ELF4" s="5" t="s">
        <v>6</v>
      </c>
      <c r="ELG4" s="5" t="s">
        <v>6</v>
      </c>
      <c r="ELH4" s="5" t="s">
        <v>6</v>
      </c>
      <c r="ELI4" s="5" t="s">
        <v>6</v>
      </c>
      <c r="ELJ4" s="5" t="s">
        <v>6</v>
      </c>
      <c r="ELK4" s="5" t="s">
        <v>6</v>
      </c>
      <c r="ELL4" s="5" t="s">
        <v>6</v>
      </c>
      <c r="ELM4" s="5" t="s">
        <v>6</v>
      </c>
      <c r="ELN4" s="5" t="s">
        <v>6</v>
      </c>
      <c r="ELO4" s="5" t="s">
        <v>6</v>
      </c>
      <c r="ELP4" s="5" t="s">
        <v>6</v>
      </c>
      <c r="ELQ4" s="5" t="s">
        <v>6</v>
      </c>
      <c r="ELR4" s="5" t="s">
        <v>6</v>
      </c>
      <c r="ELS4" s="5" t="s">
        <v>6</v>
      </c>
      <c r="ELT4" s="5" t="s">
        <v>6</v>
      </c>
      <c r="ELU4" s="5" t="s">
        <v>6</v>
      </c>
      <c r="ELV4" s="5" t="s">
        <v>6</v>
      </c>
      <c r="ELW4" s="5" t="s">
        <v>6</v>
      </c>
      <c r="ELX4" s="5" t="s">
        <v>6</v>
      </c>
      <c r="ELY4" s="5" t="s">
        <v>6</v>
      </c>
      <c r="ELZ4" s="5" t="s">
        <v>6</v>
      </c>
      <c r="EMA4" s="5" t="s">
        <v>6</v>
      </c>
      <c r="EMB4" s="5" t="s">
        <v>6</v>
      </c>
      <c r="EMC4" s="5" t="s">
        <v>6</v>
      </c>
      <c r="EMD4" s="5" t="s">
        <v>6</v>
      </c>
      <c r="EME4" s="5" t="s">
        <v>6</v>
      </c>
      <c r="EMF4" s="5" t="s">
        <v>6</v>
      </c>
      <c r="EMG4" s="5" t="s">
        <v>6</v>
      </c>
      <c r="EMH4" s="5" t="s">
        <v>6</v>
      </c>
      <c r="EMI4" s="5" t="s">
        <v>6</v>
      </c>
      <c r="EMJ4" s="5" t="s">
        <v>6</v>
      </c>
      <c r="EMK4" s="5" t="s">
        <v>6</v>
      </c>
      <c r="EML4" s="5" t="s">
        <v>6</v>
      </c>
      <c r="EMM4" s="5" t="s">
        <v>6</v>
      </c>
      <c r="EMN4" s="5" t="s">
        <v>6</v>
      </c>
      <c r="EMO4" s="5" t="s">
        <v>6</v>
      </c>
      <c r="EMP4" s="5" t="s">
        <v>6</v>
      </c>
      <c r="EMQ4" s="5" t="s">
        <v>6</v>
      </c>
      <c r="EMR4" s="5" t="s">
        <v>6</v>
      </c>
      <c r="EMS4" s="5" t="s">
        <v>6</v>
      </c>
      <c r="EMT4" s="5" t="s">
        <v>6</v>
      </c>
      <c r="EMU4" s="5" t="s">
        <v>6</v>
      </c>
      <c r="EMV4" s="5" t="s">
        <v>6</v>
      </c>
      <c r="EMW4" s="5" t="s">
        <v>6</v>
      </c>
      <c r="EMX4" s="5" t="s">
        <v>6</v>
      </c>
      <c r="EMY4" s="5" t="s">
        <v>6</v>
      </c>
      <c r="EMZ4" s="5" t="s">
        <v>6</v>
      </c>
      <c r="ENA4" s="5" t="s">
        <v>6</v>
      </c>
      <c r="ENB4" s="5" t="s">
        <v>6</v>
      </c>
      <c r="ENC4" s="5" t="s">
        <v>6</v>
      </c>
      <c r="END4" s="5" t="s">
        <v>6</v>
      </c>
      <c r="ENE4" s="5" t="s">
        <v>6</v>
      </c>
      <c r="ENF4" s="5" t="s">
        <v>6</v>
      </c>
      <c r="ENG4" s="5" t="s">
        <v>6</v>
      </c>
      <c r="ENH4" s="5" t="s">
        <v>6</v>
      </c>
      <c r="ENI4" s="5" t="s">
        <v>6</v>
      </c>
      <c r="ENJ4" s="5" t="s">
        <v>6</v>
      </c>
      <c r="ENK4" s="5" t="s">
        <v>6</v>
      </c>
      <c r="ENL4" s="5" t="s">
        <v>6</v>
      </c>
      <c r="ENM4" s="5" t="s">
        <v>6</v>
      </c>
      <c r="ENN4" s="5" t="s">
        <v>6</v>
      </c>
      <c r="ENO4" s="5" t="s">
        <v>6</v>
      </c>
      <c r="ENP4" s="5" t="s">
        <v>6</v>
      </c>
      <c r="ENQ4" s="5" t="s">
        <v>6</v>
      </c>
      <c r="ENR4" s="5" t="s">
        <v>6</v>
      </c>
      <c r="ENS4" s="5" t="s">
        <v>6</v>
      </c>
      <c r="ENT4" s="5" t="s">
        <v>6</v>
      </c>
      <c r="ENU4" s="5" t="s">
        <v>6</v>
      </c>
      <c r="ENV4" s="5" t="s">
        <v>6</v>
      </c>
      <c r="ENW4" s="5" t="s">
        <v>6</v>
      </c>
      <c r="ENX4" s="5" t="s">
        <v>6</v>
      </c>
      <c r="ENY4" s="5" t="s">
        <v>6</v>
      </c>
      <c r="ENZ4" s="5" t="s">
        <v>6</v>
      </c>
      <c r="EOA4" s="5" t="s">
        <v>6</v>
      </c>
      <c r="EOB4" s="5" t="s">
        <v>6</v>
      </c>
      <c r="EOC4" s="5" t="s">
        <v>6</v>
      </c>
      <c r="EOD4" s="5" t="s">
        <v>6</v>
      </c>
      <c r="EOE4" s="5" t="s">
        <v>6</v>
      </c>
      <c r="EOF4" s="5" t="s">
        <v>6</v>
      </c>
      <c r="EOG4" s="5" t="s">
        <v>6</v>
      </c>
      <c r="EOH4" s="5" t="s">
        <v>6</v>
      </c>
      <c r="EOI4" s="5" t="s">
        <v>6</v>
      </c>
      <c r="EOJ4" s="5" t="s">
        <v>6</v>
      </c>
      <c r="EOK4" s="5" t="s">
        <v>6</v>
      </c>
      <c r="EOL4" s="5" t="s">
        <v>6</v>
      </c>
      <c r="EOM4" s="5" t="s">
        <v>6</v>
      </c>
      <c r="EON4" s="5" t="s">
        <v>6</v>
      </c>
      <c r="EOO4" s="5" t="s">
        <v>6</v>
      </c>
      <c r="EOP4" s="5" t="s">
        <v>6</v>
      </c>
      <c r="EOQ4" s="5" t="s">
        <v>6</v>
      </c>
      <c r="EOR4" s="5" t="s">
        <v>6</v>
      </c>
      <c r="EOS4" s="5" t="s">
        <v>6</v>
      </c>
      <c r="EOT4" s="5" t="s">
        <v>6</v>
      </c>
      <c r="EOU4" s="5" t="s">
        <v>6</v>
      </c>
      <c r="EOV4" s="5" t="s">
        <v>6</v>
      </c>
      <c r="EOW4" s="5" t="s">
        <v>6</v>
      </c>
      <c r="EOX4" s="5" t="s">
        <v>6</v>
      </c>
      <c r="EOY4" s="5" t="s">
        <v>6</v>
      </c>
      <c r="EOZ4" s="5" t="s">
        <v>6</v>
      </c>
      <c r="EPA4" s="5" t="s">
        <v>6</v>
      </c>
      <c r="EPB4" s="5" t="s">
        <v>6</v>
      </c>
      <c r="EPC4" s="5" t="s">
        <v>6</v>
      </c>
      <c r="EPD4" s="5" t="s">
        <v>6</v>
      </c>
      <c r="EPE4" s="5" t="s">
        <v>6</v>
      </c>
      <c r="EPF4" s="5" t="s">
        <v>6</v>
      </c>
      <c r="EPG4" s="5" t="s">
        <v>6</v>
      </c>
      <c r="EPH4" s="5" t="s">
        <v>6</v>
      </c>
      <c r="EPI4" s="5" t="s">
        <v>6</v>
      </c>
      <c r="EPJ4" s="5" t="s">
        <v>6</v>
      </c>
      <c r="EPK4" s="5" t="s">
        <v>6</v>
      </c>
      <c r="EPL4" s="5" t="s">
        <v>6</v>
      </c>
      <c r="EPM4" s="5" t="s">
        <v>6</v>
      </c>
      <c r="EPN4" s="5" t="s">
        <v>6</v>
      </c>
      <c r="EPO4" s="5" t="s">
        <v>6</v>
      </c>
      <c r="EPP4" s="5" t="s">
        <v>6</v>
      </c>
      <c r="EPQ4" s="5" t="s">
        <v>6</v>
      </c>
      <c r="EPR4" s="5" t="s">
        <v>6</v>
      </c>
      <c r="EPS4" s="5" t="s">
        <v>6</v>
      </c>
      <c r="EPT4" s="5" t="s">
        <v>6</v>
      </c>
      <c r="EPU4" s="5" t="s">
        <v>6</v>
      </c>
      <c r="EPV4" s="5" t="s">
        <v>6</v>
      </c>
      <c r="EPW4" s="5" t="s">
        <v>6</v>
      </c>
      <c r="EPX4" s="5" t="s">
        <v>6</v>
      </c>
      <c r="EPY4" s="5" t="s">
        <v>6</v>
      </c>
      <c r="EPZ4" s="5" t="s">
        <v>6</v>
      </c>
      <c r="EQA4" s="5" t="s">
        <v>6</v>
      </c>
      <c r="EQB4" s="5" t="s">
        <v>6</v>
      </c>
      <c r="EQC4" s="5" t="s">
        <v>6</v>
      </c>
      <c r="EQD4" s="5" t="s">
        <v>6</v>
      </c>
      <c r="EQE4" s="5" t="s">
        <v>6</v>
      </c>
      <c r="EQF4" s="5" t="s">
        <v>6</v>
      </c>
      <c r="EQG4" s="5" t="s">
        <v>6</v>
      </c>
      <c r="EQH4" s="5" t="s">
        <v>6</v>
      </c>
      <c r="EQI4" s="5" t="s">
        <v>6</v>
      </c>
      <c r="EQJ4" s="5" t="s">
        <v>6</v>
      </c>
      <c r="EQK4" s="5" t="s">
        <v>6</v>
      </c>
      <c r="EQL4" s="5" t="s">
        <v>6</v>
      </c>
      <c r="EQM4" s="5" t="s">
        <v>6</v>
      </c>
      <c r="EQN4" s="5" t="s">
        <v>6</v>
      </c>
      <c r="EQO4" s="5" t="s">
        <v>6</v>
      </c>
      <c r="EQP4" s="5" t="s">
        <v>6</v>
      </c>
      <c r="EQQ4" s="5" t="s">
        <v>6</v>
      </c>
      <c r="EQR4" s="5" t="s">
        <v>6</v>
      </c>
      <c r="EQS4" s="5" t="s">
        <v>6</v>
      </c>
      <c r="EQT4" s="5" t="s">
        <v>6</v>
      </c>
      <c r="EQU4" s="5" t="s">
        <v>6</v>
      </c>
      <c r="EQV4" s="5" t="s">
        <v>6</v>
      </c>
      <c r="EQW4" s="5" t="s">
        <v>6</v>
      </c>
      <c r="EQX4" s="5" t="s">
        <v>6</v>
      </c>
      <c r="EQY4" s="5" t="s">
        <v>6</v>
      </c>
      <c r="EQZ4" s="5" t="s">
        <v>6</v>
      </c>
      <c r="ERA4" s="5" t="s">
        <v>6</v>
      </c>
      <c r="ERB4" s="5" t="s">
        <v>6</v>
      </c>
      <c r="ERC4" s="5" t="s">
        <v>6</v>
      </c>
      <c r="ERD4" s="5" t="s">
        <v>6</v>
      </c>
      <c r="ERE4" s="5" t="s">
        <v>6</v>
      </c>
      <c r="ERF4" s="5" t="s">
        <v>6</v>
      </c>
      <c r="ERG4" s="5" t="s">
        <v>6</v>
      </c>
      <c r="ERH4" s="5" t="s">
        <v>6</v>
      </c>
      <c r="ERI4" s="5" t="s">
        <v>6</v>
      </c>
      <c r="ERJ4" s="5" t="s">
        <v>6</v>
      </c>
      <c r="ERK4" s="5" t="s">
        <v>6</v>
      </c>
      <c r="ERL4" s="5" t="s">
        <v>6</v>
      </c>
      <c r="ERM4" s="5" t="s">
        <v>6</v>
      </c>
      <c r="ERN4" s="5" t="s">
        <v>6</v>
      </c>
      <c r="ERO4" s="5" t="s">
        <v>6</v>
      </c>
      <c r="ERP4" s="5" t="s">
        <v>6</v>
      </c>
      <c r="ERQ4" s="5" t="s">
        <v>6</v>
      </c>
      <c r="ERR4" s="5" t="s">
        <v>6</v>
      </c>
      <c r="ERS4" s="5" t="s">
        <v>6</v>
      </c>
      <c r="ERT4" s="5" t="s">
        <v>6</v>
      </c>
      <c r="ERU4" s="5" t="s">
        <v>6</v>
      </c>
      <c r="ERV4" s="5" t="s">
        <v>6</v>
      </c>
      <c r="ERW4" s="5" t="s">
        <v>6</v>
      </c>
      <c r="ERX4" s="5" t="s">
        <v>6</v>
      </c>
      <c r="ERY4" s="5" t="s">
        <v>6</v>
      </c>
      <c r="ERZ4" s="5" t="s">
        <v>6</v>
      </c>
      <c r="ESA4" s="5" t="s">
        <v>6</v>
      </c>
      <c r="ESB4" s="5" t="s">
        <v>6</v>
      </c>
      <c r="ESC4" s="5" t="s">
        <v>6</v>
      </c>
      <c r="ESD4" s="5" t="s">
        <v>6</v>
      </c>
      <c r="ESE4" s="5" t="s">
        <v>6</v>
      </c>
      <c r="ESF4" s="5" t="s">
        <v>6</v>
      </c>
      <c r="ESG4" s="5" t="s">
        <v>6</v>
      </c>
      <c r="ESH4" s="5" t="s">
        <v>6</v>
      </c>
      <c r="ESI4" s="5" t="s">
        <v>6</v>
      </c>
      <c r="ESJ4" s="5" t="s">
        <v>6</v>
      </c>
      <c r="ESK4" s="5" t="s">
        <v>6</v>
      </c>
      <c r="ESL4" s="5" t="s">
        <v>6</v>
      </c>
      <c r="ESM4" s="5" t="s">
        <v>6</v>
      </c>
      <c r="ESN4" s="5" t="s">
        <v>6</v>
      </c>
      <c r="ESO4" s="5" t="s">
        <v>6</v>
      </c>
      <c r="ESP4" s="5" t="s">
        <v>6</v>
      </c>
      <c r="ESQ4" s="5" t="s">
        <v>6</v>
      </c>
      <c r="ESR4" s="5" t="s">
        <v>6</v>
      </c>
      <c r="ESS4" s="5" t="s">
        <v>6</v>
      </c>
      <c r="EST4" s="5" t="s">
        <v>6</v>
      </c>
      <c r="ESU4" s="5" t="s">
        <v>6</v>
      </c>
      <c r="ESV4" s="5" t="s">
        <v>6</v>
      </c>
      <c r="ESW4" s="5" t="s">
        <v>6</v>
      </c>
      <c r="ESX4" s="5" t="s">
        <v>6</v>
      </c>
      <c r="ESY4" s="5" t="s">
        <v>6</v>
      </c>
      <c r="ESZ4" s="5" t="s">
        <v>6</v>
      </c>
      <c r="ETA4" s="5" t="s">
        <v>6</v>
      </c>
      <c r="ETB4" s="5" t="s">
        <v>6</v>
      </c>
      <c r="ETC4" s="5" t="s">
        <v>6</v>
      </c>
      <c r="ETD4" s="5" t="s">
        <v>6</v>
      </c>
      <c r="ETE4" s="5" t="s">
        <v>6</v>
      </c>
      <c r="ETF4" s="5" t="s">
        <v>6</v>
      </c>
      <c r="ETG4" s="5" t="s">
        <v>6</v>
      </c>
      <c r="ETH4" s="5" t="s">
        <v>6</v>
      </c>
      <c r="ETI4" s="5" t="s">
        <v>6</v>
      </c>
      <c r="ETJ4" s="5" t="s">
        <v>6</v>
      </c>
      <c r="ETK4" s="5" t="s">
        <v>6</v>
      </c>
      <c r="ETL4" s="5" t="s">
        <v>6</v>
      </c>
      <c r="ETM4" s="5" t="s">
        <v>6</v>
      </c>
      <c r="ETN4" s="5" t="s">
        <v>6</v>
      </c>
      <c r="ETO4" s="5" t="s">
        <v>6</v>
      </c>
      <c r="ETP4" s="5" t="s">
        <v>6</v>
      </c>
      <c r="ETQ4" s="5" t="s">
        <v>6</v>
      </c>
      <c r="ETR4" s="5" t="s">
        <v>6</v>
      </c>
      <c r="ETS4" s="5" t="s">
        <v>6</v>
      </c>
      <c r="ETT4" s="5" t="s">
        <v>6</v>
      </c>
      <c r="ETU4" s="5" t="s">
        <v>6</v>
      </c>
      <c r="ETV4" s="5" t="s">
        <v>6</v>
      </c>
      <c r="ETW4" s="5" t="s">
        <v>6</v>
      </c>
      <c r="ETX4" s="5" t="s">
        <v>6</v>
      </c>
      <c r="ETY4" s="5" t="s">
        <v>6</v>
      </c>
      <c r="ETZ4" s="5" t="s">
        <v>6</v>
      </c>
      <c r="EUA4" s="5" t="s">
        <v>6</v>
      </c>
      <c r="EUB4" s="5" t="s">
        <v>6</v>
      </c>
      <c r="EUC4" s="5" t="s">
        <v>6</v>
      </c>
      <c r="EUD4" s="5" t="s">
        <v>6</v>
      </c>
      <c r="EUE4" s="5" t="s">
        <v>6</v>
      </c>
      <c r="EUF4" s="5" t="s">
        <v>6</v>
      </c>
      <c r="EUG4" s="5" t="s">
        <v>6</v>
      </c>
      <c r="EUH4" s="5" t="s">
        <v>6</v>
      </c>
      <c r="EUI4" s="5" t="s">
        <v>6</v>
      </c>
      <c r="EUJ4" s="5" t="s">
        <v>6</v>
      </c>
      <c r="EUK4" s="5" t="s">
        <v>6</v>
      </c>
      <c r="EUL4" s="5" t="s">
        <v>6</v>
      </c>
      <c r="EUM4" s="5" t="s">
        <v>6</v>
      </c>
      <c r="EUN4" s="5" t="s">
        <v>6</v>
      </c>
      <c r="EUO4" s="5" t="s">
        <v>6</v>
      </c>
      <c r="EUP4" s="5" t="s">
        <v>6</v>
      </c>
      <c r="EUQ4" s="5" t="s">
        <v>6</v>
      </c>
      <c r="EUR4" s="5" t="s">
        <v>6</v>
      </c>
      <c r="EUS4" s="5" t="s">
        <v>6</v>
      </c>
      <c r="EUT4" s="5" t="s">
        <v>6</v>
      </c>
      <c r="EUU4" s="5" t="s">
        <v>6</v>
      </c>
      <c r="EUV4" s="5" t="s">
        <v>6</v>
      </c>
      <c r="EUW4" s="5" t="s">
        <v>6</v>
      </c>
      <c r="EUX4" s="5" t="s">
        <v>6</v>
      </c>
      <c r="EUY4" s="5" t="s">
        <v>6</v>
      </c>
      <c r="EUZ4" s="5" t="s">
        <v>6</v>
      </c>
      <c r="EVA4" s="5" t="s">
        <v>6</v>
      </c>
      <c r="EVB4" s="5" t="s">
        <v>6</v>
      </c>
      <c r="EVC4" s="5" t="s">
        <v>6</v>
      </c>
      <c r="EVD4" s="5" t="s">
        <v>6</v>
      </c>
      <c r="EVE4" s="5" t="s">
        <v>6</v>
      </c>
      <c r="EVF4" s="5" t="s">
        <v>6</v>
      </c>
      <c r="EVG4" s="5" t="s">
        <v>6</v>
      </c>
      <c r="EVH4" s="5" t="s">
        <v>6</v>
      </c>
      <c r="EVI4" s="5" t="s">
        <v>6</v>
      </c>
      <c r="EVJ4" s="5" t="s">
        <v>6</v>
      </c>
      <c r="EVK4" s="5" t="s">
        <v>6</v>
      </c>
      <c r="EVL4" s="5" t="s">
        <v>6</v>
      </c>
      <c r="EVM4" s="5" t="s">
        <v>6</v>
      </c>
      <c r="EVN4" s="5" t="s">
        <v>6</v>
      </c>
      <c r="EVO4" s="5" t="s">
        <v>6</v>
      </c>
      <c r="EVP4" s="5" t="s">
        <v>6</v>
      </c>
      <c r="EVQ4" s="5" t="s">
        <v>6</v>
      </c>
      <c r="EVR4" s="5" t="s">
        <v>6</v>
      </c>
      <c r="EVS4" s="5" t="s">
        <v>6</v>
      </c>
      <c r="EVT4" s="5" t="s">
        <v>6</v>
      </c>
      <c r="EVU4" s="5" t="s">
        <v>6</v>
      </c>
      <c r="EVV4" s="5" t="s">
        <v>6</v>
      </c>
      <c r="EVW4" s="5" t="s">
        <v>6</v>
      </c>
      <c r="EVX4" s="5" t="s">
        <v>6</v>
      </c>
      <c r="EVY4" s="5" t="s">
        <v>6</v>
      </c>
      <c r="EVZ4" s="5" t="s">
        <v>6</v>
      </c>
      <c r="EWA4" s="5" t="s">
        <v>6</v>
      </c>
      <c r="EWB4" s="5" t="s">
        <v>6</v>
      </c>
      <c r="EWC4" s="5" t="s">
        <v>6</v>
      </c>
      <c r="EWD4" s="5" t="s">
        <v>6</v>
      </c>
      <c r="EWE4" s="5" t="s">
        <v>6</v>
      </c>
      <c r="EWF4" s="5" t="s">
        <v>6</v>
      </c>
      <c r="EWG4" s="5" t="s">
        <v>6</v>
      </c>
      <c r="EWH4" s="5" t="s">
        <v>6</v>
      </c>
      <c r="EWI4" s="5" t="s">
        <v>6</v>
      </c>
      <c r="EWJ4" s="5" t="s">
        <v>6</v>
      </c>
      <c r="EWK4" s="5" t="s">
        <v>6</v>
      </c>
      <c r="EWL4" s="5" t="s">
        <v>6</v>
      </c>
      <c r="EWM4" s="5" t="s">
        <v>6</v>
      </c>
      <c r="EWN4" s="5" t="s">
        <v>6</v>
      </c>
      <c r="EWO4" s="5" t="s">
        <v>6</v>
      </c>
      <c r="EWP4" s="5" t="s">
        <v>6</v>
      </c>
      <c r="EWQ4" s="5" t="s">
        <v>6</v>
      </c>
      <c r="EWR4" s="5" t="s">
        <v>6</v>
      </c>
      <c r="EWS4" s="5" t="s">
        <v>6</v>
      </c>
      <c r="EWT4" s="5" t="s">
        <v>6</v>
      </c>
      <c r="EWU4" s="5" t="s">
        <v>6</v>
      </c>
      <c r="EWV4" s="5" t="s">
        <v>6</v>
      </c>
      <c r="EWW4" s="5" t="s">
        <v>6</v>
      </c>
      <c r="EWX4" s="5" t="s">
        <v>6</v>
      </c>
      <c r="EWY4" s="5" t="s">
        <v>6</v>
      </c>
      <c r="EWZ4" s="5" t="s">
        <v>6</v>
      </c>
      <c r="EXA4" s="5" t="s">
        <v>6</v>
      </c>
      <c r="EXB4" s="5" t="s">
        <v>6</v>
      </c>
      <c r="EXC4" s="5" t="s">
        <v>6</v>
      </c>
      <c r="EXD4" s="5" t="s">
        <v>6</v>
      </c>
      <c r="EXE4" s="5" t="s">
        <v>6</v>
      </c>
      <c r="EXF4" s="5" t="s">
        <v>6</v>
      </c>
      <c r="EXG4" s="5" t="s">
        <v>6</v>
      </c>
      <c r="EXH4" s="5" t="s">
        <v>6</v>
      </c>
      <c r="EXI4" s="5" t="s">
        <v>6</v>
      </c>
      <c r="EXJ4" s="5" t="s">
        <v>6</v>
      </c>
      <c r="EXK4" s="5" t="s">
        <v>6</v>
      </c>
      <c r="EXL4" s="5" t="s">
        <v>6</v>
      </c>
      <c r="EXM4" s="5" t="s">
        <v>6</v>
      </c>
      <c r="EXN4" s="5" t="s">
        <v>6</v>
      </c>
      <c r="EXO4" s="5" t="s">
        <v>6</v>
      </c>
      <c r="EXP4" s="5" t="s">
        <v>6</v>
      </c>
      <c r="EXQ4" s="5" t="s">
        <v>6</v>
      </c>
      <c r="EXR4" s="5" t="s">
        <v>6</v>
      </c>
      <c r="EXS4" s="5" t="s">
        <v>6</v>
      </c>
      <c r="EXT4" s="5" t="s">
        <v>6</v>
      </c>
      <c r="EXU4" s="5" t="s">
        <v>6</v>
      </c>
      <c r="EXV4" s="5" t="s">
        <v>6</v>
      </c>
      <c r="EXW4" s="5" t="s">
        <v>6</v>
      </c>
      <c r="EXX4" s="5" t="s">
        <v>6</v>
      </c>
      <c r="EXY4" s="5" t="s">
        <v>6</v>
      </c>
      <c r="EXZ4" s="5" t="s">
        <v>6</v>
      </c>
      <c r="EYA4" s="5" t="s">
        <v>6</v>
      </c>
      <c r="EYB4" s="5" t="s">
        <v>6</v>
      </c>
      <c r="EYC4" s="5" t="s">
        <v>6</v>
      </c>
      <c r="EYD4" s="5" t="s">
        <v>6</v>
      </c>
      <c r="EYE4" s="5" t="s">
        <v>6</v>
      </c>
      <c r="EYF4" s="5" t="s">
        <v>6</v>
      </c>
      <c r="EYG4" s="5" t="s">
        <v>6</v>
      </c>
      <c r="EYH4" s="5" t="s">
        <v>6</v>
      </c>
      <c r="EYI4" s="5" t="s">
        <v>6</v>
      </c>
      <c r="EYJ4" s="5" t="s">
        <v>6</v>
      </c>
      <c r="EYK4" s="5" t="s">
        <v>6</v>
      </c>
      <c r="EYL4" s="5" t="s">
        <v>6</v>
      </c>
      <c r="EYM4" s="5" t="s">
        <v>6</v>
      </c>
      <c r="EYN4" s="5" t="s">
        <v>6</v>
      </c>
      <c r="EYO4" s="5" t="s">
        <v>6</v>
      </c>
      <c r="EYP4" s="5" t="s">
        <v>6</v>
      </c>
      <c r="EYQ4" s="5" t="s">
        <v>6</v>
      </c>
      <c r="EYR4" s="5" t="s">
        <v>6</v>
      </c>
      <c r="EYS4" s="5" t="s">
        <v>6</v>
      </c>
      <c r="EYT4" s="5" t="s">
        <v>6</v>
      </c>
      <c r="EYU4" s="5" t="s">
        <v>6</v>
      </c>
      <c r="EYV4" s="5" t="s">
        <v>6</v>
      </c>
      <c r="EYW4" s="5" t="s">
        <v>6</v>
      </c>
      <c r="EYX4" s="5" t="s">
        <v>6</v>
      </c>
      <c r="EYY4" s="5" t="s">
        <v>6</v>
      </c>
      <c r="EYZ4" s="5" t="s">
        <v>6</v>
      </c>
      <c r="EZA4" s="5" t="s">
        <v>6</v>
      </c>
      <c r="EZB4" s="5" t="s">
        <v>6</v>
      </c>
      <c r="EZC4" s="5" t="s">
        <v>6</v>
      </c>
      <c r="EZD4" s="5" t="s">
        <v>6</v>
      </c>
      <c r="EZE4" s="5" t="s">
        <v>6</v>
      </c>
      <c r="EZF4" s="5" t="s">
        <v>6</v>
      </c>
      <c r="EZG4" s="5" t="s">
        <v>6</v>
      </c>
      <c r="EZH4" s="5" t="s">
        <v>6</v>
      </c>
      <c r="EZI4" s="5" t="s">
        <v>6</v>
      </c>
      <c r="EZJ4" s="5" t="s">
        <v>6</v>
      </c>
      <c r="EZK4" s="5" t="s">
        <v>6</v>
      </c>
      <c r="EZL4" s="5" t="s">
        <v>6</v>
      </c>
      <c r="EZM4" s="5" t="s">
        <v>6</v>
      </c>
      <c r="EZN4" s="5" t="s">
        <v>6</v>
      </c>
      <c r="EZO4" s="5" t="s">
        <v>6</v>
      </c>
      <c r="EZP4" s="5" t="s">
        <v>6</v>
      </c>
      <c r="EZQ4" s="5" t="s">
        <v>6</v>
      </c>
      <c r="EZR4" s="5" t="s">
        <v>6</v>
      </c>
      <c r="EZS4" s="5" t="s">
        <v>6</v>
      </c>
      <c r="EZT4" s="5" t="s">
        <v>6</v>
      </c>
      <c r="EZU4" s="5" t="s">
        <v>6</v>
      </c>
      <c r="EZV4" s="5" t="s">
        <v>6</v>
      </c>
      <c r="EZW4" s="5" t="s">
        <v>6</v>
      </c>
      <c r="EZX4" s="5" t="s">
        <v>6</v>
      </c>
      <c r="EZY4" s="5" t="s">
        <v>6</v>
      </c>
      <c r="EZZ4" s="5" t="s">
        <v>6</v>
      </c>
      <c r="FAA4" s="5" t="s">
        <v>6</v>
      </c>
      <c r="FAB4" s="5" t="s">
        <v>6</v>
      </c>
      <c r="FAC4" s="5" t="s">
        <v>6</v>
      </c>
      <c r="FAD4" s="5" t="s">
        <v>6</v>
      </c>
      <c r="FAE4" s="5" t="s">
        <v>6</v>
      </c>
      <c r="FAF4" s="5" t="s">
        <v>6</v>
      </c>
      <c r="FAG4" s="5" t="s">
        <v>6</v>
      </c>
      <c r="FAH4" s="5" t="s">
        <v>6</v>
      </c>
      <c r="FAI4" s="5" t="s">
        <v>6</v>
      </c>
      <c r="FAJ4" s="5" t="s">
        <v>6</v>
      </c>
      <c r="FAK4" s="5" t="s">
        <v>6</v>
      </c>
      <c r="FAL4" s="5" t="s">
        <v>6</v>
      </c>
      <c r="FAM4" s="5" t="s">
        <v>6</v>
      </c>
      <c r="FAN4" s="5" t="s">
        <v>6</v>
      </c>
      <c r="FAO4" s="5" t="s">
        <v>6</v>
      </c>
      <c r="FAP4" s="5" t="s">
        <v>6</v>
      </c>
      <c r="FAQ4" s="5" t="s">
        <v>6</v>
      </c>
      <c r="FAR4" s="5" t="s">
        <v>6</v>
      </c>
      <c r="FAS4" s="5" t="s">
        <v>6</v>
      </c>
      <c r="FAT4" s="5" t="s">
        <v>6</v>
      </c>
      <c r="FAU4" s="5" t="s">
        <v>6</v>
      </c>
      <c r="FAV4" s="5" t="s">
        <v>6</v>
      </c>
      <c r="FAW4" s="5" t="s">
        <v>6</v>
      </c>
      <c r="FAX4" s="5" t="s">
        <v>6</v>
      </c>
      <c r="FAY4" s="5" t="s">
        <v>6</v>
      </c>
      <c r="FAZ4" s="5" t="s">
        <v>6</v>
      </c>
      <c r="FBA4" s="5" t="s">
        <v>6</v>
      </c>
      <c r="FBB4" s="5" t="s">
        <v>6</v>
      </c>
      <c r="FBC4" s="5" t="s">
        <v>6</v>
      </c>
      <c r="FBD4" s="5" t="s">
        <v>6</v>
      </c>
      <c r="FBE4" s="5" t="s">
        <v>6</v>
      </c>
      <c r="FBF4" s="5" t="s">
        <v>6</v>
      </c>
      <c r="FBG4" s="5" t="s">
        <v>6</v>
      </c>
      <c r="FBH4" s="5" t="s">
        <v>6</v>
      </c>
      <c r="FBI4" s="5" t="s">
        <v>6</v>
      </c>
      <c r="FBJ4" s="5" t="s">
        <v>6</v>
      </c>
      <c r="FBK4" s="5" t="s">
        <v>6</v>
      </c>
      <c r="FBL4" s="5" t="s">
        <v>6</v>
      </c>
      <c r="FBM4" s="5" t="s">
        <v>6</v>
      </c>
      <c r="FBN4" s="5" t="s">
        <v>6</v>
      </c>
      <c r="FBO4" s="5" t="s">
        <v>6</v>
      </c>
      <c r="FBP4" s="5" t="s">
        <v>6</v>
      </c>
      <c r="FBQ4" s="5" t="s">
        <v>6</v>
      </c>
      <c r="FBR4" s="5" t="s">
        <v>6</v>
      </c>
      <c r="FBS4" s="5" t="s">
        <v>6</v>
      </c>
      <c r="FBT4" s="5" t="s">
        <v>6</v>
      </c>
      <c r="FBU4" s="5" t="s">
        <v>6</v>
      </c>
      <c r="FBV4" s="5" t="s">
        <v>6</v>
      </c>
      <c r="FBW4" s="5" t="s">
        <v>6</v>
      </c>
      <c r="FBX4" s="5" t="s">
        <v>6</v>
      </c>
      <c r="FBY4" s="5" t="s">
        <v>6</v>
      </c>
      <c r="FBZ4" s="5" t="s">
        <v>6</v>
      </c>
      <c r="FCA4" s="5" t="s">
        <v>6</v>
      </c>
      <c r="FCB4" s="5" t="s">
        <v>6</v>
      </c>
      <c r="FCC4" s="5" t="s">
        <v>6</v>
      </c>
      <c r="FCD4" s="5" t="s">
        <v>6</v>
      </c>
      <c r="FCE4" s="5" t="s">
        <v>6</v>
      </c>
      <c r="FCF4" s="5" t="s">
        <v>6</v>
      </c>
      <c r="FCG4" s="5" t="s">
        <v>6</v>
      </c>
      <c r="FCH4" s="5" t="s">
        <v>6</v>
      </c>
      <c r="FCI4" s="5" t="s">
        <v>6</v>
      </c>
      <c r="FCJ4" s="5" t="s">
        <v>6</v>
      </c>
      <c r="FCK4" s="5" t="s">
        <v>6</v>
      </c>
      <c r="FCL4" s="5" t="s">
        <v>6</v>
      </c>
      <c r="FCM4" s="5" t="s">
        <v>6</v>
      </c>
      <c r="FCN4" s="5" t="s">
        <v>6</v>
      </c>
      <c r="FCO4" s="5" t="s">
        <v>6</v>
      </c>
      <c r="FCP4" s="5" t="s">
        <v>6</v>
      </c>
      <c r="FCQ4" s="5" t="s">
        <v>6</v>
      </c>
      <c r="FCR4" s="5" t="s">
        <v>6</v>
      </c>
      <c r="FCS4" s="5" t="s">
        <v>6</v>
      </c>
      <c r="FCT4" s="5" t="s">
        <v>6</v>
      </c>
      <c r="FCU4" s="5" t="s">
        <v>6</v>
      </c>
      <c r="FCV4" s="5" t="s">
        <v>6</v>
      </c>
      <c r="FCW4" s="5" t="s">
        <v>6</v>
      </c>
      <c r="FCX4" s="5" t="s">
        <v>6</v>
      </c>
      <c r="FCY4" s="5" t="s">
        <v>6</v>
      </c>
      <c r="FCZ4" s="5" t="s">
        <v>6</v>
      </c>
      <c r="FDA4" s="5" t="s">
        <v>6</v>
      </c>
      <c r="FDB4" s="5" t="s">
        <v>6</v>
      </c>
      <c r="FDC4" s="5" t="s">
        <v>6</v>
      </c>
      <c r="FDD4" s="5" t="s">
        <v>6</v>
      </c>
      <c r="FDE4" s="5" t="s">
        <v>6</v>
      </c>
      <c r="FDF4" s="5" t="s">
        <v>6</v>
      </c>
      <c r="FDG4" s="5" t="s">
        <v>6</v>
      </c>
      <c r="FDH4" s="5" t="s">
        <v>6</v>
      </c>
      <c r="FDI4" s="5" t="s">
        <v>6</v>
      </c>
      <c r="FDJ4" s="5" t="s">
        <v>6</v>
      </c>
      <c r="FDK4" s="5" t="s">
        <v>6</v>
      </c>
      <c r="FDL4" s="5" t="s">
        <v>6</v>
      </c>
      <c r="FDM4" s="5" t="s">
        <v>6</v>
      </c>
      <c r="FDN4" s="5" t="s">
        <v>6</v>
      </c>
      <c r="FDO4" s="5" t="s">
        <v>6</v>
      </c>
      <c r="FDP4" s="5" t="s">
        <v>6</v>
      </c>
      <c r="FDQ4" s="5" t="s">
        <v>6</v>
      </c>
      <c r="FDR4" s="5" t="s">
        <v>6</v>
      </c>
      <c r="FDS4" s="5" t="s">
        <v>6</v>
      </c>
      <c r="FDT4" s="5" t="s">
        <v>6</v>
      </c>
      <c r="FDU4" s="5" t="s">
        <v>6</v>
      </c>
      <c r="FDV4" s="5" t="s">
        <v>6</v>
      </c>
      <c r="FDW4" s="5" t="s">
        <v>6</v>
      </c>
      <c r="FDX4" s="5" t="s">
        <v>6</v>
      </c>
      <c r="FDY4" s="5" t="s">
        <v>6</v>
      </c>
      <c r="FDZ4" s="5" t="s">
        <v>6</v>
      </c>
      <c r="FEA4" s="5" t="s">
        <v>6</v>
      </c>
      <c r="FEB4" s="5" t="s">
        <v>6</v>
      </c>
      <c r="FEC4" s="5" t="s">
        <v>6</v>
      </c>
      <c r="FED4" s="5" t="s">
        <v>6</v>
      </c>
      <c r="FEE4" s="5" t="s">
        <v>6</v>
      </c>
      <c r="FEF4" s="5" t="s">
        <v>6</v>
      </c>
      <c r="FEG4" s="5" t="s">
        <v>6</v>
      </c>
      <c r="FEH4" s="5" t="s">
        <v>6</v>
      </c>
      <c r="FEI4" s="5" t="s">
        <v>6</v>
      </c>
      <c r="FEJ4" s="5" t="s">
        <v>6</v>
      </c>
      <c r="FEK4" s="5" t="s">
        <v>6</v>
      </c>
      <c r="FEL4" s="5" t="s">
        <v>6</v>
      </c>
      <c r="FEM4" s="5" t="s">
        <v>6</v>
      </c>
      <c r="FEN4" s="5" t="s">
        <v>6</v>
      </c>
      <c r="FEO4" s="5" t="s">
        <v>6</v>
      </c>
      <c r="FEP4" s="5" t="s">
        <v>6</v>
      </c>
      <c r="FEQ4" s="5" t="s">
        <v>6</v>
      </c>
      <c r="FER4" s="5" t="s">
        <v>6</v>
      </c>
      <c r="FES4" s="5" t="s">
        <v>6</v>
      </c>
      <c r="FET4" s="5" t="s">
        <v>6</v>
      </c>
      <c r="FEU4" s="5" t="s">
        <v>6</v>
      </c>
      <c r="FEV4" s="5" t="s">
        <v>6</v>
      </c>
      <c r="FEW4" s="5" t="s">
        <v>6</v>
      </c>
      <c r="FEX4" s="5" t="s">
        <v>6</v>
      </c>
      <c r="FEY4" s="5" t="s">
        <v>6</v>
      </c>
      <c r="FEZ4" s="5" t="s">
        <v>6</v>
      </c>
      <c r="FFA4" s="5" t="s">
        <v>6</v>
      </c>
      <c r="FFB4" s="5" t="s">
        <v>6</v>
      </c>
      <c r="FFC4" s="5" t="s">
        <v>6</v>
      </c>
      <c r="FFD4" s="5" t="s">
        <v>6</v>
      </c>
      <c r="FFE4" s="5" t="s">
        <v>6</v>
      </c>
      <c r="FFF4" s="5" t="s">
        <v>6</v>
      </c>
      <c r="FFG4" s="5" t="s">
        <v>6</v>
      </c>
      <c r="FFH4" s="5" t="s">
        <v>6</v>
      </c>
      <c r="FFI4" s="5" t="s">
        <v>6</v>
      </c>
      <c r="FFJ4" s="5" t="s">
        <v>6</v>
      </c>
      <c r="FFK4" s="5" t="s">
        <v>6</v>
      </c>
      <c r="FFL4" s="5" t="s">
        <v>6</v>
      </c>
      <c r="FFM4" s="5" t="s">
        <v>6</v>
      </c>
      <c r="FFN4" s="5" t="s">
        <v>6</v>
      </c>
      <c r="FFO4" s="5" t="s">
        <v>6</v>
      </c>
      <c r="FFP4" s="5" t="s">
        <v>6</v>
      </c>
      <c r="FFQ4" s="5" t="s">
        <v>6</v>
      </c>
      <c r="FFR4" s="5" t="s">
        <v>6</v>
      </c>
      <c r="FFS4" s="5" t="s">
        <v>6</v>
      </c>
      <c r="FFT4" s="5" t="s">
        <v>6</v>
      </c>
      <c r="FFU4" s="5" t="s">
        <v>6</v>
      </c>
      <c r="FFV4" s="5" t="s">
        <v>6</v>
      </c>
      <c r="FFW4" s="5" t="s">
        <v>6</v>
      </c>
      <c r="FFX4" s="5" t="s">
        <v>6</v>
      </c>
      <c r="FFY4" s="5" t="s">
        <v>6</v>
      </c>
      <c r="FFZ4" s="5" t="s">
        <v>6</v>
      </c>
      <c r="FGA4" s="5" t="s">
        <v>6</v>
      </c>
      <c r="FGB4" s="5" t="s">
        <v>6</v>
      </c>
      <c r="FGC4" s="5" t="s">
        <v>6</v>
      </c>
      <c r="FGD4" s="5" t="s">
        <v>6</v>
      </c>
      <c r="FGE4" s="5" t="s">
        <v>6</v>
      </c>
      <c r="FGF4" s="5" t="s">
        <v>6</v>
      </c>
      <c r="FGG4" s="5" t="s">
        <v>6</v>
      </c>
      <c r="FGH4" s="5" t="s">
        <v>6</v>
      </c>
      <c r="FGI4" s="5" t="s">
        <v>6</v>
      </c>
      <c r="FGJ4" s="5" t="s">
        <v>6</v>
      </c>
      <c r="FGK4" s="5" t="s">
        <v>6</v>
      </c>
      <c r="FGL4" s="5" t="s">
        <v>6</v>
      </c>
      <c r="FGM4" s="5" t="s">
        <v>6</v>
      </c>
      <c r="FGN4" s="5" t="s">
        <v>6</v>
      </c>
      <c r="FGO4" s="5" t="s">
        <v>6</v>
      </c>
      <c r="FGP4" s="5" t="s">
        <v>6</v>
      </c>
      <c r="FGQ4" s="5" t="s">
        <v>6</v>
      </c>
      <c r="FGR4" s="5" t="s">
        <v>6</v>
      </c>
      <c r="FGS4" s="5" t="s">
        <v>6</v>
      </c>
      <c r="FGT4" s="5" t="s">
        <v>6</v>
      </c>
      <c r="FGU4" s="5" t="s">
        <v>6</v>
      </c>
      <c r="FGV4" s="5" t="s">
        <v>6</v>
      </c>
      <c r="FGW4" s="5" t="s">
        <v>6</v>
      </c>
      <c r="FGX4" s="5" t="s">
        <v>6</v>
      </c>
      <c r="FGY4" s="5" t="s">
        <v>6</v>
      </c>
      <c r="FGZ4" s="5" t="s">
        <v>6</v>
      </c>
      <c r="FHA4" s="5" t="s">
        <v>6</v>
      </c>
      <c r="FHB4" s="5" t="s">
        <v>6</v>
      </c>
      <c r="FHC4" s="5" t="s">
        <v>6</v>
      </c>
      <c r="FHD4" s="5" t="s">
        <v>6</v>
      </c>
      <c r="FHE4" s="5" t="s">
        <v>6</v>
      </c>
      <c r="FHF4" s="5" t="s">
        <v>6</v>
      </c>
      <c r="FHG4" s="5" t="s">
        <v>6</v>
      </c>
      <c r="FHH4" s="5" t="s">
        <v>6</v>
      </c>
      <c r="FHI4" s="5" t="s">
        <v>6</v>
      </c>
      <c r="FHJ4" s="5" t="s">
        <v>6</v>
      </c>
      <c r="FHK4" s="5" t="s">
        <v>6</v>
      </c>
      <c r="FHL4" s="5" t="s">
        <v>6</v>
      </c>
      <c r="FHM4" s="5" t="s">
        <v>6</v>
      </c>
      <c r="FHN4" s="5" t="s">
        <v>6</v>
      </c>
      <c r="FHO4" s="5" t="s">
        <v>6</v>
      </c>
      <c r="FHP4" s="5" t="s">
        <v>6</v>
      </c>
      <c r="FHQ4" s="5" t="s">
        <v>6</v>
      </c>
      <c r="FHR4" s="5" t="s">
        <v>6</v>
      </c>
      <c r="FHS4" s="5" t="s">
        <v>6</v>
      </c>
      <c r="FHT4" s="5" t="s">
        <v>6</v>
      </c>
      <c r="FHU4" s="5" t="s">
        <v>6</v>
      </c>
      <c r="FHV4" s="5" t="s">
        <v>6</v>
      </c>
      <c r="FHW4" s="5" t="s">
        <v>6</v>
      </c>
      <c r="FHX4" s="5" t="s">
        <v>6</v>
      </c>
      <c r="FHY4" s="5" t="s">
        <v>6</v>
      </c>
      <c r="FHZ4" s="5" t="s">
        <v>6</v>
      </c>
      <c r="FIA4" s="5" t="s">
        <v>6</v>
      </c>
      <c r="FIB4" s="5" t="s">
        <v>6</v>
      </c>
      <c r="FIC4" s="5" t="s">
        <v>6</v>
      </c>
      <c r="FID4" s="5" t="s">
        <v>6</v>
      </c>
      <c r="FIE4" s="5" t="s">
        <v>6</v>
      </c>
      <c r="FIF4" s="5" t="s">
        <v>6</v>
      </c>
      <c r="FIG4" s="5" t="s">
        <v>6</v>
      </c>
      <c r="FIH4" s="5" t="s">
        <v>6</v>
      </c>
      <c r="FII4" s="5" t="s">
        <v>6</v>
      </c>
      <c r="FIJ4" s="5" t="s">
        <v>6</v>
      </c>
      <c r="FIK4" s="5" t="s">
        <v>6</v>
      </c>
      <c r="FIL4" s="5" t="s">
        <v>6</v>
      </c>
      <c r="FIM4" s="5" t="s">
        <v>6</v>
      </c>
      <c r="FIN4" s="5" t="s">
        <v>6</v>
      </c>
      <c r="FIO4" s="5" t="s">
        <v>6</v>
      </c>
      <c r="FIP4" s="5" t="s">
        <v>6</v>
      </c>
      <c r="FIQ4" s="5" t="s">
        <v>6</v>
      </c>
      <c r="FIR4" s="5" t="s">
        <v>6</v>
      </c>
      <c r="FIS4" s="5" t="s">
        <v>6</v>
      </c>
      <c r="FIT4" s="5" t="s">
        <v>6</v>
      </c>
      <c r="FIU4" s="5" t="s">
        <v>6</v>
      </c>
      <c r="FIV4" s="5" t="s">
        <v>6</v>
      </c>
      <c r="FIW4" s="5" t="s">
        <v>6</v>
      </c>
      <c r="FIX4" s="5" t="s">
        <v>6</v>
      </c>
      <c r="FIY4" s="5" t="s">
        <v>6</v>
      </c>
      <c r="FIZ4" s="5" t="s">
        <v>6</v>
      </c>
      <c r="FJA4" s="5" t="s">
        <v>6</v>
      </c>
      <c r="FJB4" s="5" t="s">
        <v>6</v>
      </c>
      <c r="FJC4" s="5" t="s">
        <v>6</v>
      </c>
      <c r="FJD4" s="5" t="s">
        <v>6</v>
      </c>
      <c r="FJE4" s="5" t="s">
        <v>6</v>
      </c>
      <c r="FJF4" s="5" t="s">
        <v>6</v>
      </c>
      <c r="FJG4" s="5" t="s">
        <v>6</v>
      </c>
      <c r="FJH4" s="5" t="s">
        <v>6</v>
      </c>
      <c r="FJI4" s="5" t="s">
        <v>6</v>
      </c>
      <c r="FJJ4" s="5" t="s">
        <v>6</v>
      </c>
      <c r="FJK4" s="5" t="s">
        <v>6</v>
      </c>
      <c r="FJL4" s="5" t="s">
        <v>6</v>
      </c>
      <c r="FJM4" s="5" t="s">
        <v>6</v>
      </c>
      <c r="FJN4" s="5" t="s">
        <v>6</v>
      </c>
      <c r="FJO4" s="5" t="s">
        <v>6</v>
      </c>
      <c r="FJP4" s="5" t="s">
        <v>6</v>
      </c>
      <c r="FJQ4" s="5" t="s">
        <v>6</v>
      </c>
      <c r="FJR4" s="5" t="s">
        <v>6</v>
      </c>
      <c r="FJS4" s="5" t="s">
        <v>6</v>
      </c>
      <c r="FJT4" s="5" t="s">
        <v>6</v>
      </c>
      <c r="FJU4" s="5" t="s">
        <v>6</v>
      </c>
      <c r="FJV4" s="5" t="s">
        <v>6</v>
      </c>
      <c r="FJW4" s="5" t="s">
        <v>6</v>
      </c>
      <c r="FJX4" s="5" t="s">
        <v>6</v>
      </c>
      <c r="FJY4" s="5" t="s">
        <v>6</v>
      </c>
      <c r="FJZ4" s="5" t="s">
        <v>6</v>
      </c>
      <c r="FKA4" s="5" t="s">
        <v>6</v>
      </c>
      <c r="FKB4" s="5" t="s">
        <v>6</v>
      </c>
      <c r="FKC4" s="5" t="s">
        <v>6</v>
      </c>
      <c r="FKD4" s="5" t="s">
        <v>6</v>
      </c>
      <c r="FKE4" s="5" t="s">
        <v>6</v>
      </c>
      <c r="FKF4" s="5" t="s">
        <v>6</v>
      </c>
      <c r="FKG4" s="5" t="s">
        <v>6</v>
      </c>
      <c r="FKH4" s="5" t="s">
        <v>6</v>
      </c>
      <c r="FKI4" s="5" t="s">
        <v>6</v>
      </c>
      <c r="FKJ4" s="5" t="s">
        <v>6</v>
      </c>
      <c r="FKK4" s="5" t="s">
        <v>6</v>
      </c>
      <c r="FKL4" s="5" t="s">
        <v>6</v>
      </c>
      <c r="FKM4" s="5" t="s">
        <v>6</v>
      </c>
      <c r="FKN4" s="5" t="s">
        <v>6</v>
      </c>
      <c r="FKO4" s="5" t="s">
        <v>6</v>
      </c>
      <c r="FKP4" s="5" t="s">
        <v>6</v>
      </c>
      <c r="FKQ4" s="5" t="s">
        <v>6</v>
      </c>
      <c r="FKR4" s="5" t="s">
        <v>6</v>
      </c>
      <c r="FKS4" s="5" t="s">
        <v>6</v>
      </c>
      <c r="FKT4" s="5" t="s">
        <v>6</v>
      </c>
      <c r="FKU4" s="5" t="s">
        <v>6</v>
      </c>
      <c r="FKV4" s="5" t="s">
        <v>6</v>
      </c>
      <c r="FKW4" s="5" t="s">
        <v>6</v>
      </c>
      <c r="FKX4" s="5" t="s">
        <v>6</v>
      </c>
      <c r="FKY4" s="5" t="s">
        <v>6</v>
      </c>
      <c r="FKZ4" s="5" t="s">
        <v>6</v>
      </c>
      <c r="FLA4" s="5" t="s">
        <v>6</v>
      </c>
      <c r="FLB4" s="5" t="s">
        <v>6</v>
      </c>
      <c r="FLC4" s="5" t="s">
        <v>6</v>
      </c>
      <c r="FLD4" s="5" t="s">
        <v>6</v>
      </c>
      <c r="FLE4" s="5" t="s">
        <v>6</v>
      </c>
      <c r="FLF4" s="5" t="s">
        <v>6</v>
      </c>
      <c r="FLG4" s="5" t="s">
        <v>6</v>
      </c>
      <c r="FLH4" s="5" t="s">
        <v>6</v>
      </c>
      <c r="FLI4" s="5" t="s">
        <v>6</v>
      </c>
      <c r="FLJ4" s="5" t="s">
        <v>6</v>
      </c>
      <c r="FLK4" s="5" t="s">
        <v>6</v>
      </c>
      <c r="FLL4" s="5" t="s">
        <v>6</v>
      </c>
      <c r="FLM4" s="5" t="s">
        <v>6</v>
      </c>
      <c r="FLN4" s="5" t="s">
        <v>6</v>
      </c>
      <c r="FLO4" s="5" t="s">
        <v>6</v>
      </c>
      <c r="FLP4" s="5" t="s">
        <v>6</v>
      </c>
      <c r="FLQ4" s="5" t="s">
        <v>6</v>
      </c>
      <c r="FLR4" s="5" t="s">
        <v>6</v>
      </c>
      <c r="FLS4" s="5" t="s">
        <v>6</v>
      </c>
      <c r="FLT4" s="5" t="s">
        <v>6</v>
      </c>
      <c r="FLU4" s="5" t="s">
        <v>6</v>
      </c>
      <c r="FLV4" s="5" t="s">
        <v>6</v>
      </c>
      <c r="FLW4" s="5" t="s">
        <v>6</v>
      </c>
      <c r="FLX4" s="5" t="s">
        <v>6</v>
      </c>
      <c r="FLY4" s="5" t="s">
        <v>6</v>
      </c>
      <c r="FLZ4" s="5" t="s">
        <v>6</v>
      </c>
      <c r="FMA4" s="5" t="s">
        <v>6</v>
      </c>
      <c r="FMB4" s="5" t="s">
        <v>6</v>
      </c>
      <c r="FMC4" s="5" t="s">
        <v>6</v>
      </c>
      <c r="FMD4" s="5" t="s">
        <v>6</v>
      </c>
      <c r="FME4" s="5" t="s">
        <v>6</v>
      </c>
      <c r="FMF4" s="5" t="s">
        <v>6</v>
      </c>
      <c r="FMG4" s="5" t="s">
        <v>6</v>
      </c>
      <c r="FMH4" s="5" t="s">
        <v>6</v>
      </c>
      <c r="FMI4" s="5" t="s">
        <v>6</v>
      </c>
      <c r="FMJ4" s="5" t="s">
        <v>6</v>
      </c>
      <c r="FMK4" s="5" t="s">
        <v>6</v>
      </c>
      <c r="FML4" s="5" t="s">
        <v>6</v>
      </c>
      <c r="FMM4" s="5" t="s">
        <v>6</v>
      </c>
      <c r="FMN4" s="5" t="s">
        <v>6</v>
      </c>
      <c r="FMO4" s="5" t="s">
        <v>6</v>
      </c>
      <c r="FMP4" s="5" t="s">
        <v>6</v>
      </c>
      <c r="FMQ4" s="5" t="s">
        <v>6</v>
      </c>
      <c r="FMR4" s="5" t="s">
        <v>6</v>
      </c>
      <c r="FMS4" s="5" t="s">
        <v>6</v>
      </c>
      <c r="FMT4" s="5" t="s">
        <v>6</v>
      </c>
      <c r="FMU4" s="5" t="s">
        <v>6</v>
      </c>
      <c r="FMV4" s="5" t="s">
        <v>6</v>
      </c>
      <c r="FMW4" s="5" t="s">
        <v>6</v>
      </c>
      <c r="FMX4" s="5" t="s">
        <v>6</v>
      </c>
      <c r="FMY4" s="5" t="s">
        <v>6</v>
      </c>
      <c r="FMZ4" s="5" t="s">
        <v>6</v>
      </c>
      <c r="FNA4" s="5" t="s">
        <v>6</v>
      </c>
      <c r="FNB4" s="5" t="s">
        <v>6</v>
      </c>
      <c r="FNC4" s="5" t="s">
        <v>6</v>
      </c>
      <c r="FND4" s="5" t="s">
        <v>6</v>
      </c>
      <c r="FNE4" s="5" t="s">
        <v>6</v>
      </c>
      <c r="FNF4" s="5" t="s">
        <v>6</v>
      </c>
      <c r="FNG4" s="5" t="s">
        <v>6</v>
      </c>
      <c r="FNH4" s="5" t="s">
        <v>6</v>
      </c>
      <c r="FNI4" s="5" t="s">
        <v>6</v>
      </c>
      <c r="FNJ4" s="5" t="s">
        <v>6</v>
      </c>
      <c r="FNK4" s="5" t="s">
        <v>6</v>
      </c>
      <c r="FNL4" s="5" t="s">
        <v>6</v>
      </c>
      <c r="FNM4" s="5" t="s">
        <v>6</v>
      </c>
      <c r="FNN4" s="5" t="s">
        <v>6</v>
      </c>
      <c r="FNO4" s="5" t="s">
        <v>6</v>
      </c>
      <c r="FNP4" s="5" t="s">
        <v>6</v>
      </c>
      <c r="FNQ4" s="5" t="s">
        <v>6</v>
      </c>
      <c r="FNR4" s="5" t="s">
        <v>6</v>
      </c>
      <c r="FNS4" s="5" t="s">
        <v>6</v>
      </c>
      <c r="FNT4" s="5" t="s">
        <v>6</v>
      </c>
      <c r="FNU4" s="5" t="s">
        <v>6</v>
      </c>
      <c r="FNV4" s="5" t="s">
        <v>6</v>
      </c>
      <c r="FNW4" s="5" t="s">
        <v>6</v>
      </c>
      <c r="FNX4" s="5" t="s">
        <v>6</v>
      </c>
      <c r="FNY4" s="5" t="s">
        <v>6</v>
      </c>
      <c r="FNZ4" s="5" t="s">
        <v>6</v>
      </c>
      <c r="FOA4" s="5" t="s">
        <v>6</v>
      </c>
      <c r="FOB4" s="5" t="s">
        <v>6</v>
      </c>
      <c r="FOC4" s="5" t="s">
        <v>6</v>
      </c>
      <c r="FOD4" s="5" t="s">
        <v>6</v>
      </c>
      <c r="FOE4" s="5" t="s">
        <v>6</v>
      </c>
      <c r="FOF4" s="5" t="s">
        <v>6</v>
      </c>
      <c r="FOG4" s="5" t="s">
        <v>6</v>
      </c>
      <c r="FOH4" s="5" t="s">
        <v>6</v>
      </c>
      <c r="FOI4" s="5" t="s">
        <v>6</v>
      </c>
      <c r="FOJ4" s="5" t="s">
        <v>6</v>
      </c>
      <c r="FOK4" s="5" t="s">
        <v>6</v>
      </c>
      <c r="FOL4" s="5" t="s">
        <v>6</v>
      </c>
      <c r="FOM4" s="5" t="s">
        <v>6</v>
      </c>
      <c r="FON4" s="5" t="s">
        <v>6</v>
      </c>
      <c r="FOO4" s="5" t="s">
        <v>6</v>
      </c>
      <c r="FOP4" s="5" t="s">
        <v>6</v>
      </c>
      <c r="FOQ4" s="5" t="s">
        <v>6</v>
      </c>
      <c r="FOR4" s="5" t="s">
        <v>6</v>
      </c>
      <c r="FOS4" s="5" t="s">
        <v>6</v>
      </c>
      <c r="FOT4" s="5" t="s">
        <v>6</v>
      </c>
      <c r="FOU4" s="5" t="s">
        <v>6</v>
      </c>
      <c r="FOV4" s="5" t="s">
        <v>6</v>
      </c>
      <c r="FOW4" s="5" t="s">
        <v>6</v>
      </c>
      <c r="FOX4" s="5" t="s">
        <v>6</v>
      </c>
      <c r="FOY4" s="5" t="s">
        <v>6</v>
      </c>
      <c r="FOZ4" s="5" t="s">
        <v>6</v>
      </c>
      <c r="FPA4" s="5" t="s">
        <v>6</v>
      </c>
      <c r="FPB4" s="5" t="s">
        <v>6</v>
      </c>
      <c r="FPC4" s="5" t="s">
        <v>6</v>
      </c>
      <c r="FPD4" s="5" t="s">
        <v>6</v>
      </c>
      <c r="FPE4" s="5" t="s">
        <v>6</v>
      </c>
      <c r="FPF4" s="5" t="s">
        <v>6</v>
      </c>
      <c r="FPG4" s="5" t="s">
        <v>6</v>
      </c>
      <c r="FPH4" s="5" t="s">
        <v>6</v>
      </c>
      <c r="FPI4" s="5" t="s">
        <v>6</v>
      </c>
      <c r="FPJ4" s="5" t="s">
        <v>6</v>
      </c>
      <c r="FPK4" s="5" t="s">
        <v>6</v>
      </c>
      <c r="FPL4" s="5" t="s">
        <v>6</v>
      </c>
      <c r="FPM4" s="5" t="s">
        <v>6</v>
      </c>
      <c r="FPN4" s="5" t="s">
        <v>6</v>
      </c>
      <c r="FPO4" s="5" t="s">
        <v>6</v>
      </c>
      <c r="FPP4" s="5" t="s">
        <v>6</v>
      </c>
      <c r="FPQ4" s="5" t="s">
        <v>6</v>
      </c>
      <c r="FPR4" s="5" t="s">
        <v>6</v>
      </c>
      <c r="FPS4" s="5" t="s">
        <v>6</v>
      </c>
      <c r="FPT4" s="5" t="s">
        <v>6</v>
      </c>
      <c r="FPU4" s="5" t="s">
        <v>6</v>
      </c>
      <c r="FPV4" s="5" t="s">
        <v>6</v>
      </c>
      <c r="FPW4" s="5" t="s">
        <v>6</v>
      </c>
      <c r="FPX4" s="5" t="s">
        <v>6</v>
      </c>
      <c r="FPY4" s="5" t="s">
        <v>6</v>
      </c>
      <c r="FPZ4" s="5" t="s">
        <v>6</v>
      </c>
      <c r="FQA4" s="5" t="s">
        <v>6</v>
      </c>
      <c r="FQB4" s="5" t="s">
        <v>6</v>
      </c>
      <c r="FQC4" s="5" t="s">
        <v>6</v>
      </c>
      <c r="FQD4" s="5" t="s">
        <v>6</v>
      </c>
      <c r="FQE4" s="5" t="s">
        <v>6</v>
      </c>
      <c r="FQF4" s="5" t="s">
        <v>6</v>
      </c>
      <c r="FQG4" s="5" t="s">
        <v>6</v>
      </c>
      <c r="FQH4" s="5" t="s">
        <v>6</v>
      </c>
      <c r="FQI4" s="5" t="s">
        <v>6</v>
      </c>
      <c r="FQJ4" s="5" t="s">
        <v>6</v>
      </c>
      <c r="FQK4" s="5" t="s">
        <v>6</v>
      </c>
      <c r="FQL4" s="5" t="s">
        <v>6</v>
      </c>
      <c r="FQM4" s="5" t="s">
        <v>6</v>
      </c>
      <c r="FQN4" s="5" t="s">
        <v>6</v>
      </c>
      <c r="FQO4" s="5" t="s">
        <v>6</v>
      </c>
      <c r="FQP4" s="5" t="s">
        <v>6</v>
      </c>
      <c r="FQQ4" s="5" t="s">
        <v>6</v>
      </c>
      <c r="FQR4" s="5" t="s">
        <v>6</v>
      </c>
      <c r="FQS4" s="5" t="s">
        <v>6</v>
      </c>
      <c r="FQT4" s="5" t="s">
        <v>6</v>
      </c>
      <c r="FQU4" s="5" t="s">
        <v>6</v>
      </c>
      <c r="FQV4" s="5" t="s">
        <v>6</v>
      </c>
      <c r="FQW4" s="5" t="s">
        <v>6</v>
      </c>
      <c r="FQX4" s="5" t="s">
        <v>6</v>
      </c>
      <c r="FQY4" s="5" t="s">
        <v>6</v>
      </c>
      <c r="FQZ4" s="5" t="s">
        <v>6</v>
      </c>
      <c r="FRA4" s="5" t="s">
        <v>6</v>
      </c>
      <c r="FRB4" s="5" t="s">
        <v>6</v>
      </c>
      <c r="FRC4" s="5" t="s">
        <v>6</v>
      </c>
      <c r="FRD4" s="5" t="s">
        <v>6</v>
      </c>
      <c r="FRE4" s="5" t="s">
        <v>6</v>
      </c>
      <c r="FRF4" s="5" t="s">
        <v>6</v>
      </c>
      <c r="FRG4" s="5" t="s">
        <v>6</v>
      </c>
      <c r="FRH4" s="5" t="s">
        <v>6</v>
      </c>
      <c r="FRI4" s="5" t="s">
        <v>6</v>
      </c>
      <c r="FRJ4" s="5" t="s">
        <v>6</v>
      </c>
      <c r="FRK4" s="5" t="s">
        <v>6</v>
      </c>
      <c r="FRL4" s="5" t="s">
        <v>6</v>
      </c>
      <c r="FRM4" s="5" t="s">
        <v>6</v>
      </c>
      <c r="FRN4" s="5" t="s">
        <v>6</v>
      </c>
      <c r="FRO4" s="5" t="s">
        <v>6</v>
      </c>
      <c r="FRP4" s="5" t="s">
        <v>6</v>
      </c>
      <c r="FRQ4" s="5" t="s">
        <v>6</v>
      </c>
      <c r="FRR4" s="5" t="s">
        <v>6</v>
      </c>
      <c r="FRS4" s="5" t="s">
        <v>6</v>
      </c>
      <c r="FRT4" s="5" t="s">
        <v>6</v>
      </c>
      <c r="FRU4" s="5" t="s">
        <v>6</v>
      </c>
      <c r="FRV4" s="5" t="s">
        <v>6</v>
      </c>
      <c r="FRW4" s="5" t="s">
        <v>6</v>
      </c>
      <c r="FRX4" s="5" t="s">
        <v>6</v>
      </c>
      <c r="FRY4" s="5" t="s">
        <v>6</v>
      </c>
      <c r="FRZ4" s="5" t="s">
        <v>6</v>
      </c>
      <c r="FSA4" s="5" t="s">
        <v>6</v>
      </c>
      <c r="FSB4" s="5" t="s">
        <v>6</v>
      </c>
      <c r="FSC4" s="5" t="s">
        <v>6</v>
      </c>
      <c r="FSD4" s="5" t="s">
        <v>6</v>
      </c>
      <c r="FSE4" s="5" t="s">
        <v>6</v>
      </c>
      <c r="FSF4" s="5" t="s">
        <v>6</v>
      </c>
      <c r="FSG4" s="5" t="s">
        <v>6</v>
      </c>
      <c r="FSH4" s="5" t="s">
        <v>6</v>
      </c>
      <c r="FSI4" s="5" t="s">
        <v>6</v>
      </c>
      <c r="FSJ4" s="5" t="s">
        <v>6</v>
      </c>
      <c r="FSK4" s="5" t="s">
        <v>6</v>
      </c>
      <c r="FSL4" s="5" t="s">
        <v>6</v>
      </c>
      <c r="FSM4" s="5" t="s">
        <v>6</v>
      </c>
      <c r="FSN4" s="5" t="s">
        <v>6</v>
      </c>
      <c r="FSO4" s="5" t="s">
        <v>6</v>
      </c>
      <c r="FSP4" s="5" t="s">
        <v>6</v>
      </c>
      <c r="FSQ4" s="5" t="s">
        <v>6</v>
      </c>
      <c r="FSR4" s="5" t="s">
        <v>6</v>
      </c>
      <c r="FSS4" s="5" t="s">
        <v>6</v>
      </c>
      <c r="FST4" s="5" t="s">
        <v>6</v>
      </c>
      <c r="FSU4" s="5" t="s">
        <v>6</v>
      </c>
      <c r="FSV4" s="5" t="s">
        <v>6</v>
      </c>
      <c r="FSW4" s="5" t="s">
        <v>6</v>
      </c>
      <c r="FSX4" s="5" t="s">
        <v>6</v>
      </c>
      <c r="FSY4" s="5" t="s">
        <v>6</v>
      </c>
      <c r="FSZ4" s="5" t="s">
        <v>6</v>
      </c>
      <c r="FTA4" s="5" t="s">
        <v>6</v>
      </c>
      <c r="FTB4" s="5" t="s">
        <v>6</v>
      </c>
      <c r="FTC4" s="5" t="s">
        <v>6</v>
      </c>
      <c r="FTD4" s="5" t="s">
        <v>6</v>
      </c>
      <c r="FTE4" s="5" t="s">
        <v>6</v>
      </c>
      <c r="FTF4" s="5" t="s">
        <v>6</v>
      </c>
      <c r="FTG4" s="5" t="s">
        <v>6</v>
      </c>
      <c r="FTH4" s="5" t="s">
        <v>6</v>
      </c>
      <c r="FTI4" s="5" t="s">
        <v>6</v>
      </c>
      <c r="FTJ4" s="5" t="s">
        <v>6</v>
      </c>
      <c r="FTK4" s="5" t="s">
        <v>6</v>
      </c>
      <c r="FTL4" s="5" t="s">
        <v>6</v>
      </c>
      <c r="FTM4" s="5" t="s">
        <v>6</v>
      </c>
      <c r="FTN4" s="5" t="s">
        <v>6</v>
      </c>
      <c r="FTO4" s="5" t="s">
        <v>6</v>
      </c>
      <c r="FTP4" s="5" t="s">
        <v>6</v>
      </c>
      <c r="FTQ4" s="5" t="s">
        <v>6</v>
      </c>
      <c r="FTR4" s="5" t="s">
        <v>6</v>
      </c>
      <c r="FTS4" s="5" t="s">
        <v>6</v>
      </c>
      <c r="FTT4" s="5" t="s">
        <v>6</v>
      </c>
      <c r="FTU4" s="5" t="s">
        <v>6</v>
      </c>
      <c r="FTV4" s="5" t="s">
        <v>6</v>
      </c>
      <c r="FTW4" s="5" t="s">
        <v>6</v>
      </c>
      <c r="FTX4" s="5" t="s">
        <v>6</v>
      </c>
      <c r="FTY4" s="5" t="s">
        <v>6</v>
      </c>
      <c r="FTZ4" s="5" t="s">
        <v>6</v>
      </c>
      <c r="FUA4" s="5" t="s">
        <v>6</v>
      </c>
      <c r="FUB4" s="5" t="s">
        <v>6</v>
      </c>
      <c r="FUC4" s="5" t="s">
        <v>6</v>
      </c>
      <c r="FUD4" s="5" t="s">
        <v>6</v>
      </c>
      <c r="FUE4" s="5" t="s">
        <v>6</v>
      </c>
      <c r="FUF4" s="5" t="s">
        <v>6</v>
      </c>
      <c r="FUG4" s="5" t="s">
        <v>6</v>
      </c>
      <c r="FUH4" s="5" t="s">
        <v>6</v>
      </c>
      <c r="FUI4" s="5" t="s">
        <v>6</v>
      </c>
      <c r="FUJ4" s="5" t="s">
        <v>6</v>
      </c>
      <c r="FUK4" s="5" t="s">
        <v>6</v>
      </c>
      <c r="FUL4" s="5" t="s">
        <v>6</v>
      </c>
      <c r="FUM4" s="5" t="s">
        <v>6</v>
      </c>
      <c r="FUN4" s="5" t="s">
        <v>6</v>
      </c>
      <c r="FUO4" s="5" t="s">
        <v>6</v>
      </c>
      <c r="FUP4" s="5" t="s">
        <v>6</v>
      </c>
      <c r="FUQ4" s="5" t="s">
        <v>6</v>
      </c>
      <c r="FUR4" s="5" t="s">
        <v>6</v>
      </c>
      <c r="FUS4" s="5" t="s">
        <v>6</v>
      </c>
      <c r="FUT4" s="5" t="s">
        <v>6</v>
      </c>
      <c r="FUU4" s="5" t="s">
        <v>6</v>
      </c>
      <c r="FUV4" s="5" t="s">
        <v>6</v>
      </c>
      <c r="FUW4" s="5" t="s">
        <v>6</v>
      </c>
      <c r="FUX4" s="5" t="s">
        <v>6</v>
      </c>
      <c r="FUY4" s="5" t="s">
        <v>6</v>
      </c>
      <c r="FUZ4" s="5" t="s">
        <v>6</v>
      </c>
      <c r="FVA4" s="5" t="s">
        <v>6</v>
      </c>
      <c r="FVB4" s="5" t="s">
        <v>6</v>
      </c>
      <c r="FVC4" s="5" t="s">
        <v>6</v>
      </c>
      <c r="FVD4" s="5" t="s">
        <v>6</v>
      </c>
      <c r="FVE4" s="5" t="s">
        <v>6</v>
      </c>
      <c r="FVF4" s="5" t="s">
        <v>6</v>
      </c>
      <c r="FVG4" s="5" t="s">
        <v>6</v>
      </c>
      <c r="FVH4" s="5" t="s">
        <v>6</v>
      </c>
      <c r="FVI4" s="5" t="s">
        <v>6</v>
      </c>
      <c r="FVJ4" s="5" t="s">
        <v>6</v>
      </c>
      <c r="FVK4" s="5" t="s">
        <v>6</v>
      </c>
      <c r="FVL4" s="5" t="s">
        <v>6</v>
      </c>
      <c r="FVM4" s="5" t="s">
        <v>6</v>
      </c>
      <c r="FVN4" s="5" t="s">
        <v>6</v>
      </c>
      <c r="FVO4" s="5" t="s">
        <v>6</v>
      </c>
      <c r="FVP4" s="5" t="s">
        <v>6</v>
      </c>
      <c r="FVQ4" s="5" t="s">
        <v>6</v>
      </c>
      <c r="FVR4" s="5" t="s">
        <v>6</v>
      </c>
      <c r="FVS4" s="5" t="s">
        <v>6</v>
      </c>
      <c r="FVT4" s="5" t="s">
        <v>6</v>
      </c>
      <c r="FVU4" s="5" t="s">
        <v>6</v>
      </c>
      <c r="FVV4" s="5" t="s">
        <v>6</v>
      </c>
      <c r="FVW4" s="5" t="s">
        <v>6</v>
      </c>
      <c r="FVX4" s="5" t="s">
        <v>6</v>
      </c>
      <c r="FVY4" s="5" t="s">
        <v>6</v>
      </c>
      <c r="FVZ4" s="5" t="s">
        <v>6</v>
      </c>
      <c r="FWA4" s="5" t="s">
        <v>6</v>
      </c>
      <c r="FWB4" s="5" t="s">
        <v>6</v>
      </c>
      <c r="FWC4" s="5" t="s">
        <v>6</v>
      </c>
      <c r="FWD4" s="5" t="s">
        <v>6</v>
      </c>
      <c r="FWE4" s="5" t="s">
        <v>6</v>
      </c>
      <c r="FWF4" s="5" t="s">
        <v>6</v>
      </c>
      <c r="FWG4" s="5" t="s">
        <v>6</v>
      </c>
      <c r="FWH4" s="5" t="s">
        <v>6</v>
      </c>
      <c r="FWI4" s="5" t="s">
        <v>6</v>
      </c>
      <c r="FWJ4" s="5" t="s">
        <v>6</v>
      </c>
      <c r="FWK4" s="5" t="s">
        <v>6</v>
      </c>
      <c r="FWL4" s="5" t="s">
        <v>6</v>
      </c>
      <c r="FWM4" s="5" t="s">
        <v>6</v>
      </c>
      <c r="FWN4" s="5" t="s">
        <v>6</v>
      </c>
      <c r="FWO4" s="5" t="s">
        <v>6</v>
      </c>
      <c r="FWP4" s="5" t="s">
        <v>6</v>
      </c>
      <c r="FWQ4" s="5" t="s">
        <v>6</v>
      </c>
      <c r="FWR4" s="5" t="s">
        <v>6</v>
      </c>
      <c r="FWS4" s="5" t="s">
        <v>6</v>
      </c>
      <c r="FWT4" s="5" t="s">
        <v>6</v>
      </c>
      <c r="FWU4" s="5" t="s">
        <v>6</v>
      </c>
      <c r="FWV4" s="5" t="s">
        <v>6</v>
      </c>
      <c r="FWW4" s="5" t="s">
        <v>6</v>
      </c>
      <c r="FWX4" s="5" t="s">
        <v>6</v>
      </c>
      <c r="FWY4" s="5" t="s">
        <v>6</v>
      </c>
      <c r="FWZ4" s="5" t="s">
        <v>6</v>
      </c>
      <c r="FXA4" s="5" t="s">
        <v>6</v>
      </c>
      <c r="FXB4" s="5" t="s">
        <v>6</v>
      </c>
      <c r="FXC4" s="5" t="s">
        <v>6</v>
      </c>
      <c r="FXD4" s="5" t="s">
        <v>6</v>
      </c>
      <c r="FXE4" s="5" t="s">
        <v>6</v>
      </c>
      <c r="FXF4" s="5" t="s">
        <v>6</v>
      </c>
      <c r="FXG4" s="5" t="s">
        <v>6</v>
      </c>
      <c r="FXH4" s="5" t="s">
        <v>6</v>
      </c>
      <c r="FXI4" s="5" t="s">
        <v>6</v>
      </c>
      <c r="FXJ4" s="5" t="s">
        <v>6</v>
      </c>
      <c r="FXK4" s="5" t="s">
        <v>6</v>
      </c>
      <c r="FXL4" s="5" t="s">
        <v>6</v>
      </c>
      <c r="FXM4" s="5" t="s">
        <v>6</v>
      </c>
      <c r="FXN4" s="5" t="s">
        <v>6</v>
      </c>
      <c r="FXO4" s="5" t="s">
        <v>6</v>
      </c>
      <c r="FXP4" s="5" t="s">
        <v>6</v>
      </c>
      <c r="FXQ4" s="5" t="s">
        <v>6</v>
      </c>
      <c r="FXR4" s="5" t="s">
        <v>6</v>
      </c>
      <c r="FXS4" s="5" t="s">
        <v>6</v>
      </c>
      <c r="FXT4" s="5" t="s">
        <v>6</v>
      </c>
      <c r="FXU4" s="5" t="s">
        <v>6</v>
      </c>
      <c r="FXV4" s="5" t="s">
        <v>6</v>
      </c>
      <c r="FXW4" s="5" t="s">
        <v>6</v>
      </c>
      <c r="FXX4" s="5" t="s">
        <v>6</v>
      </c>
      <c r="FXY4" s="5" t="s">
        <v>6</v>
      </c>
      <c r="FXZ4" s="5" t="s">
        <v>6</v>
      </c>
      <c r="FYA4" s="5" t="s">
        <v>6</v>
      </c>
      <c r="FYB4" s="5" t="s">
        <v>6</v>
      </c>
      <c r="FYC4" s="5" t="s">
        <v>6</v>
      </c>
      <c r="FYD4" s="5" t="s">
        <v>6</v>
      </c>
      <c r="FYE4" s="5" t="s">
        <v>6</v>
      </c>
      <c r="FYF4" s="5" t="s">
        <v>6</v>
      </c>
      <c r="FYG4" s="5" t="s">
        <v>6</v>
      </c>
      <c r="FYH4" s="5" t="s">
        <v>6</v>
      </c>
      <c r="FYI4" s="5" t="s">
        <v>6</v>
      </c>
      <c r="FYJ4" s="5" t="s">
        <v>6</v>
      </c>
      <c r="FYK4" s="5" t="s">
        <v>6</v>
      </c>
      <c r="FYL4" s="5" t="s">
        <v>6</v>
      </c>
      <c r="FYM4" s="5" t="s">
        <v>6</v>
      </c>
      <c r="FYN4" s="5" t="s">
        <v>6</v>
      </c>
      <c r="FYO4" s="5" t="s">
        <v>6</v>
      </c>
      <c r="FYP4" s="5" t="s">
        <v>6</v>
      </c>
      <c r="FYQ4" s="5" t="s">
        <v>6</v>
      </c>
      <c r="FYR4" s="5" t="s">
        <v>6</v>
      </c>
      <c r="FYS4" s="5" t="s">
        <v>6</v>
      </c>
      <c r="FYT4" s="5" t="s">
        <v>6</v>
      </c>
      <c r="FYU4" s="5" t="s">
        <v>6</v>
      </c>
      <c r="FYV4" s="5" t="s">
        <v>6</v>
      </c>
      <c r="FYW4" s="5" t="s">
        <v>6</v>
      </c>
      <c r="FYX4" s="5" t="s">
        <v>6</v>
      </c>
      <c r="FYY4" s="5" t="s">
        <v>6</v>
      </c>
      <c r="FYZ4" s="5" t="s">
        <v>6</v>
      </c>
      <c r="FZA4" s="5" t="s">
        <v>6</v>
      </c>
      <c r="FZB4" s="5" t="s">
        <v>6</v>
      </c>
      <c r="FZC4" s="5" t="s">
        <v>6</v>
      </c>
      <c r="FZD4" s="5" t="s">
        <v>6</v>
      </c>
      <c r="FZE4" s="5" t="s">
        <v>6</v>
      </c>
      <c r="FZF4" s="5" t="s">
        <v>6</v>
      </c>
      <c r="FZG4" s="5" t="s">
        <v>6</v>
      </c>
      <c r="FZH4" s="5" t="s">
        <v>6</v>
      </c>
      <c r="FZI4" s="5" t="s">
        <v>6</v>
      </c>
      <c r="FZJ4" s="5" t="s">
        <v>6</v>
      </c>
      <c r="FZK4" s="5" t="s">
        <v>6</v>
      </c>
      <c r="FZL4" s="5" t="s">
        <v>6</v>
      </c>
      <c r="FZM4" s="5" t="s">
        <v>6</v>
      </c>
      <c r="FZN4" s="5" t="s">
        <v>6</v>
      </c>
      <c r="FZO4" s="5" t="s">
        <v>6</v>
      </c>
      <c r="FZP4" s="5" t="s">
        <v>6</v>
      </c>
      <c r="FZQ4" s="5" t="s">
        <v>6</v>
      </c>
      <c r="FZR4" s="5" t="s">
        <v>6</v>
      </c>
      <c r="FZS4" s="5" t="s">
        <v>6</v>
      </c>
      <c r="FZT4" s="5" t="s">
        <v>6</v>
      </c>
      <c r="FZU4" s="5" t="s">
        <v>6</v>
      </c>
      <c r="FZV4" s="5" t="s">
        <v>6</v>
      </c>
      <c r="FZW4" s="5" t="s">
        <v>6</v>
      </c>
      <c r="FZX4" s="5" t="s">
        <v>6</v>
      </c>
      <c r="FZY4" s="5" t="s">
        <v>6</v>
      </c>
      <c r="FZZ4" s="5" t="s">
        <v>6</v>
      </c>
      <c r="GAA4" s="5" t="s">
        <v>6</v>
      </c>
      <c r="GAB4" s="5" t="s">
        <v>6</v>
      </c>
      <c r="GAC4" s="5" t="s">
        <v>6</v>
      </c>
      <c r="GAD4" s="5" t="s">
        <v>6</v>
      </c>
      <c r="GAE4" s="5" t="s">
        <v>6</v>
      </c>
      <c r="GAF4" s="5" t="s">
        <v>6</v>
      </c>
      <c r="GAG4" s="5" t="s">
        <v>6</v>
      </c>
      <c r="GAH4" s="5" t="s">
        <v>6</v>
      </c>
      <c r="GAI4" s="5" t="s">
        <v>6</v>
      </c>
      <c r="GAJ4" s="5" t="s">
        <v>6</v>
      </c>
      <c r="GAK4" s="5" t="s">
        <v>6</v>
      </c>
      <c r="GAL4" s="5" t="s">
        <v>6</v>
      </c>
      <c r="GAM4" s="5" t="s">
        <v>6</v>
      </c>
      <c r="GAN4" s="5" t="s">
        <v>6</v>
      </c>
      <c r="GAO4" s="5" t="s">
        <v>6</v>
      </c>
      <c r="GAP4" s="5" t="s">
        <v>6</v>
      </c>
      <c r="GAQ4" s="5" t="s">
        <v>6</v>
      </c>
      <c r="GAR4" s="5" t="s">
        <v>6</v>
      </c>
      <c r="GAS4" s="5" t="s">
        <v>6</v>
      </c>
      <c r="GAT4" s="5" t="s">
        <v>6</v>
      </c>
      <c r="GAU4" s="5" t="s">
        <v>6</v>
      </c>
      <c r="GAV4" s="5" t="s">
        <v>6</v>
      </c>
      <c r="GAW4" s="5" t="s">
        <v>6</v>
      </c>
      <c r="GAX4" s="5" t="s">
        <v>6</v>
      </c>
      <c r="GAY4" s="5" t="s">
        <v>6</v>
      </c>
      <c r="GAZ4" s="5" t="s">
        <v>6</v>
      </c>
      <c r="GBA4" s="5" t="s">
        <v>6</v>
      </c>
      <c r="GBB4" s="5" t="s">
        <v>6</v>
      </c>
      <c r="GBC4" s="5" t="s">
        <v>6</v>
      </c>
      <c r="GBD4" s="5" t="s">
        <v>6</v>
      </c>
      <c r="GBE4" s="5" t="s">
        <v>6</v>
      </c>
      <c r="GBF4" s="5" t="s">
        <v>6</v>
      </c>
      <c r="GBG4" s="5" t="s">
        <v>6</v>
      </c>
      <c r="GBH4" s="5" t="s">
        <v>6</v>
      </c>
      <c r="GBI4" s="5" t="s">
        <v>6</v>
      </c>
      <c r="GBJ4" s="5" t="s">
        <v>6</v>
      </c>
      <c r="GBK4" s="5" t="s">
        <v>6</v>
      </c>
      <c r="GBL4" s="5" t="s">
        <v>6</v>
      </c>
      <c r="GBM4" s="5" t="s">
        <v>6</v>
      </c>
      <c r="GBN4" s="5" t="s">
        <v>6</v>
      </c>
      <c r="GBO4" s="5" t="s">
        <v>6</v>
      </c>
      <c r="GBP4" s="5" t="s">
        <v>6</v>
      </c>
      <c r="GBQ4" s="5" t="s">
        <v>6</v>
      </c>
      <c r="GBR4" s="5" t="s">
        <v>6</v>
      </c>
      <c r="GBS4" s="5" t="s">
        <v>6</v>
      </c>
      <c r="GBT4" s="5" t="s">
        <v>6</v>
      </c>
      <c r="GBU4" s="5" t="s">
        <v>6</v>
      </c>
      <c r="GBV4" s="5" t="s">
        <v>6</v>
      </c>
      <c r="GBW4" s="5" t="s">
        <v>6</v>
      </c>
      <c r="GBX4" s="5" t="s">
        <v>6</v>
      </c>
      <c r="GBY4" s="5" t="s">
        <v>6</v>
      </c>
      <c r="GBZ4" s="5" t="s">
        <v>6</v>
      </c>
      <c r="GCA4" s="5" t="s">
        <v>6</v>
      </c>
      <c r="GCB4" s="5" t="s">
        <v>6</v>
      </c>
      <c r="GCC4" s="5" t="s">
        <v>6</v>
      </c>
      <c r="GCD4" s="5" t="s">
        <v>6</v>
      </c>
      <c r="GCE4" s="5" t="s">
        <v>6</v>
      </c>
      <c r="GCF4" s="5" t="s">
        <v>6</v>
      </c>
      <c r="GCG4" s="5" t="s">
        <v>6</v>
      </c>
      <c r="GCH4" s="5" t="s">
        <v>6</v>
      </c>
      <c r="GCI4" s="5" t="s">
        <v>6</v>
      </c>
      <c r="GCJ4" s="5" t="s">
        <v>6</v>
      </c>
      <c r="GCK4" s="5" t="s">
        <v>6</v>
      </c>
      <c r="GCL4" s="5" t="s">
        <v>6</v>
      </c>
      <c r="GCM4" s="5" t="s">
        <v>6</v>
      </c>
      <c r="GCN4" s="5" t="s">
        <v>6</v>
      </c>
      <c r="GCO4" s="5" t="s">
        <v>6</v>
      </c>
      <c r="GCP4" s="5" t="s">
        <v>6</v>
      </c>
      <c r="GCQ4" s="5" t="s">
        <v>6</v>
      </c>
      <c r="GCR4" s="5" t="s">
        <v>6</v>
      </c>
      <c r="GCS4" s="5" t="s">
        <v>6</v>
      </c>
      <c r="GCT4" s="5" t="s">
        <v>6</v>
      </c>
      <c r="GCU4" s="5" t="s">
        <v>6</v>
      </c>
      <c r="GCV4" s="5" t="s">
        <v>6</v>
      </c>
      <c r="GCW4" s="5" t="s">
        <v>6</v>
      </c>
      <c r="GCX4" s="5" t="s">
        <v>6</v>
      </c>
      <c r="GCY4" s="5" t="s">
        <v>6</v>
      </c>
      <c r="GCZ4" s="5" t="s">
        <v>6</v>
      </c>
      <c r="GDA4" s="5" t="s">
        <v>6</v>
      </c>
      <c r="GDB4" s="5" t="s">
        <v>6</v>
      </c>
      <c r="GDC4" s="5" t="s">
        <v>6</v>
      </c>
      <c r="GDD4" s="5" t="s">
        <v>6</v>
      </c>
      <c r="GDE4" s="5" t="s">
        <v>6</v>
      </c>
      <c r="GDF4" s="5" t="s">
        <v>6</v>
      </c>
      <c r="GDG4" s="5" t="s">
        <v>6</v>
      </c>
      <c r="GDH4" s="5" t="s">
        <v>6</v>
      </c>
      <c r="GDI4" s="5" t="s">
        <v>6</v>
      </c>
      <c r="GDJ4" s="5" t="s">
        <v>6</v>
      </c>
      <c r="GDK4" s="5" t="s">
        <v>6</v>
      </c>
      <c r="GDL4" s="5" t="s">
        <v>6</v>
      </c>
      <c r="GDM4" s="5" t="s">
        <v>6</v>
      </c>
      <c r="GDN4" s="5" t="s">
        <v>6</v>
      </c>
      <c r="GDO4" s="5" t="s">
        <v>6</v>
      </c>
      <c r="GDP4" s="5" t="s">
        <v>6</v>
      </c>
      <c r="GDQ4" s="5" t="s">
        <v>6</v>
      </c>
      <c r="GDR4" s="5" t="s">
        <v>6</v>
      </c>
      <c r="GDS4" s="5" t="s">
        <v>6</v>
      </c>
      <c r="GDT4" s="5" t="s">
        <v>6</v>
      </c>
      <c r="GDU4" s="5" t="s">
        <v>6</v>
      </c>
      <c r="GDV4" s="5" t="s">
        <v>6</v>
      </c>
      <c r="GDW4" s="5" t="s">
        <v>6</v>
      </c>
      <c r="GDX4" s="5" t="s">
        <v>6</v>
      </c>
      <c r="GDY4" s="5" t="s">
        <v>6</v>
      </c>
      <c r="GDZ4" s="5" t="s">
        <v>6</v>
      </c>
      <c r="GEA4" s="5" t="s">
        <v>6</v>
      </c>
      <c r="GEB4" s="5" t="s">
        <v>6</v>
      </c>
      <c r="GEC4" s="5" t="s">
        <v>6</v>
      </c>
      <c r="GED4" s="5" t="s">
        <v>6</v>
      </c>
      <c r="GEE4" s="5" t="s">
        <v>6</v>
      </c>
      <c r="GEF4" s="5" t="s">
        <v>6</v>
      </c>
      <c r="GEG4" s="5" t="s">
        <v>6</v>
      </c>
      <c r="GEH4" s="5" t="s">
        <v>6</v>
      </c>
      <c r="GEI4" s="5" t="s">
        <v>6</v>
      </c>
      <c r="GEJ4" s="5" t="s">
        <v>6</v>
      </c>
      <c r="GEK4" s="5" t="s">
        <v>6</v>
      </c>
      <c r="GEL4" s="5" t="s">
        <v>6</v>
      </c>
      <c r="GEM4" s="5" t="s">
        <v>6</v>
      </c>
      <c r="GEN4" s="5" t="s">
        <v>6</v>
      </c>
      <c r="GEO4" s="5" t="s">
        <v>6</v>
      </c>
      <c r="GEP4" s="5" t="s">
        <v>6</v>
      </c>
      <c r="GEQ4" s="5" t="s">
        <v>6</v>
      </c>
      <c r="GER4" s="5" t="s">
        <v>6</v>
      </c>
      <c r="GES4" s="5" t="s">
        <v>6</v>
      </c>
      <c r="GET4" s="5" t="s">
        <v>6</v>
      </c>
      <c r="GEU4" s="5" t="s">
        <v>6</v>
      </c>
      <c r="GEV4" s="5" t="s">
        <v>6</v>
      </c>
      <c r="GEW4" s="5" t="s">
        <v>6</v>
      </c>
      <c r="GEX4" s="5" t="s">
        <v>6</v>
      </c>
      <c r="GEY4" s="5" t="s">
        <v>6</v>
      </c>
      <c r="GEZ4" s="5" t="s">
        <v>6</v>
      </c>
      <c r="GFA4" s="5" t="s">
        <v>6</v>
      </c>
      <c r="GFB4" s="5" t="s">
        <v>6</v>
      </c>
      <c r="GFC4" s="5" t="s">
        <v>6</v>
      </c>
      <c r="GFD4" s="5" t="s">
        <v>6</v>
      </c>
      <c r="GFE4" s="5" t="s">
        <v>6</v>
      </c>
      <c r="GFF4" s="5" t="s">
        <v>6</v>
      </c>
      <c r="GFG4" s="5" t="s">
        <v>6</v>
      </c>
      <c r="GFH4" s="5" t="s">
        <v>6</v>
      </c>
      <c r="GFI4" s="5" t="s">
        <v>6</v>
      </c>
      <c r="GFJ4" s="5" t="s">
        <v>6</v>
      </c>
      <c r="GFK4" s="5" t="s">
        <v>6</v>
      </c>
      <c r="GFL4" s="5" t="s">
        <v>6</v>
      </c>
      <c r="GFM4" s="5" t="s">
        <v>6</v>
      </c>
      <c r="GFN4" s="5" t="s">
        <v>6</v>
      </c>
      <c r="GFO4" s="5" t="s">
        <v>6</v>
      </c>
      <c r="GFP4" s="5" t="s">
        <v>6</v>
      </c>
      <c r="GFQ4" s="5" t="s">
        <v>6</v>
      </c>
      <c r="GFR4" s="5" t="s">
        <v>6</v>
      </c>
      <c r="GFS4" s="5" t="s">
        <v>6</v>
      </c>
      <c r="GFT4" s="5" t="s">
        <v>6</v>
      </c>
      <c r="GFU4" s="5" t="s">
        <v>6</v>
      </c>
      <c r="GFV4" s="5" t="s">
        <v>6</v>
      </c>
      <c r="GFW4" s="5" t="s">
        <v>6</v>
      </c>
      <c r="GFX4" s="5" t="s">
        <v>6</v>
      </c>
      <c r="GFY4" s="5" t="s">
        <v>6</v>
      </c>
      <c r="GFZ4" s="5" t="s">
        <v>6</v>
      </c>
      <c r="GGA4" s="5" t="s">
        <v>6</v>
      </c>
      <c r="GGB4" s="5" t="s">
        <v>6</v>
      </c>
      <c r="GGC4" s="5" t="s">
        <v>6</v>
      </c>
      <c r="GGD4" s="5" t="s">
        <v>6</v>
      </c>
      <c r="GGE4" s="5" t="s">
        <v>6</v>
      </c>
      <c r="GGF4" s="5" t="s">
        <v>6</v>
      </c>
      <c r="GGG4" s="5" t="s">
        <v>6</v>
      </c>
      <c r="GGH4" s="5" t="s">
        <v>6</v>
      </c>
      <c r="GGI4" s="5" t="s">
        <v>6</v>
      </c>
      <c r="GGJ4" s="5" t="s">
        <v>6</v>
      </c>
      <c r="GGK4" s="5" t="s">
        <v>6</v>
      </c>
      <c r="GGL4" s="5" t="s">
        <v>6</v>
      </c>
      <c r="GGM4" s="5" t="s">
        <v>6</v>
      </c>
      <c r="GGN4" s="5" t="s">
        <v>6</v>
      </c>
      <c r="GGO4" s="5" t="s">
        <v>6</v>
      </c>
      <c r="GGP4" s="5" t="s">
        <v>6</v>
      </c>
      <c r="GGQ4" s="5" t="s">
        <v>6</v>
      </c>
      <c r="GGR4" s="5" t="s">
        <v>6</v>
      </c>
      <c r="GGS4" s="5" t="s">
        <v>6</v>
      </c>
      <c r="GGT4" s="5" t="s">
        <v>6</v>
      </c>
      <c r="GGU4" s="5" t="s">
        <v>6</v>
      </c>
      <c r="GGV4" s="5" t="s">
        <v>6</v>
      </c>
      <c r="GGW4" s="5" t="s">
        <v>6</v>
      </c>
      <c r="GGX4" s="5" t="s">
        <v>6</v>
      </c>
      <c r="GGY4" s="5" t="s">
        <v>6</v>
      </c>
      <c r="GGZ4" s="5" t="s">
        <v>6</v>
      </c>
      <c r="GHA4" s="5" t="s">
        <v>6</v>
      </c>
      <c r="GHB4" s="5" t="s">
        <v>6</v>
      </c>
      <c r="GHC4" s="5" t="s">
        <v>6</v>
      </c>
      <c r="GHD4" s="5" t="s">
        <v>6</v>
      </c>
      <c r="GHE4" s="5" t="s">
        <v>6</v>
      </c>
      <c r="GHF4" s="5" t="s">
        <v>6</v>
      </c>
      <c r="GHG4" s="5" t="s">
        <v>6</v>
      </c>
      <c r="GHH4" s="5" t="s">
        <v>6</v>
      </c>
      <c r="GHI4" s="5" t="s">
        <v>6</v>
      </c>
      <c r="GHJ4" s="5" t="s">
        <v>6</v>
      </c>
      <c r="GHK4" s="5" t="s">
        <v>6</v>
      </c>
      <c r="GHL4" s="5" t="s">
        <v>6</v>
      </c>
      <c r="GHM4" s="5" t="s">
        <v>6</v>
      </c>
      <c r="GHN4" s="5" t="s">
        <v>6</v>
      </c>
      <c r="GHO4" s="5" t="s">
        <v>6</v>
      </c>
      <c r="GHP4" s="5" t="s">
        <v>6</v>
      </c>
      <c r="GHQ4" s="5" t="s">
        <v>6</v>
      </c>
      <c r="GHR4" s="5" t="s">
        <v>6</v>
      </c>
      <c r="GHS4" s="5" t="s">
        <v>6</v>
      </c>
      <c r="GHT4" s="5" t="s">
        <v>6</v>
      </c>
      <c r="GHU4" s="5" t="s">
        <v>6</v>
      </c>
      <c r="GHV4" s="5" t="s">
        <v>6</v>
      </c>
      <c r="GHW4" s="5" t="s">
        <v>6</v>
      </c>
      <c r="GHX4" s="5" t="s">
        <v>6</v>
      </c>
      <c r="GHY4" s="5" t="s">
        <v>6</v>
      </c>
      <c r="GHZ4" s="5" t="s">
        <v>6</v>
      </c>
      <c r="GIA4" s="5" t="s">
        <v>6</v>
      </c>
      <c r="GIB4" s="5" t="s">
        <v>6</v>
      </c>
      <c r="GIC4" s="5" t="s">
        <v>6</v>
      </c>
      <c r="GID4" s="5" t="s">
        <v>6</v>
      </c>
      <c r="GIE4" s="5" t="s">
        <v>6</v>
      </c>
      <c r="GIF4" s="5" t="s">
        <v>6</v>
      </c>
      <c r="GIG4" s="5" t="s">
        <v>6</v>
      </c>
      <c r="GIH4" s="5" t="s">
        <v>6</v>
      </c>
      <c r="GII4" s="5" t="s">
        <v>6</v>
      </c>
      <c r="GIJ4" s="5" t="s">
        <v>6</v>
      </c>
      <c r="GIK4" s="5" t="s">
        <v>6</v>
      </c>
      <c r="GIL4" s="5" t="s">
        <v>6</v>
      </c>
      <c r="GIM4" s="5" t="s">
        <v>6</v>
      </c>
      <c r="GIN4" s="5" t="s">
        <v>6</v>
      </c>
      <c r="GIO4" s="5" t="s">
        <v>6</v>
      </c>
      <c r="GIP4" s="5" t="s">
        <v>6</v>
      </c>
      <c r="GIQ4" s="5" t="s">
        <v>6</v>
      </c>
      <c r="GIR4" s="5" t="s">
        <v>6</v>
      </c>
      <c r="GIS4" s="5" t="s">
        <v>6</v>
      </c>
      <c r="GIT4" s="5" t="s">
        <v>6</v>
      </c>
      <c r="GIU4" s="5" t="s">
        <v>6</v>
      </c>
      <c r="GIV4" s="5" t="s">
        <v>6</v>
      </c>
      <c r="GIW4" s="5" t="s">
        <v>6</v>
      </c>
      <c r="GIX4" s="5" t="s">
        <v>6</v>
      </c>
      <c r="GIY4" s="5" t="s">
        <v>6</v>
      </c>
      <c r="GIZ4" s="5" t="s">
        <v>6</v>
      </c>
      <c r="GJA4" s="5" t="s">
        <v>6</v>
      </c>
      <c r="GJB4" s="5" t="s">
        <v>6</v>
      </c>
      <c r="GJC4" s="5" t="s">
        <v>6</v>
      </c>
      <c r="GJD4" s="5" t="s">
        <v>6</v>
      </c>
      <c r="GJE4" s="5" t="s">
        <v>6</v>
      </c>
      <c r="GJF4" s="5" t="s">
        <v>6</v>
      </c>
      <c r="GJG4" s="5" t="s">
        <v>6</v>
      </c>
      <c r="GJH4" s="5" t="s">
        <v>6</v>
      </c>
      <c r="GJI4" s="5" t="s">
        <v>6</v>
      </c>
      <c r="GJJ4" s="5" t="s">
        <v>6</v>
      </c>
      <c r="GJK4" s="5" t="s">
        <v>6</v>
      </c>
      <c r="GJL4" s="5" t="s">
        <v>6</v>
      </c>
      <c r="GJM4" s="5" t="s">
        <v>6</v>
      </c>
      <c r="GJN4" s="5" t="s">
        <v>6</v>
      </c>
      <c r="GJO4" s="5" t="s">
        <v>6</v>
      </c>
      <c r="GJP4" s="5" t="s">
        <v>6</v>
      </c>
      <c r="GJQ4" s="5" t="s">
        <v>6</v>
      </c>
      <c r="GJR4" s="5" t="s">
        <v>6</v>
      </c>
      <c r="GJS4" s="5" t="s">
        <v>6</v>
      </c>
      <c r="GJT4" s="5" t="s">
        <v>6</v>
      </c>
      <c r="GJU4" s="5" t="s">
        <v>6</v>
      </c>
      <c r="GJV4" s="5" t="s">
        <v>6</v>
      </c>
      <c r="GJW4" s="5" t="s">
        <v>6</v>
      </c>
      <c r="GJX4" s="5" t="s">
        <v>6</v>
      </c>
      <c r="GJY4" s="5" t="s">
        <v>6</v>
      </c>
      <c r="GJZ4" s="5" t="s">
        <v>6</v>
      </c>
      <c r="GKA4" s="5" t="s">
        <v>6</v>
      </c>
      <c r="GKB4" s="5" t="s">
        <v>6</v>
      </c>
      <c r="GKC4" s="5" t="s">
        <v>6</v>
      </c>
      <c r="GKD4" s="5" t="s">
        <v>6</v>
      </c>
      <c r="GKE4" s="5" t="s">
        <v>6</v>
      </c>
      <c r="GKF4" s="5" t="s">
        <v>6</v>
      </c>
      <c r="GKG4" s="5" t="s">
        <v>6</v>
      </c>
      <c r="GKH4" s="5" t="s">
        <v>6</v>
      </c>
      <c r="GKI4" s="5" t="s">
        <v>6</v>
      </c>
      <c r="GKJ4" s="5" t="s">
        <v>6</v>
      </c>
      <c r="GKK4" s="5" t="s">
        <v>6</v>
      </c>
      <c r="GKL4" s="5" t="s">
        <v>6</v>
      </c>
      <c r="GKM4" s="5" t="s">
        <v>6</v>
      </c>
      <c r="GKN4" s="5" t="s">
        <v>6</v>
      </c>
      <c r="GKO4" s="5" t="s">
        <v>6</v>
      </c>
      <c r="GKP4" s="5" t="s">
        <v>6</v>
      </c>
      <c r="GKQ4" s="5" t="s">
        <v>6</v>
      </c>
      <c r="GKR4" s="5" t="s">
        <v>6</v>
      </c>
      <c r="GKS4" s="5" t="s">
        <v>6</v>
      </c>
      <c r="GKT4" s="5" t="s">
        <v>6</v>
      </c>
      <c r="GKU4" s="5" t="s">
        <v>6</v>
      </c>
      <c r="GKV4" s="5" t="s">
        <v>6</v>
      </c>
      <c r="GKW4" s="5" t="s">
        <v>6</v>
      </c>
      <c r="GKX4" s="5" t="s">
        <v>6</v>
      </c>
      <c r="GKY4" s="5" t="s">
        <v>6</v>
      </c>
      <c r="GKZ4" s="5" t="s">
        <v>6</v>
      </c>
      <c r="GLA4" s="5" t="s">
        <v>6</v>
      </c>
      <c r="GLB4" s="5" t="s">
        <v>6</v>
      </c>
      <c r="GLC4" s="5" t="s">
        <v>6</v>
      </c>
      <c r="GLD4" s="5" t="s">
        <v>6</v>
      </c>
      <c r="GLE4" s="5" t="s">
        <v>6</v>
      </c>
      <c r="GLF4" s="5" t="s">
        <v>6</v>
      </c>
      <c r="GLG4" s="5" t="s">
        <v>6</v>
      </c>
      <c r="GLH4" s="5" t="s">
        <v>6</v>
      </c>
      <c r="GLI4" s="5" t="s">
        <v>6</v>
      </c>
      <c r="GLJ4" s="5" t="s">
        <v>6</v>
      </c>
      <c r="GLK4" s="5" t="s">
        <v>6</v>
      </c>
      <c r="GLL4" s="5" t="s">
        <v>6</v>
      </c>
      <c r="GLM4" s="5" t="s">
        <v>6</v>
      </c>
      <c r="GLN4" s="5" t="s">
        <v>6</v>
      </c>
      <c r="GLO4" s="5" t="s">
        <v>6</v>
      </c>
      <c r="GLP4" s="5" t="s">
        <v>6</v>
      </c>
      <c r="GLQ4" s="5" t="s">
        <v>6</v>
      </c>
      <c r="GLR4" s="5" t="s">
        <v>6</v>
      </c>
      <c r="GLS4" s="5" t="s">
        <v>6</v>
      </c>
      <c r="GLT4" s="5" t="s">
        <v>6</v>
      </c>
      <c r="GLU4" s="5" t="s">
        <v>6</v>
      </c>
      <c r="GLV4" s="5" t="s">
        <v>6</v>
      </c>
      <c r="GLW4" s="5" t="s">
        <v>6</v>
      </c>
      <c r="GLX4" s="5" t="s">
        <v>6</v>
      </c>
      <c r="GLY4" s="5" t="s">
        <v>6</v>
      </c>
      <c r="GLZ4" s="5" t="s">
        <v>6</v>
      </c>
      <c r="GMA4" s="5" t="s">
        <v>6</v>
      </c>
      <c r="GMB4" s="5" t="s">
        <v>6</v>
      </c>
      <c r="GMC4" s="5" t="s">
        <v>6</v>
      </c>
      <c r="GMD4" s="5" t="s">
        <v>6</v>
      </c>
      <c r="GME4" s="5" t="s">
        <v>6</v>
      </c>
      <c r="GMF4" s="5" t="s">
        <v>6</v>
      </c>
      <c r="GMG4" s="5" t="s">
        <v>6</v>
      </c>
      <c r="GMH4" s="5" t="s">
        <v>6</v>
      </c>
      <c r="GMI4" s="5" t="s">
        <v>6</v>
      </c>
      <c r="GMJ4" s="5" t="s">
        <v>6</v>
      </c>
      <c r="GMK4" s="5" t="s">
        <v>6</v>
      </c>
      <c r="GML4" s="5" t="s">
        <v>6</v>
      </c>
      <c r="GMM4" s="5" t="s">
        <v>6</v>
      </c>
      <c r="GMN4" s="5" t="s">
        <v>6</v>
      </c>
      <c r="GMO4" s="5" t="s">
        <v>6</v>
      </c>
      <c r="GMP4" s="5" t="s">
        <v>6</v>
      </c>
      <c r="GMQ4" s="5" t="s">
        <v>6</v>
      </c>
      <c r="GMR4" s="5" t="s">
        <v>6</v>
      </c>
      <c r="GMS4" s="5" t="s">
        <v>6</v>
      </c>
      <c r="GMT4" s="5" t="s">
        <v>6</v>
      </c>
      <c r="GMU4" s="5" t="s">
        <v>6</v>
      </c>
      <c r="GMV4" s="5" t="s">
        <v>6</v>
      </c>
      <c r="GMW4" s="5" t="s">
        <v>6</v>
      </c>
      <c r="GMX4" s="5" t="s">
        <v>6</v>
      </c>
      <c r="GMY4" s="5" t="s">
        <v>6</v>
      </c>
      <c r="GMZ4" s="5" t="s">
        <v>6</v>
      </c>
      <c r="GNA4" s="5" t="s">
        <v>6</v>
      </c>
      <c r="GNB4" s="5" t="s">
        <v>6</v>
      </c>
      <c r="GNC4" s="5" t="s">
        <v>6</v>
      </c>
      <c r="GND4" s="5" t="s">
        <v>6</v>
      </c>
      <c r="GNE4" s="5" t="s">
        <v>6</v>
      </c>
      <c r="GNF4" s="5" t="s">
        <v>6</v>
      </c>
      <c r="GNG4" s="5" t="s">
        <v>6</v>
      </c>
      <c r="GNH4" s="5" t="s">
        <v>6</v>
      </c>
      <c r="GNI4" s="5" t="s">
        <v>6</v>
      </c>
      <c r="GNJ4" s="5" t="s">
        <v>6</v>
      </c>
      <c r="GNK4" s="5" t="s">
        <v>6</v>
      </c>
      <c r="GNL4" s="5" t="s">
        <v>6</v>
      </c>
      <c r="GNM4" s="5" t="s">
        <v>6</v>
      </c>
      <c r="GNN4" s="5" t="s">
        <v>6</v>
      </c>
      <c r="GNO4" s="5" t="s">
        <v>6</v>
      </c>
      <c r="GNP4" s="5" t="s">
        <v>6</v>
      </c>
      <c r="GNQ4" s="5" t="s">
        <v>6</v>
      </c>
      <c r="GNR4" s="5" t="s">
        <v>6</v>
      </c>
      <c r="GNS4" s="5" t="s">
        <v>6</v>
      </c>
      <c r="GNT4" s="5" t="s">
        <v>6</v>
      </c>
      <c r="GNU4" s="5" t="s">
        <v>6</v>
      </c>
      <c r="GNV4" s="5" t="s">
        <v>6</v>
      </c>
      <c r="GNW4" s="5" t="s">
        <v>6</v>
      </c>
      <c r="GNX4" s="5" t="s">
        <v>6</v>
      </c>
      <c r="GNY4" s="5" t="s">
        <v>6</v>
      </c>
      <c r="GNZ4" s="5" t="s">
        <v>6</v>
      </c>
      <c r="GOA4" s="5" t="s">
        <v>6</v>
      </c>
      <c r="GOB4" s="5" t="s">
        <v>6</v>
      </c>
      <c r="GOC4" s="5" t="s">
        <v>6</v>
      </c>
      <c r="GOD4" s="5" t="s">
        <v>6</v>
      </c>
      <c r="GOE4" s="5" t="s">
        <v>6</v>
      </c>
      <c r="GOF4" s="5" t="s">
        <v>6</v>
      </c>
      <c r="GOG4" s="5" t="s">
        <v>6</v>
      </c>
      <c r="GOH4" s="5" t="s">
        <v>6</v>
      </c>
      <c r="GOI4" s="5" t="s">
        <v>6</v>
      </c>
      <c r="GOJ4" s="5" t="s">
        <v>6</v>
      </c>
      <c r="GOK4" s="5" t="s">
        <v>6</v>
      </c>
      <c r="GOL4" s="5" t="s">
        <v>6</v>
      </c>
      <c r="GOM4" s="5" t="s">
        <v>6</v>
      </c>
      <c r="GON4" s="5" t="s">
        <v>6</v>
      </c>
      <c r="GOO4" s="5" t="s">
        <v>6</v>
      </c>
      <c r="GOP4" s="5" t="s">
        <v>6</v>
      </c>
      <c r="GOQ4" s="5" t="s">
        <v>6</v>
      </c>
      <c r="GOR4" s="5" t="s">
        <v>6</v>
      </c>
      <c r="GOS4" s="5" t="s">
        <v>6</v>
      </c>
      <c r="GOT4" s="5" t="s">
        <v>6</v>
      </c>
      <c r="GOU4" s="5" t="s">
        <v>6</v>
      </c>
      <c r="GOV4" s="5" t="s">
        <v>6</v>
      </c>
      <c r="GOW4" s="5" t="s">
        <v>6</v>
      </c>
      <c r="GOX4" s="5" t="s">
        <v>6</v>
      </c>
      <c r="GOY4" s="5" t="s">
        <v>6</v>
      </c>
      <c r="GOZ4" s="5" t="s">
        <v>6</v>
      </c>
      <c r="GPA4" s="5" t="s">
        <v>6</v>
      </c>
      <c r="GPB4" s="5" t="s">
        <v>6</v>
      </c>
      <c r="GPC4" s="5" t="s">
        <v>6</v>
      </c>
      <c r="GPD4" s="5" t="s">
        <v>6</v>
      </c>
      <c r="GPE4" s="5" t="s">
        <v>6</v>
      </c>
      <c r="GPF4" s="5" t="s">
        <v>6</v>
      </c>
      <c r="GPG4" s="5" t="s">
        <v>6</v>
      </c>
      <c r="GPH4" s="5" t="s">
        <v>6</v>
      </c>
      <c r="GPI4" s="5" t="s">
        <v>6</v>
      </c>
      <c r="GPJ4" s="5" t="s">
        <v>6</v>
      </c>
      <c r="GPK4" s="5" t="s">
        <v>6</v>
      </c>
      <c r="GPL4" s="5" t="s">
        <v>6</v>
      </c>
      <c r="GPM4" s="5" t="s">
        <v>6</v>
      </c>
      <c r="GPN4" s="5" t="s">
        <v>6</v>
      </c>
      <c r="GPO4" s="5" t="s">
        <v>6</v>
      </c>
      <c r="GPP4" s="5" t="s">
        <v>6</v>
      </c>
      <c r="GPQ4" s="5" t="s">
        <v>6</v>
      </c>
      <c r="GPR4" s="5" t="s">
        <v>6</v>
      </c>
      <c r="GPS4" s="5" t="s">
        <v>6</v>
      </c>
      <c r="GPT4" s="5" t="s">
        <v>6</v>
      </c>
      <c r="GPU4" s="5" t="s">
        <v>6</v>
      </c>
      <c r="GPV4" s="5" t="s">
        <v>6</v>
      </c>
      <c r="GPW4" s="5" t="s">
        <v>6</v>
      </c>
      <c r="GPX4" s="5" t="s">
        <v>6</v>
      </c>
      <c r="GPY4" s="5" t="s">
        <v>6</v>
      </c>
      <c r="GPZ4" s="5" t="s">
        <v>6</v>
      </c>
      <c r="GQA4" s="5" t="s">
        <v>6</v>
      </c>
      <c r="GQB4" s="5" t="s">
        <v>6</v>
      </c>
      <c r="GQC4" s="5" t="s">
        <v>6</v>
      </c>
      <c r="GQD4" s="5" t="s">
        <v>6</v>
      </c>
      <c r="GQE4" s="5" t="s">
        <v>6</v>
      </c>
      <c r="GQF4" s="5" t="s">
        <v>6</v>
      </c>
      <c r="GQG4" s="5" t="s">
        <v>6</v>
      </c>
      <c r="GQH4" s="5" t="s">
        <v>6</v>
      </c>
      <c r="GQI4" s="5" t="s">
        <v>6</v>
      </c>
      <c r="GQJ4" s="5" t="s">
        <v>6</v>
      </c>
      <c r="GQK4" s="5" t="s">
        <v>6</v>
      </c>
      <c r="GQL4" s="5" t="s">
        <v>6</v>
      </c>
      <c r="GQM4" s="5" t="s">
        <v>6</v>
      </c>
      <c r="GQN4" s="5" t="s">
        <v>6</v>
      </c>
      <c r="GQO4" s="5" t="s">
        <v>6</v>
      </c>
      <c r="GQP4" s="5" t="s">
        <v>6</v>
      </c>
      <c r="GQQ4" s="5" t="s">
        <v>6</v>
      </c>
      <c r="GQR4" s="5" t="s">
        <v>6</v>
      </c>
      <c r="GQS4" s="5" t="s">
        <v>6</v>
      </c>
      <c r="GQT4" s="5" t="s">
        <v>6</v>
      </c>
      <c r="GQU4" s="5" t="s">
        <v>6</v>
      </c>
      <c r="GQV4" s="5" t="s">
        <v>6</v>
      </c>
      <c r="GQW4" s="5" t="s">
        <v>6</v>
      </c>
      <c r="GQX4" s="5" t="s">
        <v>6</v>
      </c>
      <c r="GQY4" s="5" t="s">
        <v>6</v>
      </c>
      <c r="GQZ4" s="5" t="s">
        <v>6</v>
      </c>
      <c r="GRA4" s="5" t="s">
        <v>6</v>
      </c>
      <c r="GRB4" s="5" t="s">
        <v>6</v>
      </c>
      <c r="GRC4" s="5" t="s">
        <v>6</v>
      </c>
      <c r="GRD4" s="5" t="s">
        <v>6</v>
      </c>
      <c r="GRE4" s="5" t="s">
        <v>6</v>
      </c>
      <c r="GRF4" s="5" t="s">
        <v>6</v>
      </c>
      <c r="GRG4" s="5" t="s">
        <v>6</v>
      </c>
      <c r="GRH4" s="5" t="s">
        <v>6</v>
      </c>
      <c r="GRI4" s="5" t="s">
        <v>6</v>
      </c>
      <c r="GRJ4" s="5" t="s">
        <v>6</v>
      </c>
      <c r="GRK4" s="5" t="s">
        <v>6</v>
      </c>
      <c r="GRL4" s="5" t="s">
        <v>6</v>
      </c>
      <c r="GRM4" s="5" t="s">
        <v>6</v>
      </c>
      <c r="GRN4" s="5" t="s">
        <v>6</v>
      </c>
      <c r="GRO4" s="5" t="s">
        <v>6</v>
      </c>
      <c r="GRP4" s="5" t="s">
        <v>6</v>
      </c>
      <c r="GRQ4" s="5" t="s">
        <v>6</v>
      </c>
      <c r="GRR4" s="5" t="s">
        <v>6</v>
      </c>
      <c r="GRS4" s="5" t="s">
        <v>6</v>
      </c>
      <c r="GRT4" s="5" t="s">
        <v>6</v>
      </c>
      <c r="GRU4" s="5" t="s">
        <v>6</v>
      </c>
      <c r="GRV4" s="5" t="s">
        <v>6</v>
      </c>
      <c r="GRW4" s="5" t="s">
        <v>6</v>
      </c>
      <c r="GRX4" s="5" t="s">
        <v>6</v>
      </c>
      <c r="GRY4" s="5" t="s">
        <v>6</v>
      </c>
      <c r="GRZ4" s="5" t="s">
        <v>6</v>
      </c>
      <c r="GSA4" s="5" t="s">
        <v>6</v>
      </c>
      <c r="GSB4" s="5" t="s">
        <v>6</v>
      </c>
      <c r="GSC4" s="5" t="s">
        <v>6</v>
      </c>
      <c r="GSD4" s="5" t="s">
        <v>6</v>
      </c>
      <c r="GSE4" s="5" t="s">
        <v>6</v>
      </c>
      <c r="GSF4" s="5" t="s">
        <v>6</v>
      </c>
      <c r="GSG4" s="5" t="s">
        <v>6</v>
      </c>
      <c r="GSH4" s="5" t="s">
        <v>6</v>
      </c>
      <c r="GSI4" s="5" t="s">
        <v>6</v>
      </c>
      <c r="GSJ4" s="5" t="s">
        <v>6</v>
      </c>
      <c r="GSK4" s="5" t="s">
        <v>6</v>
      </c>
      <c r="GSL4" s="5" t="s">
        <v>6</v>
      </c>
      <c r="GSM4" s="5" t="s">
        <v>6</v>
      </c>
      <c r="GSN4" s="5" t="s">
        <v>6</v>
      </c>
      <c r="GSO4" s="5" t="s">
        <v>6</v>
      </c>
      <c r="GSP4" s="5" t="s">
        <v>6</v>
      </c>
      <c r="GSQ4" s="5" t="s">
        <v>6</v>
      </c>
      <c r="GSR4" s="5" t="s">
        <v>6</v>
      </c>
      <c r="GSS4" s="5" t="s">
        <v>6</v>
      </c>
      <c r="GST4" s="5" t="s">
        <v>6</v>
      </c>
      <c r="GSU4" s="5" t="s">
        <v>6</v>
      </c>
      <c r="GSV4" s="5" t="s">
        <v>6</v>
      </c>
      <c r="GSW4" s="5" t="s">
        <v>6</v>
      </c>
      <c r="GSX4" s="5" t="s">
        <v>6</v>
      </c>
      <c r="GSY4" s="5" t="s">
        <v>6</v>
      </c>
      <c r="GSZ4" s="5" t="s">
        <v>6</v>
      </c>
      <c r="GTA4" s="5" t="s">
        <v>6</v>
      </c>
      <c r="GTB4" s="5" t="s">
        <v>6</v>
      </c>
      <c r="GTC4" s="5" t="s">
        <v>6</v>
      </c>
      <c r="GTD4" s="5" t="s">
        <v>6</v>
      </c>
      <c r="GTE4" s="5" t="s">
        <v>6</v>
      </c>
      <c r="GTF4" s="5" t="s">
        <v>6</v>
      </c>
      <c r="GTG4" s="5" t="s">
        <v>6</v>
      </c>
      <c r="GTH4" s="5" t="s">
        <v>6</v>
      </c>
      <c r="GTI4" s="5" t="s">
        <v>6</v>
      </c>
      <c r="GTJ4" s="5" t="s">
        <v>6</v>
      </c>
      <c r="GTK4" s="5" t="s">
        <v>6</v>
      </c>
      <c r="GTL4" s="5" t="s">
        <v>6</v>
      </c>
      <c r="GTM4" s="5" t="s">
        <v>6</v>
      </c>
      <c r="GTN4" s="5" t="s">
        <v>6</v>
      </c>
      <c r="GTO4" s="5" t="s">
        <v>6</v>
      </c>
      <c r="GTP4" s="5" t="s">
        <v>6</v>
      </c>
      <c r="GTQ4" s="5" t="s">
        <v>6</v>
      </c>
      <c r="GTR4" s="5" t="s">
        <v>6</v>
      </c>
      <c r="GTS4" s="5" t="s">
        <v>6</v>
      </c>
      <c r="GTT4" s="5" t="s">
        <v>6</v>
      </c>
      <c r="GTU4" s="5" t="s">
        <v>6</v>
      </c>
      <c r="GTV4" s="5" t="s">
        <v>6</v>
      </c>
      <c r="GTW4" s="5" t="s">
        <v>6</v>
      </c>
      <c r="GTX4" s="5" t="s">
        <v>6</v>
      </c>
      <c r="GTY4" s="5" t="s">
        <v>6</v>
      </c>
      <c r="GTZ4" s="5" t="s">
        <v>6</v>
      </c>
      <c r="GUA4" s="5" t="s">
        <v>6</v>
      </c>
      <c r="GUB4" s="5" t="s">
        <v>6</v>
      </c>
      <c r="GUC4" s="5" t="s">
        <v>6</v>
      </c>
      <c r="GUD4" s="5" t="s">
        <v>6</v>
      </c>
      <c r="GUE4" s="5" t="s">
        <v>6</v>
      </c>
      <c r="GUF4" s="5" t="s">
        <v>6</v>
      </c>
      <c r="GUG4" s="5" t="s">
        <v>6</v>
      </c>
      <c r="GUH4" s="5" t="s">
        <v>6</v>
      </c>
      <c r="GUI4" s="5" t="s">
        <v>6</v>
      </c>
      <c r="GUJ4" s="5" t="s">
        <v>6</v>
      </c>
      <c r="GUK4" s="5" t="s">
        <v>6</v>
      </c>
      <c r="GUL4" s="5" t="s">
        <v>6</v>
      </c>
      <c r="GUM4" s="5" t="s">
        <v>6</v>
      </c>
      <c r="GUN4" s="5" t="s">
        <v>6</v>
      </c>
      <c r="GUO4" s="5" t="s">
        <v>6</v>
      </c>
      <c r="GUP4" s="5" t="s">
        <v>6</v>
      </c>
      <c r="GUQ4" s="5" t="s">
        <v>6</v>
      </c>
      <c r="GUR4" s="5" t="s">
        <v>6</v>
      </c>
      <c r="GUS4" s="5" t="s">
        <v>6</v>
      </c>
      <c r="GUT4" s="5" t="s">
        <v>6</v>
      </c>
      <c r="GUU4" s="5" t="s">
        <v>6</v>
      </c>
      <c r="GUV4" s="5" t="s">
        <v>6</v>
      </c>
      <c r="GUW4" s="5" t="s">
        <v>6</v>
      </c>
      <c r="GUX4" s="5" t="s">
        <v>6</v>
      </c>
      <c r="GUY4" s="5" t="s">
        <v>6</v>
      </c>
      <c r="GUZ4" s="5" t="s">
        <v>6</v>
      </c>
      <c r="GVA4" s="5" t="s">
        <v>6</v>
      </c>
      <c r="GVB4" s="5" t="s">
        <v>6</v>
      </c>
      <c r="GVC4" s="5" t="s">
        <v>6</v>
      </c>
      <c r="GVD4" s="5" t="s">
        <v>6</v>
      </c>
      <c r="GVE4" s="5" t="s">
        <v>6</v>
      </c>
      <c r="GVF4" s="5" t="s">
        <v>6</v>
      </c>
      <c r="GVG4" s="5" t="s">
        <v>6</v>
      </c>
      <c r="GVH4" s="5" t="s">
        <v>6</v>
      </c>
      <c r="GVI4" s="5" t="s">
        <v>6</v>
      </c>
      <c r="GVJ4" s="5" t="s">
        <v>6</v>
      </c>
      <c r="GVK4" s="5" t="s">
        <v>6</v>
      </c>
      <c r="GVL4" s="5" t="s">
        <v>6</v>
      </c>
      <c r="GVM4" s="5" t="s">
        <v>6</v>
      </c>
      <c r="GVN4" s="5" t="s">
        <v>6</v>
      </c>
      <c r="GVO4" s="5" t="s">
        <v>6</v>
      </c>
      <c r="GVP4" s="5" t="s">
        <v>6</v>
      </c>
      <c r="GVQ4" s="5" t="s">
        <v>6</v>
      </c>
      <c r="GVR4" s="5" t="s">
        <v>6</v>
      </c>
      <c r="GVS4" s="5" t="s">
        <v>6</v>
      </c>
      <c r="GVT4" s="5" t="s">
        <v>6</v>
      </c>
      <c r="GVU4" s="5" t="s">
        <v>6</v>
      </c>
      <c r="GVV4" s="5" t="s">
        <v>6</v>
      </c>
      <c r="GVW4" s="5" t="s">
        <v>6</v>
      </c>
      <c r="GVX4" s="5" t="s">
        <v>6</v>
      </c>
      <c r="GVY4" s="5" t="s">
        <v>6</v>
      </c>
      <c r="GVZ4" s="5" t="s">
        <v>6</v>
      </c>
      <c r="GWA4" s="5" t="s">
        <v>6</v>
      </c>
      <c r="GWB4" s="5" t="s">
        <v>6</v>
      </c>
      <c r="GWC4" s="5" t="s">
        <v>6</v>
      </c>
      <c r="GWD4" s="5" t="s">
        <v>6</v>
      </c>
      <c r="GWE4" s="5" t="s">
        <v>6</v>
      </c>
      <c r="GWF4" s="5" t="s">
        <v>6</v>
      </c>
      <c r="GWG4" s="5" t="s">
        <v>6</v>
      </c>
      <c r="GWH4" s="5" t="s">
        <v>6</v>
      </c>
      <c r="GWI4" s="5" t="s">
        <v>6</v>
      </c>
      <c r="GWJ4" s="5" t="s">
        <v>6</v>
      </c>
      <c r="GWK4" s="5" t="s">
        <v>6</v>
      </c>
      <c r="GWL4" s="5" t="s">
        <v>6</v>
      </c>
      <c r="GWM4" s="5" t="s">
        <v>6</v>
      </c>
      <c r="GWN4" s="5" t="s">
        <v>6</v>
      </c>
      <c r="GWO4" s="5" t="s">
        <v>6</v>
      </c>
      <c r="GWP4" s="5" t="s">
        <v>6</v>
      </c>
      <c r="GWQ4" s="5" t="s">
        <v>6</v>
      </c>
      <c r="GWR4" s="5" t="s">
        <v>6</v>
      </c>
      <c r="GWS4" s="5" t="s">
        <v>6</v>
      </c>
      <c r="GWT4" s="5" t="s">
        <v>6</v>
      </c>
      <c r="GWU4" s="5" t="s">
        <v>6</v>
      </c>
      <c r="GWV4" s="5" t="s">
        <v>6</v>
      </c>
      <c r="GWW4" s="5" t="s">
        <v>6</v>
      </c>
      <c r="GWX4" s="5" t="s">
        <v>6</v>
      </c>
      <c r="GWY4" s="5" t="s">
        <v>6</v>
      </c>
      <c r="GWZ4" s="5" t="s">
        <v>6</v>
      </c>
      <c r="GXA4" s="5" t="s">
        <v>6</v>
      </c>
      <c r="GXB4" s="5" t="s">
        <v>6</v>
      </c>
      <c r="GXC4" s="5" t="s">
        <v>6</v>
      </c>
      <c r="GXD4" s="5" t="s">
        <v>6</v>
      </c>
      <c r="GXE4" s="5" t="s">
        <v>6</v>
      </c>
      <c r="GXF4" s="5" t="s">
        <v>6</v>
      </c>
      <c r="GXG4" s="5" t="s">
        <v>6</v>
      </c>
      <c r="GXH4" s="5" t="s">
        <v>6</v>
      </c>
      <c r="GXI4" s="5" t="s">
        <v>6</v>
      </c>
      <c r="GXJ4" s="5" t="s">
        <v>6</v>
      </c>
      <c r="GXK4" s="5" t="s">
        <v>6</v>
      </c>
      <c r="GXL4" s="5" t="s">
        <v>6</v>
      </c>
      <c r="GXM4" s="5" t="s">
        <v>6</v>
      </c>
      <c r="GXN4" s="5" t="s">
        <v>6</v>
      </c>
      <c r="GXO4" s="5" t="s">
        <v>6</v>
      </c>
      <c r="GXP4" s="5" t="s">
        <v>6</v>
      </c>
      <c r="GXQ4" s="5" t="s">
        <v>6</v>
      </c>
      <c r="GXR4" s="5" t="s">
        <v>6</v>
      </c>
      <c r="GXS4" s="5" t="s">
        <v>6</v>
      </c>
      <c r="GXT4" s="5" t="s">
        <v>6</v>
      </c>
      <c r="GXU4" s="5" t="s">
        <v>6</v>
      </c>
      <c r="GXV4" s="5" t="s">
        <v>6</v>
      </c>
      <c r="GXW4" s="5" t="s">
        <v>6</v>
      </c>
      <c r="GXX4" s="5" t="s">
        <v>6</v>
      </c>
      <c r="GXY4" s="5" t="s">
        <v>6</v>
      </c>
      <c r="GXZ4" s="5" t="s">
        <v>6</v>
      </c>
      <c r="GYA4" s="5" t="s">
        <v>6</v>
      </c>
      <c r="GYB4" s="5" t="s">
        <v>6</v>
      </c>
      <c r="GYC4" s="5" t="s">
        <v>6</v>
      </c>
      <c r="GYD4" s="5" t="s">
        <v>6</v>
      </c>
      <c r="GYE4" s="5" t="s">
        <v>6</v>
      </c>
      <c r="GYF4" s="5" t="s">
        <v>6</v>
      </c>
      <c r="GYG4" s="5" t="s">
        <v>6</v>
      </c>
      <c r="GYH4" s="5" t="s">
        <v>6</v>
      </c>
      <c r="GYI4" s="5" t="s">
        <v>6</v>
      </c>
      <c r="GYJ4" s="5" t="s">
        <v>6</v>
      </c>
      <c r="GYK4" s="5" t="s">
        <v>6</v>
      </c>
      <c r="GYL4" s="5" t="s">
        <v>6</v>
      </c>
      <c r="GYM4" s="5" t="s">
        <v>6</v>
      </c>
      <c r="GYN4" s="5" t="s">
        <v>6</v>
      </c>
      <c r="GYO4" s="5" t="s">
        <v>6</v>
      </c>
      <c r="GYP4" s="5" t="s">
        <v>6</v>
      </c>
      <c r="GYQ4" s="5" t="s">
        <v>6</v>
      </c>
      <c r="GYR4" s="5" t="s">
        <v>6</v>
      </c>
      <c r="GYS4" s="5" t="s">
        <v>6</v>
      </c>
      <c r="GYT4" s="5" t="s">
        <v>6</v>
      </c>
      <c r="GYU4" s="5" t="s">
        <v>6</v>
      </c>
      <c r="GYV4" s="5" t="s">
        <v>6</v>
      </c>
      <c r="GYW4" s="5" t="s">
        <v>6</v>
      </c>
      <c r="GYX4" s="5" t="s">
        <v>6</v>
      </c>
      <c r="GYY4" s="5" t="s">
        <v>6</v>
      </c>
      <c r="GYZ4" s="5" t="s">
        <v>6</v>
      </c>
      <c r="GZA4" s="5" t="s">
        <v>6</v>
      </c>
      <c r="GZB4" s="5" t="s">
        <v>6</v>
      </c>
      <c r="GZC4" s="5" t="s">
        <v>6</v>
      </c>
      <c r="GZD4" s="5" t="s">
        <v>6</v>
      </c>
      <c r="GZE4" s="5" t="s">
        <v>6</v>
      </c>
      <c r="GZF4" s="5" t="s">
        <v>6</v>
      </c>
      <c r="GZG4" s="5" t="s">
        <v>6</v>
      </c>
      <c r="GZH4" s="5" t="s">
        <v>6</v>
      </c>
      <c r="GZI4" s="5" t="s">
        <v>6</v>
      </c>
      <c r="GZJ4" s="5" t="s">
        <v>6</v>
      </c>
      <c r="GZK4" s="5" t="s">
        <v>6</v>
      </c>
      <c r="GZL4" s="5" t="s">
        <v>6</v>
      </c>
      <c r="GZM4" s="5" t="s">
        <v>6</v>
      </c>
      <c r="GZN4" s="5" t="s">
        <v>6</v>
      </c>
      <c r="GZO4" s="5" t="s">
        <v>6</v>
      </c>
      <c r="GZP4" s="5" t="s">
        <v>6</v>
      </c>
      <c r="GZQ4" s="5" t="s">
        <v>6</v>
      </c>
      <c r="GZR4" s="5" t="s">
        <v>6</v>
      </c>
      <c r="GZS4" s="5" t="s">
        <v>6</v>
      </c>
      <c r="GZT4" s="5" t="s">
        <v>6</v>
      </c>
      <c r="GZU4" s="5" t="s">
        <v>6</v>
      </c>
      <c r="GZV4" s="5" t="s">
        <v>6</v>
      </c>
      <c r="GZW4" s="5" t="s">
        <v>6</v>
      </c>
      <c r="GZX4" s="5" t="s">
        <v>6</v>
      </c>
      <c r="GZY4" s="5" t="s">
        <v>6</v>
      </c>
      <c r="GZZ4" s="5" t="s">
        <v>6</v>
      </c>
      <c r="HAA4" s="5" t="s">
        <v>6</v>
      </c>
      <c r="HAB4" s="5" t="s">
        <v>6</v>
      </c>
      <c r="HAC4" s="5" t="s">
        <v>6</v>
      </c>
      <c r="HAD4" s="5" t="s">
        <v>6</v>
      </c>
      <c r="HAE4" s="5" t="s">
        <v>6</v>
      </c>
      <c r="HAF4" s="5" t="s">
        <v>6</v>
      </c>
      <c r="HAG4" s="5" t="s">
        <v>6</v>
      </c>
      <c r="HAH4" s="5" t="s">
        <v>6</v>
      </c>
      <c r="HAI4" s="5" t="s">
        <v>6</v>
      </c>
      <c r="HAJ4" s="5" t="s">
        <v>6</v>
      </c>
      <c r="HAK4" s="5" t="s">
        <v>6</v>
      </c>
      <c r="HAL4" s="5" t="s">
        <v>6</v>
      </c>
      <c r="HAM4" s="5" t="s">
        <v>6</v>
      </c>
      <c r="HAN4" s="5" t="s">
        <v>6</v>
      </c>
      <c r="HAO4" s="5" t="s">
        <v>6</v>
      </c>
      <c r="HAP4" s="5" t="s">
        <v>6</v>
      </c>
      <c r="HAQ4" s="5" t="s">
        <v>6</v>
      </c>
      <c r="HAR4" s="5" t="s">
        <v>6</v>
      </c>
      <c r="HAS4" s="5" t="s">
        <v>6</v>
      </c>
      <c r="HAT4" s="5" t="s">
        <v>6</v>
      </c>
      <c r="HAU4" s="5" t="s">
        <v>6</v>
      </c>
      <c r="HAV4" s="5" t="s">
        <v>6</v>
      </c>
      <c r="HAW4" s="5" t="s">
        <v>6</v>
      </c>
      <c r="HAX4" s="5" t="s">
        <v>6</v>
      </c>
      <c r="HAY4" s="5" t="s">
        <v>6</v>
      </c>
      <c r="HAZ4" s="5" t="s">
        <v>6</v>
      </c>
      <c r="HBA4" s="5" t="s">
        <v>6</v>
      </c>
      <c r="HBB4" s="5" t="s">
        <v>6</v>
      </c>
      <c r="HBC4" s="5" t="s">
        <v>6</v>
      </c>
      <c r="HBD4" s="5" t="s">
        <v>6</v>
      </c>
      <c r="HBE4" s="5" t="s">
        <v>6</v>
      </c>
      <c r="HBF4" s="5" t="s">
        <v>6</v>
      </c>
      <c r="HBG4" s="5" t="s">
        <v>6</v>
      </c>
      <c r="HBH4" s="5" t="s">
        <v>6</v>
      </c>
      <c r="HBI4" s="5" t="s">
        <v>6</v>
      </c>
      <c r="HBJ4" s="5" t="s">
        <v>6</v>
      </c>
      <c r="HBK4" s="5" t="s">
        <v>6</v>
      </c>
      <c r="HBL4" s="5" t="s">
        <v>6</v>
      </c>
      <c r="HBM4" s="5" t="s">
        <v>6</v>
      </c>
      <c r="HBN4" s="5" t="s">
        <v>6</v>
      </c>
      <c r="HBO4" s="5" t="s">
        <v>6</v>
      </c>
      <c r="HBP4" s="5" t="s">
        <v>6</v>
      </c>
      <c r="HBQ4" s="5" t="s">
        <v>6</v>
      </c>
      <c r="HBR4" s="5" t="s">
        <v>6</v>
      </c>
      <c r="HBS4" s="5" t="s">
        <v>6</v>
      </c>
      <c r="HBT4" s="5" t="s">
        <v>6</v>
      </c>
      <c r="HBU4" s="5" t="s">
        <v>6</v>
      </c>
      <c r="HBV4" s="5" t="s">
        <v>6</v>
      </c>
      <c r="HBW4" s="5" t="s">
        <v>6</v>
      </c>
      <c r="HBX4" s="5" t="s">
        <v>6</v>
      </c>
      <c r="HBY4" s="5" t="s">
        <v>6</v>
      </c>
      <c r="HBZ4" s="5" t="s">
        <v>6</v>
      </c>
      <c r="HCA4" s="5" t="s">
        <v>6</v>
      </c>
      <c r="HCB4" s="5" t="s">
        <v>6</v>
      </c>
      <c r="HCC4" s="5" t="s">
        <v>6</v>
      </c>
      <c r="HCD4" s="5" t="s">
        <v>6</v>
      </c>
      <c r="HCE4" s="5" t="s">
        <v>6</v>
      </c>
      <c r="HCF4" s="5" t="s">
        <v>6</v>
      </c>
      <c r="HCG4" s="5" t="s">
        <v>6</v>
      </c>
      <c r="HCH4" s="5" t="s">
        <v>6</v>
      </c>
      <c r="HCI4" s="5" t="s">
        <v>6</v>
      </c>
      <c r="HCJ4" s="5" t="s">
        <v>6</v>
      </c>
      <c r="HCK4" s="5" t="s">
        <v>6</v>
      </c>
      <c r="HCL4" s="5" t="s">
        <v>6</v>
      </c>
      <c r="HCM4" s="5" t="s">
        <v>6</v>
      </c>
      <c r="HCN4" s="5" t="s">
        <v>6</v>
      </c>
      <c r="HCO4" s="5" t="s">
        <v>6</v>
      </c>
      <c r="HCP4" s="5" t="s">
        <v>6</v>
      </c>
      <c r="HCQ4" s="5" t="s">
        <v>6</v>
      </c>
      <c r="HCR4" s="5" t="s">
        <v>6</v>
      </c>
      <c r="HCS4" s="5" t="s">
        <v>6</v>
      </c>
      <c r="HCT4" s="5" t="s">
        <v>6</v>
      </c>
      <c r="HCU4" s="5" t="s">
        <v>6</v>
      </c>
      <c r="HCV4" s="5" t="s">
        <v>6</v>
      </c>
      <c r="HCW4" s="5" t="s">
        <v>6</v>
      </c>
      <c r="HCX4" s="5" t="s">
        <v>6</v>
      </c>
      <c r="HCY4" s="5" t="s">
        <v>6</v>
      </c>
      <c r="HCZ4" s="5" t="s">
        <v>6</v>
      </c>
      <c r="HDA4" s="5" t="s">
        <v>6</v>
      </c>
      <c r="HDB4" s="5" t="s">
        <v>6</v>
      </c>
      <c r="HDC4" s="5" t="s">
        <v>6</v>
      </c>
      <c r="HDD4" s="5" t="s">
        <v>6</v>
      </c>
      <c r="HDE4" s="5" t="s">
        <v>6</v>
      </c>
      <c r="HDF4" s="5" t="s">
        <v>6</v>
      </c>
      <c r="HDG4" s="5" t="s">
        <v>6</v>
      </c>
      <c r="HDH4" s="5" t="s">
        <v>6</v>
      </c>
      <c r="HDI4" s="5" t="s">
        <v>6</v>
      </c>
      <c r="HDJ4" s="5" t="s">
        <v>6</v>
      </c>
      <c r="HDK4" s="5" t="s">
        <v>6</v>
      </c>
      <c r="HDL4" s="5" t="s">
        <v>6</v>
      </c>
      <c r="HDM4" s="5" t="s">
        <v>6</v>
      </c>
      <c r="HDN4" s="5" t="s">
        <v>6</v>
      </c>
      <c r="HDO4" s="5" t="s">
        <v>6</v>
      </c>
      <c r="HDP4" s="5" t="s">
        <v>6</v>
      </c>
      <c r="HDQ4" s="5" t="s">
        <v>6</v>
      </c>
      <c r="HDR4" s="5" t="s">
        <v>6</v>
      </c>
      <c r="HDS4" s="5" t="s">
        <v>6</v>
      </c>
      <c r="HDT4" s="5" t="s">
        <v>6</v>
      </c>
      <c r="HDU4" s="5" t="s">
        <v>6</v>
      </c>
      <c r="HDV4" s="5" t="s">
        <v>6</v>
      </c>
      <c r="HDW4" s="5" t="s">
        <v>6</v>
      </c>
      <c r="HDX4" s="5" t="s">
        <v>6</v>
      </c>
      <c r="HDY4" s="5" t="s">
        <v>6</v>
      </c>
      <c r="HDZ4" s="5" t="s">
        <v>6</v>
      </c>
      <c r="HEA4" s="5" t="s">
        <v>6</v>
      </c>
      <c r="HEB4" s="5" t="s">
        <v>6</v>
      </c>
      <c r="HEC4" s="5" t="s">
        <v>6</v>
      </c>
      <c r="HED4" s="5" t="s">
        <v>6</v>
      </c>
      <c r="HEE4" s="5" t="s">
        <v>6</v>
      </c>
      <c r="HEF4" s="5" t="s">
        <v>6</v>
      </c>
      <c r="HEG4" s="5" t="s">
        <v>6</v>
      </c>
      <c r="HEH4" s="5" t="s">
        <v>6</v>
      </c>
      <c r="HEI4" s="5" t="s">
        <v>6</v>
      </c>
      <c r="HEJ4" s="5" t="s">
        <v>6</v>
      </c>
      <c r="HEK4" s="5" t="s">
        <v>6</v>
      </c>
      <c r="HEL4" s="5" t="s">
        <v>6</v>
      </c>
      <c r="HEM4" s="5" t="s">
        <v>6</v>
      </c>
      <c r="HEN4" s="5" t="s">
        <v>6</v>
      </c>
      <c r="HEO4" s="5" t="s">
        <v>6</v>
      </c>
      <c r="HEP4" s="5" t="s">
        <v>6</v>
      </c>
      <c r="HEQ4" s="5" t="s">
        <v>6</v>
      </c>
      <c r="HER4" s="5" t="s">
        <v>6</v>
      </c>
      <c r="HES4" s="5" t="s">
        <v>6</v>
      </c>
      <c r="HET4" s="5" t="s">
        <v>6</v>
      </c>
      <c r="HEU4" s="5" t="s">
        <v>6</v>
      </c>
      <c r="HEV4" s="5" t="s">
        <v>6</v>
      </c>
      <c r="HEW4" s="5" t="s">
        <v>6</v>
      </c>
      <c r="HEX4" s="5" t="s">
        <v>6</v>
      </c>
      <c r="HEY4" s="5" t="s">
        <v>6</v>
      </c>
      <c r="HEZ4" s="5" t="s">
        <v>6</v>
      </c>
      <c r="HFA4" s="5" t="s">
        <v>6</v>
      </c>
      <c r="HFB4" s="5" t="s">
        <v>6</v>
      </c>
      <c r="HFC4" s="5" t="s">
        <v>6</v>
      </c>
      <c r="HFD4" s="5" t="s">
        <v>6</v>
      </c>
      <c r="HFE4" s="5" t="s">
        <v>6</v>
      </c>
      <c r="HFF4" s="5" t="s">
        <v>6</v>
      </c>
      <c r="HFG4" s="5" t="s">
        <v>6</v>
      </c>
      <c r="HFH4" s="5" t="s">
        <v>6</v>
      </c>
      <c r="HFI4" s="5" t="s">
        <v>6</v>
      </c>
      <c r="HFJ4" s="5" t="s">
        <v>6</v>
      </c>
      <c r="HFK4" s="5" t="s">
        <v>6</v>
      </c>
      <c r="HFL4" s="5" t="s">
        <v>6</v>
      </c>
      <c r="HFM4" s="5" t="s">
        <v>6</v>
      </c>
      <c r="HFN4" s="5" t="s">
        <v>6</v>
      </c>
      <c r="HFO4" s="5" t="s">
        <v>6</v>
      </c>
      <c r="HFP4" s="5" t="s">
        <v>6</v>
      </c>
      <c r="HFQ4" s="5" t="s">
        <v>6</v>
      </c>
      <c r="HFR4" s="5" t="s">
        <v>6</v>
      </c>
      <c r="HFS4" s="5" t="s">
        <v>6</v>
      </c>
      <c r="HFT4" s="5" t="s">
        <v>6</v>
      </c>
      <c r="HFU4" s="5" t="s">
        <v>6</v>
      </c>
      <c r="HFV4" s="5" t="s">
        <v>6</v>
      </c>
      <c r="HFW4" s="5" t="s">
        <v>6</v>
      </c>
      <c r="HFX4" s="5" t="s">
        <v>6</v>
      </c>
      <c r="HFY4" s="5" t="s">
        <v>6</v>
      </c>
      <c r="HFZ4" s="5" t="s">
        <v>6</v>
      </c>
      <c r="HGA4" s="5" t="s">
        <v>6</v>
      </c>
      <c r="HGB4" s="5" t="s">
        <v>6</v>
      </c>
      <c r="HGC4" s="5" t="s">
        <v>6</v>
      </c>
      <c r="HGD4" s="5" t="s">
        <v>6</v>
      </c>
      <c r="HGE4" s="5" t="s">
        <v>6</v>
      </c>
      <c r="HGF4" s="5" t="s">
        <v>6</v>
      </c>
      <c r="HGG4" s="5" t="s">
        <v>6</v>
      </c>
      <c r="HGH4" s="5" t="s">
        <v>6</v>
      </c>
      <c r="HGI4" s="5" t="s">
        <v>6</v>
      </c>
      <c r="HGJ4" s="5" t="s">
        <v>6</v>
      </c>
      <c r="HGK4" s="5" t="s">
        <v>6</v>
      </c>
      <c r="HGL4" s="5" t="s">
        <v>6</v>
      </c>
      <c r="HGM4" s="5" t="s">
        <v>6</v>
      </c>
      <c r="HGN4" s="5" t="s">
        <v>6</v>
      </c>
      <c r="HGO4" s="5" t="s">
        <v>6</v>
      </c>
      <c r="HGP4" s="5" t="s">
        <v>6</v>
      </c>
      <c r="HGQ4" s="5" t="s">
        <v>6</v>
      </c>
      <c r="HGR4" s="5" t="s">
        <v>6</v>
      </c>
      <c r="HGS4" s="5" t="s">
        <v>6</v>
      </c>
      <c r="HGT4" s="5" t="s">
        <v>6</v>
      </c>
      <c r="HGU4" s="5" t="s">
        <v>6</v>
      </c>
      <c r="HGV4" s="5" t="s">
        <v>6</v>
      </c>
      <c r="HGW4" s="5" t="s">
        <v>6</v>
      </c>
      <c r="HGX4" s="5" t="s">
        <v>6</v>
      </c>
      <c r="HGY4" s="5" t="s">
        <v>6</v>
      </c>
      <c r="HGZ4" s="5" t="s">
        <v>6</v>
      </c>
      <c r="HHA4" s="5" t="s">
        <v>6</v>
      </c>
      <c r="HHB4" s="5" t="s">
        <v>6</v>
      </c>
      <c r="HHC4" s="5" t="s">
        <v>6</v>
      </c>
      <c r="HHD4" s="5" t="s">
        <v>6</v>
      </c>
      <c r="HHE4" s="5" t="s">
        <v>6</v>
      </c>
      <c r="HHF4" s="5" t="s">
        <v>6</v>
      </c>
      <c r="HHG4" s="5" t="s">
        <v>6</v>
      </c>
      <c r="HHH4" s="5" t="s">
        <v>6</v>
      </c>
      <c r="HHI4" s="5" t="s">
        <v>6</v>
      </c>
      <c r="HHJ4" s="5" t="s">
        <v>6</v>
      </c>
      <c r="HHK4" s="5" t="s">
        <v>6</v>
      </c>
      <c r="HHL4" s="5" t="s">
        <v>6</v>
      </c>
      <c r="HHM4" s="5" t="s">
        <v>6</v>
      </c>
      <c r="HHN4" s="5" t="s">
        <v>6</v>
      </c>
      <c r="HHO4" s="5" t="s">
        <v>6</v>
      </c>
      <c r="HHP4" s="5" t="s">
        <v>6</v>
      </c>
      <c r="HHQ4" s="5" t="s">
        <v>6</v>
      </c>
      <c r="HHR4" s="5" t="s">
        <v>6</v>
      </c>
      <c r="HHS4" s="5" t="s">
        <v>6</v>
      </c>
      <c r="HHT4" s="5" t="s">
        <v>6</v>
      </c>
      <c r="HHU4" s="5" t="s">
        <v>6</v>
      </c>
      <c r="HHV4" s="5" t="s">
        <v>6</v>
      </c>
      <c r="HHW4" s="5" t="s">
        <v>6</v>
      </c>
      <c r="HHX4" s="5" t="s">
        <v>6</v>
      </c>
      <c r="HHY4" s="5" t="s">
        <v>6</v>
      </c>
      <c r="HHZ4" s="5" t="s">
        <v>6</v>
      </c>
      <c r="HIA4" s="5" t="s">
        <v>6</v>
      </c>
      <c r="HIB4" s="5" t="s">
        <v>6</v>
      </c>
      <c r="HIC4" s="5" t="s">
        <v>6</v>
      </c>
      <c r="HID4" s="5" t="s">
        <v>6</v>
      </c>
      <c r="HIE4" s="5" t="s">
        <v>6</v>
      </c>
      <c r="HIF4" s="5" t="s">
        <v>6</v>
      </c>
      <c r="HIG4" s="5" t="s">
        <v>6</v>
      </c>
      <c r="HIH4" s="5" t="s">
        <v>6</v>
      </c>
      <c r="HII4" s="5" t="s">
        <v>6</v>
      </c>
      <c r="HIJ4" s="5" t="s">
        <v>6</v>
      </c>
      <c r="HIK4" s="5" t="s">
        <v>6</v>
      </c>
      <c r="HIL4" s="5" t="s">
        <v>6</v>
      </c>
      <c r="HIM4" s="5" t="s">
        <v>6</v>
      </c>
      <c r="HIN4" s="5" t="s">
        <v>6</v>
      </c>
      <c r="HIO4" s="5" t="s">
        <v>6</v>
      </c>
      <c r="HIP4" s="5" t="s">
        <v>6</v>
      </c>
      <c r="HIQ4" s="5" t="s">
        <v>6</v>
      </c>
      <c r="HIR4" s="5" t="s">
        <v>6</v>
      </c>
      <c r="HIS4" s="5" t="s">
        <v>6</v>
      </c>
      <c r="HIT4" s="5" t="s">
        <v>6</v>
      </c>
      <c r="HIU4" s="5" t="s">
        <v>6</v>
      </c>
      <c r="HIV4" s="5" t="s">
        <v>6</v>
      </c>
      <c r="HIW4" s="5" t="s">
        <v>6</v>
      </c>
      <c r="HIX4" s="5" t="s">
        <v>6</v>
      </c>
      <c r="HIY4" s="5" t="s">
        <v>6</v>
      </c>
      <c r="HIZ4" s="5" t="s">
        <v>6</v>
      </c>
      <c r="HJA4" s="5" t="s">
        <v>6</v>
      </c>
      <c r="HJB4" s="5" t="s">
        <v>6</v>
      </c>
      <c r="HJC4" s="5" t="s">
        <v>6</v>
      </c>
      <c r="HJD4" s="5" t="s">
        <v>6</v>
      </c>
      <c r="HJE4" s="5" t="s">
        <v>6</v>
      </c>
      <c r="HJF4" s="5" t="s">
        <v>6</v>
      </c>
      <c r="HJG4" s="5" t="s">
        <v>6</v>
      </c>
      <c r="HJH4" s="5" t="s">
        <v>6</v>
      </c>
      <c r="HJI4" s="5" t="s">
        <v>6</v>
      </c>
      <c r="HJJ4" s="5" t="s">
        <v>6</v>
      </c>
      <c r="HJK4" s="5" t="s">
        <v>6</v>
      </c>
      <c r="HJL4" s="5" t="s">
        <v>6</v>
      </c>
      <c r="HJM4" s="5" t="s">
        <v>6</v>
      </c>
      <c r="HJN4" s="5" t="s">
        <v>6</v>
      </c>
      <c r="HJO4" s="5" t="s">
        <v>6</v>
      </c>
      <c r="HJP4" s="5" t="s">
        <v>6</v>
      </c>
      <c r="HJQ4" s="5" t="s">
        <v>6</v>
      </c>
      <c r="HJR4" s="5" t="s">
        <v>6</v>
      </c>
      <c r="HJS4" s="5" t="s">
        <v>6</v>
      </c>
      <c r="HJT4" s="5" t="s">
        <v>6</v>
      </c>
      <c r="HJU4" s="5" t="s">
        <v>6</v>
      </c>
      <c r="HJV4" s="5" t="s">
        <v>6</v>
      </c>
      <c r="HJW4" s="5" t="s">
        <v>6</v>
      </c>
      <c r="HJX4" s="5" t="s">
        <v>6</v>
      </c>
      <c r="HJY4" s="5" t="s">
        <v>6</v>
      </c>
      <c r="HJZ4" s="5" t="s">
        <v>6</v>
      </c>
      <c r="HKA4" s="5" t="s">
        <v>6</v>
      </c>
      <c r="HKB4" s="5" t="s">
        <v>6</v>
      </c>
      <c r="HKC4" s="5" t="s">
        <v>6</v>
      </c>
      <c r="HKD4" s="5" t="s">
        <v>6</v>
      </c>
      <c r="HKE4" s="5" t="s">
        <v>6</v>
      </c>
      <c r="HKF4" s="5" t="s">
        <v>6</v>
      </c>
      <c r="HKG4" s="5" t="s">
        <v>6</v>
      </c>
      <c r="HKH4" s="5" t="s">
        <v>6</v>
      </c>
      <c r="HKI4" s="5" t="s">
        <v>6</v>
      </c>
      <c r="HKJ4" s="5" t="s">
        <v>6</v>
      </c>
      <c r="HKK4" s="5" t="s">
        <v>6</v>
      </c>
      <c r="HKL4" s="5" t="s">
        <v>6</v>
      </c>
      <c r="HKM4" s="5" t="s">
        <v>6</v>
      </c>
      <c r="HKN4" s="5" t="s">
        <v>6</v>
      </c>
      <c r="HKO4" s="5" t="s">
        <v>6</v>
      </c>
      <c r="HKP4" s="5" t="s">
        <v>6</v>
      </c>
      <c r="HKQ4" s="5" t="s">
        <v>6</v>
      </c>
      <c r="HKR4" s="5" t="s">
        <v>6</v>
      </c>
      <c r="HKS4" s="5" t="s">
        <v>6</v>
      </c>
      <c r="HKT4" s="5" t="s">
        <v>6</v>
      </c>
      <c r="HKU4" s="5" t="s">
        <v>6</v>
      </c>
      <c r="HKV4" s="5" t="s">
        <v>6</v>
      </c>
      <c r="HKW4" s="5" t="s">
        <v>6</v>
      </c>
      <c r="HKX4" s="5" t="s">
        <v>6</v>
      </c>
      <c r="HKY4" s="5" t="s">
        <v>6</v>
      </c>
      <c r="HKZ4" s="5" t="s">
        <v>6</v>
      </c>
      <c r="HLA4" s="5" t="s">
        <v>6</v>
      </c>
      <c r="HLB4" s="5" t="s">
        <v>6</v>
      </c>
      <c r="HLC4" s="5" t="s">
        <v>6</v>
      </c>
      <c r="HLD4" s="5" t="s">
        <v>6</v>
      </c>
      <c r="HLE4" s="5" t="s">
        <v>6</v>
      </c>
      <c r="HLF4" s="5" t="s">
        <v>6</v>
      </c>
      <c r="HLG4" s="5" t="s">
        <v>6</v>
      </c>
      <c r="HLH4" s="5" t="s">
        <v>6</v>
      </c>
      <c r="HLI4" s="5" t="s">
        <v>6</v>
      </c>
      <c r="HLJ4" s="5" t="s">
        <v>6</v>
      </c>
      <c r="HLK4" s="5" t="s">
        <v>6</v>
      </c>
      <c r="HLL4" s="5" t="s">
        <v>6</v>
      </c>
      <c r="HLM4" s="5" t="s">
        <v>6</v>
      </c>
      <c r="HLN4" s="5" t="s">
        <v>6</v>
      </c>
      <c r="HLO4" s="5" t="s">
        <v>6</v>
      </c>
      <c r="HLP4" s="5" t="s">
        <v>6</v>
      </c>
      <c r="HLQ4" s="5" t="s">
        <v>6</v>
      </c>
      <c r="HLR4" s="5" t="s">
        <v>6</v>
      </c>
      <c r="HLS4" s="5" t="s">
        <v>6</v>
      </c>
      <c r="HLT4" s="5" t="s">
        <v>6</v>
      </c>
      <c r="HLU4" s="5" t="s">
        <v>6</v>
      </c>
      <c r="HLV4" s="5" t="s">
        <v>6</v>
      </c>
      <c r="HLW4" s="5" t="s">
        <v>6</v>
      </c>
      <c r="HLX4" s="5" t="s">
        <v>6</v>
      </c>
      <c r="HLY4" s="5" t="s">
        <v>6</v>
      </c>
      <c r="HLZ4" s="5" t="s">
        <v>6</v>
      </c>
      <c r="HMA4" s="5" t="s">
        <v>6</v>
      </c>
      <c r="HMB4" s="5" t="s">
        <v>6</v>
      </c>
      <c r="HMC4" s="5" t="s">
        <v>6</v>
      </c>
      <c r="HMD4" s="5" t="s">
        <v>6</v>
      </c>
      <c r="HME4" s="5" t="s">
        <v>6</v>
      </c>
      <c r="HMF4" s="5" t="s">
        <v>6</v>
      </c>
      <c r="HMG4" s="5" t="s">
        <v>6</v>
      </c>
      <c r="HMH4" s="5" t="s">
        <v>6</v>
      </c>
      <c r="HMI4" s="5" t="s">
        <v>6</v>
      </c>
      <c r="HMJ4" s="5" t="s">
        <v>6</v>
      </c>
      <c r="HMK4" s="5" t="s">
        <v>6</v>
      </c>
      <c r="HML4" s="5" t="s">
        <v>6</v>
      </c>
      <c r="HMM4" s="5" t="s">
        <v>6</v>
      </c>
      <c r="HMN4" s="5" t="s">
        <v>6</v>
      </c>
      <c r="HMO4" s="5" t="s">
        <v>6</v>
      </c>
      <c r="HMP4" s="5" t="s">
        <v>6</v>
      </c>
      <c r="HMQ4" s="5" t="s">
        <v>6</v>
      </c>
      <c r="HMR4" s="5" t="s">
        <v>6</v>
      </c>
      <c r="HMS4" s="5" t="s">
        <v>6</v>
      </c>
      <c r="HMT4" s="5" t="s">
        <v>6</v>
      </c>
      <c r="HMU4" s="5" t="s">
        <v>6</v>
      </c>
      <c r="HMV4" s="5" t="s">
        <v>6</v>
      </c>
      <c r="HMW4" s="5" t="s">
        <v>6</v>
      </c>
      <c r="HMX4" s="5" t="s">
        <v>6</v>
      </c>
      <c r="HMY4" s="5" t="s">
        <v>6</v>
      </c>
      <c r="HMZ4" s="5" t="s">
        <v>6</v>
      </c>
      <c r="HNA4" s="5" t="s">
        <v>6</v>
      </c>
      <c r="HNB4" s="5" t="s">
        <v>6</v>
      </c>
      <c r="HNC4" s="5" t="s">
        <v>6</v>
      </c>
      <c r="HND4" s="5" t="s">
        <v>6</v>
      </c>
      <c r="HNE4" s="5" t="s">
        <v>6</v>
      </c>
      <c r="HNF4" s="5" t="s">
        <v>6</v>
      </c>
      <c r="HNG4" s="5" t="s">
        <v>6</v>
      </c>
      <c r="HNH4" s="5" t="s">
        <v>6</v>
      </c>
      <c r="HNI4" s="5" t="s">
        <v>6</v>
      </c>
      <c r="HNJ4" s="5" t="s">
        <v>6</v>
      </c>
      <c r="HNK4" s="5" t="s">
        <v>6</v>
      </c>
      <c r="HNL4" s="5" t="s">
        <v>6</v>
      </c>
      <c r="HNM4" s="5" t="s">
        <v>6</v>
      </c>
      <c r="HNN4" s="5" t="s">
        <v>6</v>
      </c>
      <c r="HNO4" s="5" t="s">
        <v>6</v>
      </c>
      <c r="HNP4" s="5" t="s">
        <v>6</v>
      </c>
      <c r="HNQ4" s="5" t="s">
        <v>6</v>
      </c>
      <c r="HNR4" s="5" t="s">
        <v>6</v>
      </c>
      <c r="HNS4" s="5" t="s">
        <v>6</v>
      </c>
      <c r="HNT4" s="5" t="s">
        <v>6</v>
      </c>
      <c r="HNU4" s="5" t="s">
        <v>6</v>
      </c>
      <c r="HNV4" s="5" t="s">
        <v>6</v>
      </c>
      <c r="HNW4" s="5" t="s">
        <v>6</v>
      </c>
      <c r="HNX4" s="5" t="s">
        <v>6</v>
      </c>
      <c r="HNY4" s="5" t="s">
        <v>6</v>
      </c>
      <c r="HNZ4" s="5" t="s">
        <v>6</v>
      </c>
      <c r="HOA4" s="5" t="s">
        <v>6</v>
      </c>
      <c r="HOB4" s="5" t="s">
        <v>6</v>
      </c>
      <c r="HOC4" s="5" t="s">
        <v>6</v>
      </c>
      <c r="HOD4" s="5" t="s">
        <v>6</v>
      </c>
      <c r="HOE4" s="5" t="s">
        <v>6</v>
      </c>
      <c r="HOF4" s="5" t="s">
        <v>6</v>
      </c>
      <c r="HOG4" s="5" t="s">
        <v>6</v>
      </c>
      <c r="HOH4" s="5" t="s">
        <v>6</v>
      </c>
      <c r="HOI4" s="5" t="s">
        <v>6</v>
      </c>
      <c r="HOJ4" s="5" t="s">
        <v>6</v>
      </c>
      <c r="HOK4" s="5" t="s">
        <v>6</v>
      </c>
      <c r="HOL4" s="5" t="s">
        <v>6</v>
      </c>
      <c r="HOM4" s="5" t="s">
        <v>6</v>
      </c>
      <c r="HON4" s="5" t="s">
        <v>6</v>
      </c>
      <c r="HOO4" s="5" t="s">
        <v>6</v>
      </c>
      <c r="HOP4" s="5" t="s">
        <v>6</v>
      </c>
      <c r="HOQ4" s="5" t="s">
        <v>6</v>
      </c>
      <c r="HOR4" s="5" t="s">
        <v>6</v>
      </c>
      <c r="HOS4" s="5" t="s">
        <v>6</v>
      </c>
      <c r="HOT4" s="5" t="s">
        <v>6</v>
      </c>
      <c r="HOU4" s="5" t="s">
        <v>6</v>
      </c>
      <c r="HOV4" s="5" t="s">
        <v>6</v>
      </c>
      <c r="HOW4" s="5" t="s">
        <v>6</v>
      </c>
      <c r="HOX4" s="5" t="s">
        <v>6</v>
      </c>
      <c r="HOY4" s="5" t="s">
        <v>6</v>
      </c>
      <c r="HOZ4" s="5" t="s">
        <v>6</v>
      </c>
      <c r="HPA4" s="5" t="s">
        <v>6</v>
      </c>
      <c r="HPB4" s="5" t="s">
        <v>6</v>
      </c>
      <c r="HPC4" s="5" t="s">
        <v>6</v>
      </c>
      <c r="HPD4" s="5" t="s">
        <v>6</v>
      </c>
      <c r="HPE4" s="5" t="s">
        <v>6</v>
      </c>
      <c r="HPF4" s="5" t="s">
        <v>6</v>
      </c>
      <c r="HPG4" s="5" t="s">
        <v>6</v>
      </c>
      <c r="HPH4" s="5" t="s">
        <v>6</v>
      </c>
      <c r="HPI4" s="5" t="s">
        <v>6</v>
      </c>
      <c r="HPJ4" s="5" t="s">
        <v>6</v>
      </c>
      <c r="HPK4" s="5" t="s">
        <v>6</v>
      </c>
      <c r="HPL4" s="5" t="s">
        <v>6</v>
      </c>
      <c r="HPM4" s="5" t="s">
        <v>6</v>
      </c>
      <c r="HPN4" s="5" t="s">
        <v>6</v>
      </c>
      <c r="HPO4" s="5" t="s">
        <v>6</v>
      </c>
      <c r="HPP4" s="5" t="s">
        <v>6</v>
      </c>
      <c r="HPQ4" s="5" t="s">
        <v>6</v>
      </c>
      <c r="HPR4" s="5" t="s">
        <v>6</v>
      </c>
      <c r="HPS4" s="5" t="s">
        <v>6</v>
      </c>
      <c r="HPT4" s="5" t="s">
        <v>6</v>
      </c>
      <c r="HPU4" s="5" t="s">
        <v>6</v>
      </c>
      <c r="HPV4" s="5" t="s">
        <v>6</v>
      </c>
      <c r="HPW4" s="5" t="s">
        <v>6</v>
      </c>
      <c r="HPX4" s="5" t="s">
        <v>6</v>
      </c>
      <c r="HPY4" s="5" t="s">
        <v>6</v>
      </c>
      <c r="HPZ4" s="5" t="s">
        <v>6</v>
      </c>
      <c r="HQA4" s="5" t="s">
        <v>6</v>
      </c>
      <c r="HQB4" s="5" t="s">
        <v>6</v>
      </c>
      <c r="HQC4" s="5" t="s">
        <v>6</v>
      </c>
      <c r="HQD4" s="5" t="s">
        <v>6</v>
      </c>
      <c r="HQE4" s="5" t="s">
        <v>6</v>
      </c>
      <c r="HQF4" s="5" t="s">
        <v>6</v>
      </c>
      <c r="HQG4" s="5" t="s">
        <v>6</v>
      </c>
      <c r="HQH4" s="5" t="s">
        <v>6</v>
      </c>
      <c r="HQI4" s="5" t="s">
        <v>6</v>
      </c>
      <c r="HQJ4" s="5" t="s">
        <v>6</v>
      </c>
      <c r="HQK4" s="5" t="s">
        <v>6</v>
      </c>
      <c r="HQL4" s="5" t="s">
        <v>6</v>
      </c>
      <c r="HQM4" s="5" t="s">
        <v>6</v>
      </c>
      <c r="HQN4" s="5" t="s">
        <v>6</v>
      </c>
      <c r="HQO4" s="5" t="s">
        <v>6</v>
      </c>
      <c r="HQP4" s="5" t="s">
        <v>6</v>
      </c>
      <c r="HQQ4" s="5" t="s">
        <v>6</v>
      </c>
      <c r="HQR4" s="5" t="s">
        <v>6</v>
      </c>
      <c r="HQS4" s="5" t="s">
        <v>6</v>
      </c>
      <c r="HQT4" s="5" t="s">
        <v>6</v>
      </c>
      <c r="HQU4" s="5" t="s">
        <v>6</v>
      </c>
      <c r="HQV4" s="5" t="s">
        <v>6</v>
      </c>
      <c r="HQW4" s="5" t="s">
        <v>6</v>
      </c>
      <c r="HQX4" s="5" t="s">
        <v>6</v>
      </c>
      <c r="HQY4" s="5" t="s">
        <v>6</v>
      </c>
      <c r="HQZ4" s="5" t="s">
        <v>6</v>
      </c>
      <c r="HRA4" s="5" t="s">
        <v>6</v>
      </c>
      <c r="HRB4" s="5" t="s">
        <v>6</v>
      </c>
      <c r="HRC4" s="5" t="s">
        <v>6</v>
      </c>
      <c r="HRD4" s="5" t="s">
        <v>6</v>
      </c>
      <c r="HRE4" s="5" t="s">
        <v>6</v>
      </c>
      <c r="HRF4" s="5" t="s">
        <v>6</v>
      </c>
      <c r="HRG4" s="5" t="s">
        <v>6</v>
      </c>
      <c r="HRH4" s="5" t="s">
        <v>6</v>
      </c>
      <c r="HRI4" s="5" t="s">
        <v>6</v>
      </c>
      <c r="HRJ4" s="5" t="s">
        <v>6</v>
      </c>
      <c r="HRK4" s="5" t="s">
        <v>6</v>
      </c>
      <c r="HRL4" s="5" t="s">
        <v>6</v>
      </c>
      <c r="HRM4" s="5" t="s">
        <v>6</v>
      </c>
      <c r="HRN4" s="5" t="s">
        <v>6</v>
      </c>
      <c r="HRO4" s="5" t="s">
        <v>6</v>
      </c>
      <c r="HRP4" s="5" t="s">
        <v>6</v>
      </c>
      <c r="HRQ4" s="5" t="s">
        <v>6</v>
      </c>
      <c r="HRR4" s="5" t="s">
        <v>6</v>
      </c>
      <c r="HRS4" s="5" t="s">
        <v>6</v>
      </c>
      <c r="HRT4" s="5" t="s">
        <v>6</v>
      </c>
      <c r="HRU4" s="5" t="s">
        <v>6</v>
      </c>
      <c r="HRV4" s="5" t="s">
        <v>6</v>
      </c>
      <c r="HRW4" s="5" t="s">
        <v>6</v>
      </c>
      <c r="HRX4" s="5" t="s">
        <v>6</v>
      </c>
      <c r="HRY4" s="5" t="s">
        <v>6</v>
      </c>
      <c r="HRZ4" s="5" t="s">
        <v>6</v>
      </c>
      <c r="HSA4" s="5" t="s">
        <v>6</v>
      </c>
      <c r="HSB4" s="5" t="s">
        <v>6</v>
      </c>
      <c r="HSC4" s="5" t="s">
        <v>6</v>
      </c>
      <c r="HSD4" s="5" t="s">
        <v>6</v>
      </c>
      <c r="HSE4" s="5" t="s">
        <v>6</v>
      </c>
      <c r="HSF4" s="5" t="s">
        <v>6</v>
      </c>
      <c r="HSG4" s="5" t="s">
        <v>6</v>
      </c>
      <c r="HSH4" s="5" t="s">
        <v>6</v>
      </c>
      <c r="HSI4" s="5" t="s">
        <v>6</v>
      </c>
      <c r="HSJ4" s="5" t="s">
        <v>6</v>
      </c>
      <c r="HSK4" s="5" t="s">
        <v>6</v>
      </c>
      <c r="HSL4" s="5" t="s">
        <v>6</v>
      </c>
      <c r="HSM4" s="5" t="s">
        <v>6</v>
      </c>
      <c r="HSN4" s="5" t="s">
        <v>6</v>
      </c>
      <c r="HSO4" s="5" t="s">
        <v>6</v>
      </c>
      <c r="HSP4" s="5" t="s">
        <v>6</v>
      </c>
      <c r="HSQ4" s="5" t="s">
        <v>6</v>
      </c>
      <c r="HSR4" s="5" t="s">
        <v>6</v>
      </c>
      <c r="HSS4" s="5" t="s">
        <v>6</v>
      </c>
      <c r="HST4" s="5" t="s">
        <v>6</v>
      </c>
      <c r="HSU4" s="5" t="s">
        <v>6</v>
      </c>
      <c r="HSV4" s="5" t="s">
        <v>6</v>
      </c>
      <c r="HSW4" s="5" t="s">
        <v>6</v>
      </c>
      <c r="HSX4" s="5" t="s">
        <v>6</v>
      </c>
      <c r="HSY4" s="5" t="s">
        <v>6</v>
      </c>
      <c r="HSZ4" s="5" t="s">
        <v>6</v>
      </c>
      <c r="HTA4" s="5" t="s">
        <v>6</v>
      </c>
      <c r="HTB4" s="5" t="s">
        <v>6</v>
      </c>
      <c r="HTC4" s="5" t="s">
        <v>6</v>
      </c>
      <c r="HTD4" s="5" t="s">
        <v>6</v>
      </c>
      <c r="HTE4" s="5" t="s">
        <v>6</v>
      </c>
      <c r="HTF4" s="5" t="s">
        <v>6</v>
      </c>
      <c r="HTG4" s="5" t="s">
        <v>6</v>
      </c>
      <c r="HTH4" s="5" t="s">
        <v>6</v>
      </c>
      <c r="HTI4" s="5" t="s">
        <v>6</v>
      </c>
      <c r="HTJ4" s="5" t="s">
        <v>6</v>
      </c>
      <c r="HTK4" s="5" t="s">
        <v>6</v>
      </c>
      <c r="HTL4" s="5" t="s">
        <v>6</v>
      </c>
      <c r="HTM4" s="5" t="s">
        <v>6</v>
      </c>
      <c r="HTN4" s="5" t="s">
        <v>6</v>
      </c>
      <c r="HTO4" s="5" t="s">
        <v>6</v>
      </c>
      <c r="HTP4" s="5" t="s">
        <v>6</v>
      </c>
      <c r="HTQ4" s="5" t="s">
        <v>6</v>
      </c>
      <c r="HTR4" s="5" t="s">
        <v>6</v>
      </c>
      <c r="HTS4" s="5" t="s">
        <v>6</v>
      </c>
      <c r="HTT4" s="5" t="s">
        <v>6</v>
      </c>
      <c r="HTU4" s="5" t="s">
        <v>6</v>
      </c>
      <c r="HTV4" s="5" t="s">
        <v>6</v>
      </c>
      <c r="HTW4" s="5" t="s">
        <v>6</v>
      </c>
      <c r="HTX4" s="5" t="s">
        <v>6</v>
      </c>
      <c r="HTY4" s="5" t="s">
        <v>6</v>
      </c>
      <c r="HTZ4" s="5" t="s">
        <v>6</v>
      </c>
      <c r="HUA4" s="5" t="s">
        <v>6</v>
      </c>
      <c r="HUB4" s="5" t="s">
        <v>6</v>
      </c>
      <c r="HUC4" s="5" t="s">
        <v>6</v>
      </c>
      <c r="HUD4" s="5" t="s">
        <v>6</v>
      </c>
      <c r="HUE4" s="5" t="s">
        <v>6</v>
      </c>
      <c r="HUF4" s="5" t="s">
        <v>6</v>
      </c>
      <c r="HUG4" s="5" t="s">
        <v>6</v>
      </c>
      <c r="HUH4" s="5" t="s">
        <v>6</v>
      </c>
      <c r="HUI4" s="5" t="s">
        <v>6</v>
      </c>
      <c r="HUJ4" s="5" t="s">
        <v>6</v>
      </c>
      <c r="HUK4" s="5" t="s">
        <v>6</v>
      </c>
      <c r="HUL4" s="5" t="s">
        <v>6</v>
      </c>
      <c r="HUM4" s="5" t="s">
        <v>6</v>
      </c>
      <c r="HUN4" s="5" t="s">
        <v>6</v>
      </c>
      <c r="HUO4" s="5" t="s">
        <v>6</v>
      </c>
      <c r="HUP4" s="5" t="s">
        <v>6</v>
      </c>
      <c r="HUQ4" s="5" t="s">
        <v>6</v>
      </c>
      <c r="HUR4" s="5" t="s">
        <v>6</v>
      </c>
      <c r="HUS4" s="5" t="s">
        <v>6</v>
      </c>
      <c r="HUT4" s="5" t="s">
        <v>6</v>
      </c>
      <c r="HUU4" s="5" t="s">
        <v>6</v>
      </c>
      <c r="HUV4" s="5" t="s">
        <v>6</v>
      </c>
      <c r="HUW4" s="5" t="s">
        <v>6</v>
      </c>
      <c r="HUX4" s="5" t="s">
        <v>6</v>
      </c>
      <c r="HUY4" s="5" t="s">
        <v>6</v>
      </c>
      <c r="HUZ4" s="5" t="s">
        <v>6</v>
      </c>
      <c r="HVA4" s="5" t="s">
        <v>6</v>
      </c>
      <c r="HVB4" s="5" t="s">
        <v>6</v>
      </c>
      <c r="HVC4" s="5" t="s">
        <v>6</v>
      </c>
      <c r="HVD4" s="5" t="s">
        <v>6</v>
      </c>
      <c r="HVE4" s="5" t="s">
        <v>6</v>
      </c>
      <c r="HVF4" s="5" t="s">
        <v>6</v>
      </c>
      <c r="HVG4" s="5" t="s">
        <v>6</v>
      </c>
      <c r="HVH4" s="5" t="s">
        <v>6</v>
      </c>
      <c r="HVI4" s="5" t="s">
        <v>6</v>
      </c>
      <c r="HVJ4" s="5" t="s">
        <v>6</v>
      </c>
      <c r="HVK4" s="5" t="s">
        <v>6</v>
      </c>
      <c r="HVL4" s="5" t="s">
        <v>6</v>
      </c>
      <c r="HVM4" s="5" t="s">
        <v>6</v>
      </c>
      <c r="HVN4" s="5" t="s">
        <v>6</v>
      </c>
      <c r="HVO4" s="5" t="s">
        <v>6</v>
      </c>
      <c r="HVP4" s="5" t="s">
        <v>6</v>
      </c>
      <c r="HVQ4" s="5" t="s">
        <v>6</v>
      </c>
      <c r="HVR4" s="5" t="s">
        <v>6</v>
      </c>
      <c r="HVS4" s="5" t="s">
        <v>6</v>
      </c>
      <c r="HVT4" s="5" t="s">
        <v>6</v>
      </c>
      <c r="HVU4" s="5" t="s">
        <v>6</v>
      </c>
      <c r="HVV4" s="5" t="s">
        <v>6</v>
      </c>
      <c r="HVW4" s="5" t="s">
        <v>6</v>
      </c>
      <c r="HVX4" s="5" t="s">
        <v>6</v>
      </c>
      <c r="HVY4" s="5" t="s">
        <v>6</v>
      </c>
      <c r="HVZ4" s="5" t="s">
        <v>6</v>
      </c>
      <c r="HWA4" s="5" t="s">
        <v>6</v>
      </c>
      <c r="HWB4" s="5" t="s">
        <v>6</v>
      </c>
      <c r="HWC4" s="5" t="s">
        <v>6</v>
      </c>
      <c r="HWD4" s="5" t="s">
        <v>6</v>
      </c>
      <c r="HWE4" s="5" t="s">
        <v>6</v>
      </c>
      <c r="HWF4" s="5" t="s">
        <v>6</v>
      </c>
      <c r="HWG4" s="5" t="s">
        <v>6</v>
      </c>
      <c r="HWH4" s="5" t="s">
        <v>6</v>
      </c>
      <c r="HWI4" s="5" t="s">
        <v>6</v>
      </c>
      <c r="HWJ4" s="5" t="s">
        <v>6</v>
      </c>
      <c r="HWK4" s="5" t="s">
        <v>6</v>
      </c>
      <c r="HWL4" s="5" t="s">
        <v>6</v>
      </c>
      <c r="HWM4" s="5" t="s">
        <v>6</v>
      </c>
      <c r="HWN4" s="5" t="s">
        <v>6</v>
      </c>
      <c r="HWO4" s="5" t="s">
        <v>6</v>
      </c>
      <c r="HWP4" s="5" t="s">
        <v>6</v>
      </c>
      <c r="HWQ4" s="5" t="s">
        <v>6</v>
      </c>
      <c r="HWR4" s="5" t="s">
        <v>6</v>
      </c>
      <c r="HWS4" s="5" t="s">
        <v>6</v>
      </c>
      <c r="HWT4" s="5" t="s">
        <v>6</v>
      </c>
      <c r="HWU4" s="5" t="s">
        <v>6</v>
      </c>
      <c r="HWV4" s="5" t="s">
        <v>6</v>
      </c>
      <c r="HWW4" s="5" t="s">
        <v>6</v>
      </c>
      <c r="HWX4" s="5" t="s">
        <v>6</v>
      </c>
      <c r="HWY4" s="5" t="s">
        <v>6</v>
      </c>
      <c r="HWZ4" s="5" t="s">
        <v>6</v>
      </c>
      <c r="HXA4" s="5" t="s">
        <v>6</v>
      </c>
      <c r="HXB4" s="5" t="s">
        <v>6</v>
      </c>
      <c r="HXC4" s="5" t="s">
        <v>6</v>
      </c>
      <c r="HXD4" s="5" t="s">
        <v>6</v>
      </c>
      <c r="HXE4" s="5" t="s">
        <v>6</v>
      </c>
      <c r="HXF4" s="5" t="s">
        <v>6</v>
      </c>
      <c r="HXG4" s="5" t="s">
        <v>6</v>
      </c>
      <c r="HXH4" s="5" t="s">
        <v>6</v>
      </c>
      <c r="HXI4" s="5" t="s">
        <v>6</v>
      </c>
      <c r="HXJ4" s="5" t="s">
        <v>6</v>
      </c>
      <c r="HXK4" s="5" t="s">
        <v>6</v>
      </c>
      <c r="HXL4" s="5" t="s">
        <v>6</v>
      </c>
      <c r="HXM4" s="5" t="s">
        <v>6</v>
      </c>
      <c r="HXN4" s="5" t="s">
        <v>6</v>
      </c>
      <c r="HXO4" s="5" t="s">
        <v>6</v>
      </c>
      <c r="HXP4" s="5" t="s">
        <v>6</v>
      </c>
      <c r="HXQ4" s="5" t="s">
        <v>6</v>
      </c>
      <c r="HXR4" s="5" t="s">
        <v>6</v>
      </c>
      <c r="HXS4" s="5" t="s">
        <v>6</v>
      </c>
      <c r="HXT4" s="5" t="s">
        <v>6</v>
      </c>
      <c r="HXU4" s="5" t="s">
        <v>6</v>
      </c>
      <c r="HXV4" s="5" t="s">
        <v>6</v>
      </c>
      <c r="HXW4" s="5" t="s">
        <v>6</v>
      </c>
      <c r="HXX4" s="5" t="s">
        <v>6</v>
      </c>
      <c r="HXY4" s="5" t="s">
        <v>6</v>
      </c>
      <c r="HXZ4" s="5" t="s">
        <v>6</v>
      </c>
      <c r="HYA4" s="5" t="s">
        <v>6</v>
      </c>
      <c r="HYB4" s="5" t="s">
        <v>6</v>
      </c>
      <c r="HYC4" s="5" t="s">
        <v>6</v>
      </c>
      <c r="HYD4" s="5" t="s">
        <v>6</v>
      </c>
      <c r="HYE4" s="5" t="s">
        <v>6</v>
      </c>
      <c r="HYF4" s="5" t="s">
        <v>6</v>
      </c>
      <c r="HYG4" s="5" t="s">
        <v>6</v>
      </c>
      <c r="HYH4" s="5" t="s">
        <v>6</v>
      </c>
      <c r="HYI4" s="5" t="s">
        <v>6</v>
      </c>
      <c r="HYJ4" s="5" t="s">
        <v>6</v>
      </c>
      <c r="HYK4" s="5" t="s">
        <v>6</v>
      </c>
      <c r="HYL4" s="5" t="s">
        <v>6</v>
      </c>
      <c r="HYM4" s="5" t="s">
        <v>6</v>
      </c>
      <c r="HYN4" s="5" t="s">
        <v>6</v>
      </c>
      <c r="HYO4" s="5" t="s">
        <v>6</v>
      </c>
      <c r="HYP4" s="5" t="s">
        <v>6</v>
      </c>
      <c r="HYQ4" s="5" t="s">
        <v>6</v>
      </c>
      <c r="HYR4" s="5" t="s">
        <v>6</v>
      </c>
      <c r="HYS4" s="5" t="s">
        <v>6</v>
      </c>
      <c r="HYT4" s="5" t="s">
        <v>6</v>
      </c>
      <c r="HYU4" s="5" t="s">
        <v>6</v>
      </c>
      <c r="HYV4" s="5" t="s">
        <v>6</v>
      </c>
      <c r="HYW4" s="5" t="s">
        <v>6</v>
      </c>
      <c r="HYX4" s="5" t="s">
        <v>6</v>
      </c>
      <c r="HYY4" s="5" t="s">
        <v>6</v>
      </c>
      <c r="HYZ4" s="5" t="s">
        <v>6</v>
      </c>
      <c r="HZA4" s="5" t="s">
        <v>6</v>
      </c>
      <c r="HZB4" s="5" t="s">
        <v>6</v>
      </c>
      <c r="HZC4" s="5" t="s">
        <v>6</v>
      </c>
      <c r="HZD4" s="5" t="s">
        <v>6</v>
      </c>
      <c r="HZE4" s="5" t="s">
        <v>6</v>
      </c>
      <c r="HZF4" s="5" t="s">
        <v>6</v>
      </c>
      <c r="HZG4" s="5" t="s">
        <v>6</v>
      </c>
      <c r="HZH4" s="5" t="s">
        <v>6</v>
      </c>
      <c r="HZI4" s="5" t="s">
        <v>6</v>
      </c>
      <c r="HZJ4" s="5" t="s">
        <v>6</v>
      </c>
      <c r="HZK4" s="5" t="s">
        <v>6</v>
      </c>
      <c r="HZL4" s="5" t="s">
        <v>6</v>
      </c>
      <c r="HZM4" s="5" t="s">
        <v>6</v>
      </c>
      <c r="HZN4" s="5" t="s">
        <v>6</v>
      </c>
      <c r="HZO4" s="5" t="s">
        <v>6</v>
      </c>
      <c r="HZP4" s="5" t="s">
        <v>6</v>
      </c>
      <c r="HZQ4" s="5" t="s">
        <v>6</v>
      </c>
      <c r="HZR4" s="5" t="s">
        <v>6</v>
      </c>
      <c r="HZS4" s="5" t="s">
        <v>6</v>
      </c>
      <c r="HZT4" s="5" t="s">
        <v>6</v>
      </c>
      <c r="HZU4" s="5" t="s">
        <v>6</v>
      </c>
      <c r="HZV4" s="5" t="s">
        <v>6</v>
      </c>
      <c r="HZW4" s="5" t="s">
        <v>6</v>
      </c>
      <c r="HZX4" s="5" t="s">
        <v>6</v>
      </c>
      <c r="HZY4" s="5" t="s">
        <v>6</v>
      </c>
      <c r="HZZ4" s="5" t="s">
        <v>6</v>
      </c>
      <c r="IAA4" s="5" t="s">
        <v>6</v>
      </c>
      <c r="IAB4" s="5" t="s">
        <v>6</v>
      </c>
      <c r="IAC4" s="5" t="s">
        <v>6</v>
      </c>
      <c r="IAD4" s="5" t="s">
        <v>6</v>
      </c>
      <c r="IAE4" s="5" t="s">
        <v>6</v>
      </c>
      <c r="IAF4" s="5" t="s">
        <v>6</v>
      </c>
      <c r="IAG4" s="5" t="s">
        <v>6</v>
      </c>
      <c r="IAH4" s="5" t="s">
        <v>6</v>
      </c>
      <c r="IAI4" s="5" t="s">
        <v>6</v>
      </c>
      <c r="IAJ4" s="5" t="s">
        <v>6</v>
      </c>
      <c r="IAK4" s="5" t="s">
        <v>6</v>
      </c>
      <c r="IAL4" s="5" t="s">
        <v>6</v>
      </c>
      <c r="IAM4" s="5" t="s">
        <v>6</v>
      </c>
      <c r="IAN4" s="5" t="s">
        <v>6</v>
      </c>
      <c r="IAO4" s="5" t="s">
        <v>6</v>
      </c>
      <c r="IAP4" s="5" t="s">
        <v>6</v>
      </c>
      <c r="IAQ4" s="5" t="s">
        <v>6</v>
      </c>
      <c r="IAR4" s="5" t="s">
        <v>6</v>
      </c>
      <c r="IAS4" s="5" t="s">
        <v>6</v>
      </c>
      <c r="IAT4" s="5" t="s">
        <v>6</v>
      </c>
      <c r="IAU4" s="5" t="s">
        <v>6</v>
      </c>
      <c r="IAV4" s="5" t="s">
        <v>6</v>
      </c>
      <c r="IAW4" s="5" t="s">
        <v>6</v>
      </c>
      <c r="IAX4" s="5" t="s">
        <v>6</v>
      </c>
      <c r="IAY4" s="5" t="s">
        <v>6</v>
      </c>
      <c r="IAZ4" s="5" t="s">
        <v>6</v>
      </c>
      <c r="IBA4" s="5" t="s">
        <v>6</v>
      </c>
      <c r="IBB4" s="5" t="s">
        <v>6</v>
      </c>
      <c r="IBC4" s="5" t="s">
        <v>6</v>
      </c>
      <c r="IBD4" s="5" t="s">
        <v>6</v>
      </c>
      <c r="IBE4" s="5" t="s">
        <v>6</v>
      </c>
      <c r="IBF4" s="5" t="s">
        <v>6</v>
      </c>
      <c r="IBG4" s="5" t="s">
        <v>6</v>
      </c>
      <c r="IBH4" s="5" t="s">
        <v>6</v>
      </c>
      <c r="IBI4" s="5" t="s">
        <v>6</v>
      </c>
      <c r="IBJ4" s="5" t="s">
        <v>6</v>
      </c>
      <c r="IBK4" s="5" t="s">
        <v>6</v>
      </c>
      <c r="IBL4" s="5" t="s">
        <v>6</v>
      </c>
      <c r="IBM4" s="5" t="s">
        <v>6</v>
      </c>
      <c r="IBN4" s="5" t="s">
        <v>6</v>
      </c>
      <c r="IBO4" s="5" t="s">
        <v>6</v>
      </c>
      <c r="IBP4" s="5" t="s">
        <v>6</v>
      </c>
      <c r="IBQ4" s="5" t="s">
        <v>6</v>
      </c>
      <c r="IBR4" s="5" t="s">
        <v>6</v>
      </c>
      <c r="IBS4" s="5" t="s">
        <v>6</v>
      </c>
      <c r="IBT4" s="5" t="s">
        <v>6</v>
      </c>
      <c r="IBU4" s="5" t="s">
        <v>6</v>
      </c>
      <c r="IBV4" s="5" t="s">
        <v>6</v>
      </c>
      <c r="IBW4" s="5" t="s">
        <v>6</v>
      </c>
      <c r="IBX4" s="5" t="s">
        <v>6</v>
      </c>
      <c r="IBY4" s="5" t="s">
        <v>6</v>
      </c>
      <c r="IBZ4" s="5" t="s">
        <v>6</v>
      </c>
      <c r="ICA4" s="5" t="s">
        <v>6</v>
      </c>
      <c r="ICB4" s="5" t="s">
        <v>6</v>
      </c>
      <c r="ICC4" s="5" t="s">
        <v>6</v>
      </c>
      <c r="ICD4" s="5" t="s">
        <v>6</v>
      </c>
      <c r="ICE4" s="5" t="s">
        <v>6</v>
      </c>
      <c r="ICF4" s="5" t="s">
        <v>6</v>
      </c>
      <c r="ICG4" s="5" t="s">
        <v>6</v>
      </c>
      <c r="ICH4" s="5" t="s">
        <v>6</v>
      </c>
      <c r="ICI4" s="5" t="s">
        <v>6</v>
      </c>
      <c r="ICJ4" s="5" t="s">
        <v>6</v>
      </c>
      <c r="ICK4" s="5" t="s">
        <v>6</v>
      </c>
      <c r="ICL4" s="5" t="s">
        <v>6</v>
      </c>
      <c r="ICM4" s="5" t="s">
        <v>6</v>
      </c>
      <c r="ICN4" s="5" t="s">
        <v>6</v>
      </c>
      <c r="ICO4" s="5" t="s">
        <v>6</v>
      </c>
      <c r="ICP4" s="5" t="s">
        <v>6</v>
      </c>
      <c r="ICQ4" s="5" t="s">
        <v>6</v>
      </c>
      <c r="ICR4" s="5" t="s">
        <v>6</v>
      </c>
      <c r="ICS4" s="5" t="s">
        <v>6</v>
      </c>
      <c r="ICT4" s="5" t="s">
        <v>6</v>
      </c>
      <c r="ICU4" s="5" t="s">
        <v>6</v>
      </c>
      <c r="ICV4" s="5" t="s">
        <v>6</v>
      </c>
      <c r="ICW4" s="5" t="s">
        <v>6</v>
      </c>
      <c r="ICX4" s="5" t="s">
        <v>6</v>
      </c>
      <c r="ICY4" s="5" t="s">
        <v>6</v>
      </c>
      <c r="ICZ4" s="5" t="s">
        <v>6</v>
      </c>
      <c r="IDA4" s="5" t="s">
        <v>6</v>
      </c>
      <c r="IDB4" s="5" t="s">
        <v>6</v>
      </c>
      <c r="IDC4" s="5" t="s">
        <v>6</v>
      </c>
      <c r="IDD4" s="5" t="s">
        <v>6</v>
      </c>
      <c r="IDE4" s="5" t="s">
        <v>6</v>
      </c>
      <c r="IDF4" s="5" t="s">
        <v>6</v>
      </c>
      <c r="IDG4" s="5" t="s">
        <v>6</v>
      </c>
      <c r="IDH4" s="5" t="s">
        <v>6</v>
      </c>
      <c r="IDI4" s="5" t="s">
        <v>6</v>
      </c>
      <c r="IDJ4" s="5" t="s">
        <v>6</v>
      </c>
      <c r="IDK4" s="5" t="s">
        <v>6</v>
      </c>
      <c r="IDL4" s="5" t="s">
        <v>6</v>
      </c>
      <c r="IDM4" s="5" t="s">
        <v>6</v>
      </c>
      <c r="IDN4" s="5" t="s">
        <v>6</v>
      </c>
      <c r="IDO4" s="5" t="s">
        <v>6</v>
      </c>
      <c r="IDP4" s="5" t="s">
        <v>6</v>
      </c>
      <c r="IDQ4" s="5" t="s">
        <v>6</v>
      </c>
      <c r="IDR4" s="5" t="s">
        <v>6</v>
      </c>
      <c r="IDS4" s="5" t="s">
        <v>6</v>
      </c>
      <c r="IDT4" s="5" t="s">
        <v>6</v>
      </c>
      <c r="IDU4" s="5" t="s">
        <v>6</v>
      </c>
      <c r="IDV4" s="5" t="s">
        <v>6</v>
      </c>
      <c r="IDW4" s="5" t="s">
        <v>6</v>
      </c>
      <c r="IDX4" s="5" t="s">
        <v>6</v>
      </c>
      <c r="IDY4" s="5" t="s">
        <v>6</v>
      </c>
      <c r="IDZ4" s="5" t="s">
        <v>6</v>
      </c>
      <c r="IEA4" s="5" t="s">
        <v>6</v>
      </c>
      <c r="IEB4" s="5" t="s">
        <v>6</v>
      </c>
      <c r="IEC4" s="5" t="s">
        <v>6</v>
      </c>
      <c r="IED4" s="5" t="s">
        <v>6</v>
      </c>
      <c r="IEE4" s="5" t="s">
        <v>6</v>
      </c>
      <c r="IEF4" s="5" t="s">
        <v>6</v>
      </c>
      <c r="IEG4" s="5" t="s">
        <v>6</v>
      </c>
      <c r="IEH4" s="5" t="s">
        <v>6</v>
      </c>
      <c r="IEI4" s="5" t="s">
        <v>6</v>
      </c>
      <c r="IEJ4" s="5" t="s">
        <v>6</v>
      </c>
      <c r="IEK4" s="5" t="s">
        <v>6</v>
      </c>
      <c r="IEL4" s="5" t="s">
        <v>6</v>
      </c>
      <c r="IEM4" s="5" t="s">
        <v>6</v>
      </c>
      <c r="IEN4" s="5" t="s">
        <v>6</v>
      </c>
      <c r="IEO4" s="5" t="s">
        <v>6</v>
      </c>
      <c r="IEP4" s="5" t="s">
        <v>6</v>
      </c>
      <c r="IEQ4" s="5" t="s">
        <v>6</v>
      </c>
      <c r="IER4" s="5" t="s">
        <v>6</v>
      </c>
      <c r="IES4" s="5" t="s">
        <v>6</v>
      </c>
      <c r="IET4" s="5" t="s">
        <v>6</v>
      </c>
      <c r="IEU4" s="5" t="s">
        <v>6</v>
      </c>
      <c r="IEV4" s="5" t="s">
        <v>6</v>
      </c>
      <c r="IEW4" s="5" t="s">
        <v>6</v>
      </c>
      <c r="IEX4" s="5" t="s">
        <v>6</v>
      </c>
      <c r="IEY4" s="5" t="s">
        <v>6</v>
      </c>
      <c r="IEZ4" s="5" t="s">
        <v>6</v>
      </c>
      <c r="IFA4" s="5" t="s">
        <v>6</v>
      </c>
      <c r="IFB4" s="5" t="s">
        <v>6</v>
      </c>
      <c r="IFC4" s="5" t="s">
        <v>6</v>
      </c>
      <c r="IFD4" s="5" t="s">
        <v>6</v>
      </c>
      <c r="IFE4" s="5" t="s">
        <v>6</v>
      </c>
      <c r="IFF4" s="5" t="s">
        <v>6</v>
      </c>
      <c r="IFG4" s="5" t="s">
        <v>6</v>
      </c>
      <c r="IFH4" s="5" t="s">
        <v>6</v>
      </c>
      <c r="IFI4" s="5" t="s">
        <v>6</v>
      </c>
      <c r="IFJ4" s="5" t="s">
        <v>6</v>
      </c>
      <c r="IFK4" s="5" t="s">
        <v>6</v>
      </c>
      <c r="IFL4" s="5" t="s">
        <v>6</v>
      </c>
      <c r="IFM4" s="5" t="s">
        <v>6</v>
      </c>
      <c r="IFN4" s="5" t="s">
        <v>6</v>
      </c>
      <c r="IFO4" s="5" t="s">
        <v>6</v>
      </c>
      <c r="IFP4" s="5" t="s">
        <v>6</v>
      </c>
      <c r="IFQ4" s="5" t="s">
        <v>6</v>
      </c>
      <c r="IFR4" s="5" t="s">
        <v>6</v>
      </c>
      <c r="IFS4" s="5" t="s">
        <v>6</v>
      </c>
      <c r="IFT4" s="5" t="s">
        <v>6</v>
      </c>
      <c r="IFU4" s="5" t="s">
        <v>6</v>
      </c>
      <c r="IFV4" s="5" t="s">
        <v>6</v>
      </c>
      <c r="IFW4" s="5" t="s">
        <v>6</v>
      </c>
      <c r="IFX4" s="5" t="s">
        <v>6</v>
      </c>
      <c r="IFY4" s="5" t="s">
        <v>6</v>
      </c>
      <c r="IFZ4" s="5" t="s">
        <v>6</v>
      </c>
      <c r="IGA4" s="5" t="s">
        <v>6</v>
      </c>
      <c r="IGB4" s="5" t="s">
        <v>6</v>
      </c>
      <c r="IGC4" s="5" t="s">
        <v>6</v>
      </c>
      <c r="IGD4" s="5" t="s">
        <v>6</v>
      </c>
      <c r="IGE4" s="5" t="s">
        <v>6</v>
      </c>
      <c r="IGF4" s="5" t="s">
        <v>6</v>
      </c>
      <c r="IGG4" s="5" t="s">
        <v>6</v>
      </c>
      <c r="IGH4" s="5" t="s">
        <v>6</v>
      </c>
      <c r="IGI4" s="5" t="s">
        <v>6</v>
      </c>
      <c r="IGJ4" s="5" t="s">
        <v>6</v>
      </c>
      <c r="IGK4" s="5" t="s">
        <v>6</v>
      </c>
      <c r="IGL4" s="5" t="s">
        <v>6</v>
      </c>
      <c r="IGM4" s="5" t="s">
        <v>6</v>
      </c>
      <c r="IGN4" s="5" t="s">
        <v>6</v>
      </c>
      <c r="IGO4" s="5" t="s">
        <v>6</v>
      </c>
      <c r="IGP4" s="5" t="s">
        <v>6</v>
      </c>
      <c r="IGQ4" s="5" t="s">
        <v>6</v>
      </c>
      <c r="IGR4" s="5" t="s">
        <v>6</v>
      </c>
      <c r="IGS4" s="5" t="s">
        <v>6</v>
      </c>
      <c r="IGT4" s="5" t="s">
        <v>6</v>
      </c>
      <c r="IGU4" s="5" t="s">
        <v>6</v>
      </c>
      <c r="IGV4" s="5" t="s">
        <v>6</v>
      </c>
      <c r="IGW4" s="5" t="s">
        <v>6</v>
      </c>
      <c r="IGX4" s="5" t="s">
        <v>6</v>
      </c>
      <c r="IGY4" s="5" t="s">
        <v>6</v>
      </c>
      <c r="IGZ4" s="5" t="s">
        <v>6</v>
      </c>
      <c r="IHA4" s="5" t="s">
        <v>6</v>
      </c>
      <c r="IHB4" s="5" t="s">
        <v>6</v>
      </c>
      <c r="IHC4" s="5" t="s">
        <v>6</v>
      </c>
      <c r="IHD4" s="5" t="s">
        <v>6</v>
      </c>
      <c r="IHE4" s="5" t="s">
        <v>6</v>
      </c>
      <c r="IHF4" s="5" t="s">
        <v>6</v>
      </c>
      <c r="IHG4" s="5" t="s">
        <v>6</v>
      </c>
      <c r="IHH4" s="5" t="s">
        <v>6</v>
      </c>
      <c r="IHI4" s="5" t="s">
        <v>6</v>
      </c>
      <c r="IHJ4" s="5" t="s">
        <v>6</v>
      </c>
      <c r="IHK4" s="5" t="s">
        <v>6</v>
      </c>
      <c r="IHL4" s="5" t="s">
        <v>6</v>
      </c>
      <c r="IHM4" s="5" t="s">
        <v>6</v>
      </c>
      <c r="IHN4" s="5" t="s">
        <v>6</v>
      </c>
      <c r="IHO4" s="5" t="s">
        <v>6</v>
      </c>
      <c r="IHP4" s="5" t="s">
        <v>6</v>
      </c>
      <c r="IHQ4" s="5" t="s">
        <v>6</v>
      </c>
      <c r="IHR4" s="5" t="s">
        <v>6</v>
      </c>
      <c r="IHS4" s="5" t="s">
        <v>6</v>
      </c>
      <c r="IHT4" s="5" t="s">
        <v>6</v>
      </c>
      <c r="IHU4" s="5" t="s">
        <v>6</v>
      </c>
      <c r="IHV4" s="5" t="s">
        <v>6</v>
      </c>
      <c r="IHW4" s="5" t="s">
        <v>6</v>
      </c>
      <c r="IHX4" s="5" t="s">
        <v>6</v>
      </c>
      <c r="IHY4" s="5" t="s">
        <v>6</v>
      </c>
      <c r="IHZ4" s="5" t="s">
        <v>6</v>
      </c>
      <c r="IIA4" s="5" t="s">
        <v>6</v>
      </c>
      <c r="IIB4" s="5" t="s">
        <v>6</v>
      </c>
      <c r="IIC4" s="5" t="s">
        <v>6</v>
      </c>
      <c r="IID4" s="5" t="s">
        <v>6</v>
      </c>
      <c r="IIE4" s="5" t="s">
        <v>6</v>
      </c>
      <c r="IIF4" s="5" t="s">
        <v>6</v>
      </c>
      <c r="IIG4" s="5" t="s">
        <v>6</v>
      </c>
      <c r="IIH4" s="5" t="s">
        <v>6</v>
      </c>
      <c r="III4" s="5" t="s">
        <v>6</v>
      </c>
      <c r="IIJ4" s="5" t="s">
        <v>6</v>
      </c>
      <c r="IIK4" s="5" t="s">
        <v>6</v>
      </c>
      <c r="IIL4" s="5" t="s">
        <v>6</v>
      </c>
      <c r="IIM4" s="5" t="s">
        <v>6</v>
      </c>
      <c r="IIN4" s="5" t="s">
        <v>6</v>
      </c>
      <c r="IIO4" s="5" t="s">
        <v>6</v>
      </c>
      <c r="IIP4" s="5" t="s">
        <v>6</v>
      </c>
      <c r="IIQ4" s="5" t="s">
        <v>6</v>
      </c>
      <c r="IIR4" s="5" t="s">
        <v>6</v>
      </c>
      <c r="IIS4" s="5" t="s">
        <v>6</v>
      </c>
      <c r="IIT4" s="5" t="s">
        <v>6</v>
      </c>
      <c r="IIU4" s="5" t="s">
        <v>6</v>
      </c>
      <c r="IIV4" s="5" t="s">
        <v>6</v>
      </c>
      <c r="IIW4" s="5" t="s">
        <v>6</v>
      </c>
      <c r="IIX4" s="5" t="s">
        <v>6</v>
      </c>
      <c r="IIY4" s="5" t="s">
        <v>6</v>
      </c>
      <c r="IIZ4" s="5" t="s">
        <v>6</v>
      </c>
      <c r="IJA4" s="5" t="s">
        <v>6</v>
      </c>
      <c r="IJB4" s="5" t="s">
        <v>6</v>
      </c>
      <c r="IJC4" s="5" t="s">
        <v>6</v>
      </c>
      <c r="IJD4" s="5" t="s">
        <v>6</v>
      </c>
      <c r="IJE4" s="5" t="s">
        <v>6</v>
      </c>
      <c r="IJF4" s="5" t="s">
        <v>6</v>
      </c>
      <c r="IJG4" s="5" t="s">
        <v>6</v>
      </c>
      <c r="IJH4" s="5" t="s">
        <v>6</v>
      </c>
      <c r="IJI4" s="5" t="s">
        <v>6</v>
      </c>
      <c r="IJJ4" s="5" t="s">
        <v>6</v>
      </c>
      <c r="IJK4" s="5" t="s">
        <v>6</v>
      </c>
      <c r="IJL4" s="5" t="s">
        <v>6</v>
      </c>
      <c r="IJM4" s="5" t="s">
        <v>6</v>
      </c>
      <c r="IJN4" s="5" t="s">
        <v>6</v>
      </c>
      <c r="IJO4" s="5" t="s">
        <v>6</v>
      </c>
      <c r="IJP4" s="5" t="s">
        <v>6</v>
      </c>
      <c r="IJQ4" s="5" t="s">
        <v>6</v>
      </c>
      <c r="IJR4" s="5" t="s">
        <v>6</v>
      </c>
      <c r="IJS4" s="5" t="s">
        <v>6</v>
      </c>
      <c r="IJT4" s="5" t="s">
        <v>6</v>
      </c>
      <c r="IJU4" s="5" t="s">
        <v>6</v>
      </c>
      <c r="IJV4" s="5" t="s">
        <v>6</v>
      </c>
      <c r="IJW4" s="5" t="s">
        <v>6</v>
      </c>
      <c r="IJX4" s="5" t="s">
        <v>6</v>
      </c>
      <c r="IJY4" s="5" t="s">
        <v>6</v>
      </c>
      <c r="IJZ4" s="5" t="s">
        <v>6</v>
      </c>
      <c r="IKA4" s="5" t="s">
        <v>6</v>
      </c>
      <c r="IKB4" s="5" t="s">
        <v>6</v>
      </c>
      <c r="IKC4" s="5" t="s">
        <v>6</v>
      </c>
      <c r="IKD4" s="5" t="s">
        <v>6</v>
      </c>
      <c r="IKE4" s="5" t="s">
        <v>6</v>
      </c>
      <c r="IKF4" s="5" t="s">
        <v>6</v>
      </c>
      <c r="IKG4" s="5" t="s">
        <v>6</v>
      </c>
      <c r="IKH4" s="5" t="s">
        <v>6</v>
      </c>
      <c r="IKI4" s="5" t="s">
        <v>6</v>
      </c>
      <c r="IKJ4" s="5" t="s">
        <v>6</v>
      </c>
      <c r="IKK4" s="5" t="s">
        <v>6</v>
      </c>
      <c r="IKL4" s="5" t="s">
        <v>6</v>
      </c>
      <c r="IKM4" s="5" t="s">
        <v>6</v>
      </c>
      <c r="IKN4" s="5" t="s">
        <v>6</v>
      </c>
      <c r="IKO4" s="5" t="s">
        <v>6</v>
      </c>
      <c r="IKP4" s="5" t="s">
        <v>6</v>
      </c>
      <c r="IKQ4" s="5" t="s">
        <v>6</v>
      </c>
      <c r="IKR4" s="5" t="s">
        <v>6</v>
      </c>
      <c r="IKS4" s="5" t="s">
        <v>6</v>
      </c>
      <c r="IKT4" s="5" t="s">
        <v>6</v>
      </c>
      <c r="IKU4" s="5" t="s">
        <v>6</v>
      </c>
      <c r="IKV4" s="5" t="s">
        <v>6</v>
      </c>
      <c r="IKW4" s="5" t="s">
        <v>6</v>
      </c>
      <c r="IKX4" s="5" t="s">
        <v>6</v>
      </c>
      <c r="IKY4" s="5" t="s">
        <v>6</v>
      </c>
      <c r="IKZ4" s="5" t="s">
        <v>6</v>
      </c>
      <c r="ILA4" s="5" t="s">
        <v>6</v>
      </c>
      <c r="ILB4" s="5" t="s">
        <v>6</v>
      </c>
      <c r="ILC4" s="5" t="s">
        <v>6</v>
      </c>
      <c r="ILD4" s="5" t="s">
        <v>6</v>
      </c>
      <c r="ILE4" s="5" t="s">
        <v>6</v>
      </c>
      <c r="ILF4" s="5" t="s">
        <v>6</v>
      </c>
      <c r="ILG4" s="5" t="s">
        <v>6</v>
      </c>
      <c r="ILH4" s="5" t="s">
        <v>6</v>
      </c>
      <c r="ILI4" s="5" t="s">
        <v>6</v>
      </c>
      <c r="ILJ4" s="5" t="s">
        <v>6</v>
      </c>
      <c r="ILK4" s="5" t="s">
        <v>6</v>
      </c>
      <c r="ILL4" s="5" t="s">
        <v>6</v>
      </c>
      <c r="ILM4" s="5" t="s">
        <v>6</v>
      </c>
      <c r="ILN4" s="5" t="s">
        <v>6</v>
      </c>
      <c r="ILO4" s="5" t="s">
        <v>6</v>
      </c>
      <c r="ILP4" s="5" t="s">
        <v>6</v>
      </c>
      <c r="ILQ4" s="5" t="s">
        <v>6</v>
      </c>
      <c r="ILR4" s="5" t="s">
        <v>6</v>
      </c>
      <c r="ILS4" s="5" t="s">
        <v>6</v>
      </c>
      <c r="ILT4" s="5" t="s">
        <v>6</v>
      </c>
      <c r="ILU4" s="5" t="s">
        <v>6</v>
      </c>
      <c r="ILV4" s="5" t="s">
        <v>6</v>
      </c>
      <c r="ILW4" s="5" t="s">
        <v>6</v>
      </c>
      <c r="ILX4" s="5" t="s">
        <v>6</v>
      </c>
      <c r="ILY4" s="5" t="s">
        <v>6</v>
      </c>
      <c r="ILZ4" s="5" t="s">
        <v>6</v>
      </c>
      <c r="IMA4" s="5" t="s">
        <v>6</v>
      </c>
      <c r="IMB4" s="5" t="s">
        <v>6</v>
      </c>
      <c r="IMC4" s="5" t="s">
        <v>6</v>
      </c>
      <c r="IMD4" s="5" t="s">
        <v>6</v>
      </c>
      <c r="IME4" s="5" t="s">
        <v>6</v>
      </c>
      <c r="IMF4" s="5" t="s">
        <v>6</v>
      </c>
      <c r="IMG4" s="5" t="s">
        <v>6</v>
      </c>
      <c r="IMH4" s="5" t="s">
        <v>6</v>
      </c>
      <c r="IMI4" s="5" t="s">
        <v>6</v>
      </c>
      <c r="IMJ4" s="5" t="s">
        <v>6</v>
      </c>
      <c r="IMK4" s="5" t="s">
        <v>6</v>
      </c>
      <c r="IML4" s="5" t="s">
        <v>6</v>
      </c>
      <c r="IMM4" s="5" t="s">
        <v>6</v>
      </c>
      <c r="IMN4" s="5" t="s">
        <v>6</v>
      </c>
      <c r="IMO4" s="5" t="s">
        <v>6</v>
      </c>
      <c r="IMP4" s="5" t="s">
        <v>6</v>
      </c>
      <c r="IMQ4" s="5" t="s">
        <v>6</v>
      </c>
      <c r="IMR4" s="5" t="s">
        <v>6</v>
      </c>
      <c r="IMS4" s="5" t="s">
        <v>6</v>
      </c>
      <c r="IMT4" s="5" t="s">
        <v>6</v>
      </c>
      <c r="IMU4" s="5" t="s">
        <v>6</v>
      </c>
      <c r="IMV4" s="5" t="s">
        <v>6</v>
      </c>
      <c r="IMW4" s="5" t="s">
        <v>6</v>
      </c>
      <c r="IMX4" s="5" t="s">
        <v>6</v>
      </c>
      <c r="IMY4" s="5" t="s">
        <v>6</v>
      </c>
      <c r="IMZ4" s="5" t="s">
        <v>6</v>
      </c>
      <c r="INA4" s="5" t="s">
        <v>6</v>
      </c>
      <c r="INB4" s="5" t="s">
        <v>6</v>
      </c>
      <c r="INC4" s="5" t="s">
        <v>6</v>
      </c>
      <c r="IND4" s="5" t="s">
        <v>6</v>
      </c>
      <c r="INE4" s="5" t="s">
        <v>6</v>
      </c>
      <c r="INF4" s="5" t="s">
        <v>6</v>
      </c>
      <c r="ING4" s="5" t="s">
        <v>6</v>
      </c>
      <c r="INH4" s="5" t="s">
        <v>6</v>
      </c>
      <c r="INI4" s="5" t="s">
        <v>6</v>
      </c>
      <c r="INJ4" s="5" t="s">
        <v>6</v>
      </c>
      <c r="INK4" s="5" t="s">
        <v>6</v>
      </c>
      <c r="INL4" s="5" t="s">
        <v>6</v>
      </c>
      <c r="INM4" s="5" t="s">
        <v>6</v>
      </c>
      <c r="INN4" s="5" t="s">
        <v>6</v>
      </c>
      <c r="INO4" s="5" t="s">
        <v>6</v>
      </c>
      <c r="INP4" s="5" t="s">
        <v>6</v>
      </c>
      <c r="INQ4" s="5" t="s">
        <v>6</v>
      </c>
      <c r="INR4" s="5" t="s">
        <v>6</v>
      </c>
      <c r="INS4" s="5" t="s">
        <v>6</v>
      </c>
      <c r="INT4" s="5" t="s">
        <v>6</v>
      </c>
      <c r="INU4" s="5" t="s">
        <v>6</v>
      </c>
      <c r="INV4" s="5" t="s">
        <v>6</v>
      </c>
      <c r="INW4" s="5" t="s">
        <v>6</v>
      </c>
      <c r="INX4" s="5" t="s">
        <v>6</v>
      </c>
      <c r="INY4" s="5" t="s">
        <v>6</v>
      </c>
      <c r="INZ4" s="5" t="s">
        <v>6</v>
      </c>
      <c r="IOA4" s="5" t="s">
        <v>6</v>
      </c>
      <c r="IOB4" s="5" t="s">
        <v>6</v>
      </c>
      <c r="IOC4" s="5" t="s">
        <v>6</v>
      </c>
      <c r="IOD4" s="5" t="s">
        <v>6</v>
      </c>
      <c r="IOE4" s="5" t="s">
        <v>6</v>
      </c>
      <c r="IOF4" s="5" t="s">
        <v>6</v>
      </c>
      <c r="IOG4" s="5" t="s">
        <v>6</v>
      </c>
      <c r="IOH4" s="5" t="s">
        <v>6</v>
      </c>
      <c r="IOI4" s="5" t="s">
        <v>6</v>
      </c>
      <c r="IOJ4" s="5" t="s">
        <v>6</v>
      </c>
      <c r="IOK4" s="5" t="s">
        <v>6</v>
      </c>
      <c r="IOL4" s="5" t="s">
        <v>6</v>
      </c>
      <c r="IOM4" s="5" t="s">
        <v>6</v>
      </c>
      <c r="ION4" s="5" t="s">
        <v>6</v>
      </c>
      <c r="IOO4" s="5" t="s">
        <v>6</v>
      </c>
      <c r="IOP4" s="5" t="s">
        <v>6</v>
      </c>
      <c r="IOQ4" s="5" t="s">
        <v>6</v>
      </c>
      <c r="IOR4" s="5" t="s">
        <v>6</v>
      </c>
      <c r="IOS4" s="5" t="s">
        <v>6</v>
      </c>
      <c r="IOT4" s="5" t="s">
        <v>6</v>
      </c>
      <c r="IOU4" s="5" t="s">
        <v>6</v>
      </c>
      <c r="IOV4" s="5" t="s">
        <v>6</v>
      </c>
      <c r="IOW4" s="5" t="s">
        <v>6</v>
      </c>
      <c r="IOX4" s="5" t="s">
        <v>6</v>
      </c>
      <c r="IOY4" s="5" t="s">
        <v>6</v>
      </c>
      <c r="IOZ4" s="5" t="s">
        <v>6</v>
      </c>
      <c r="IPA4" s="5" t="s">
        <v>6</v>
      </c>
      <c r="IPB4" s="5" t="s">
        <v>6</v>
      </c>
      <c r="IPC4" s="5" t="s">
        <v>6</v>
      </c>
      <c r="IPD4" s="5" t="s">
        <v>6</v>
      </c>
      <c r="IPE4" s="5" t="s">
        <v>6</v>
      </c>
      <c r="IPF4" s="5" t="s">
        <v>6</v>
      </c>
      <c r="IPG4" s="5" t="s">
        <v>6</v>
      </c>
      <c r="IPH4" s="5" t="s">
        <v>6</v>
      </c>
      <c r="IPI4" s="5" t="s">
        <v>6</v>
      </c>
      <c r="IPJ4" s="5" t="s">
        <v>6</v>
      </c>
      <c r="IPK4" s="5" t="s">
        <v>6</v>
      </c>
      <c r="IPL4" s="5" t="s">
        <v>6</v>
      </c>
      <c r="IPM4" s="5" t="s">
        <v>6</v>
      </c>
      <c r="IPN4" s="5" t="s">
        <v>6</v>
      </c>
      <c r="IPO4" s="5" t="s">
        <v>6</v>
      </c>
      <c r="IPP4" s="5" t="s">
        <v>6</v>
      </c>
      <c r="IPQ4" s="5" t="s">
        <v>6</v>
      </c>
      <c r="IPR4" s="5" t="s">
        <v>6</v>
      </c>
      <c r="IPS4" s="5" t="s">
        <v>6</v>
      </c>
      <c r="IPT4" s="5" t="s">
        <v>6</v>
      </c>
      <c r="IPU4" s="5" t="s">
        <v>6</v>
      </c>
      <c r="IPV4" s="5" t="s">
        <v>6</v>
      </c>
      <c r="IPW4" s="5" t="s">
        <v>6</v>
      </c>
      <c r="IPX4" s="5" t="s">
        <v>6</v>
      </c>
      <c r="IPY4" s="5" t="s">
        <v>6</v>
      </c>
      <c r="IPZ4" s="5" t="s">
        <v>6</v>
      </c>
      <c r="IQA4" s="5" t="s">
        <v>6</v>
      </c>
      <c r="IQB4" s="5" t="s">
        <v>6</v>
      </c>
      <c r="IQC4" s="5" t="s">
        <v>6</v>
      </c>
      <c r="IQD4" s="5" t="s">
        <v>6</v>
      </c>
      <c r="IQE4" s="5" t="s">
        <v>6</v>
      </c>
      <c r="IQF4" s="5" t="s">
        <v>6</v>
      </c>
      <c r="IQG4" s="5" t="s">
        <v>6</v>
      </c>
      <c r="IQH4" s="5" t="s">
        <v>6</v>
      </c>
      <c r="IQI4" s="5" t="s">
        <v>6</v>
      </c>
      <c r="IQJ4" s="5" t="s">
        <v>6</v>
      </c>
      <c r="IQK4" s="5" t="s">
        <v>6</v>
      </c>
      <c r="IQL4" s="5" t="s">
        <v>6</v>
      </c>
      <c r="IQM4" s="5" t="s">
        <v>6</v>
      </c>
      <c r="IQN4" s="5" t="s">
        <v>6</v>
      </c>
      <c r="IQO4" s="5" t="s">
        <v>6</v>
      </c>
      <c r="IQP4" s="5" t="s">
        <v>6</v>
      </c>
      <c r="IQQ4" s="5" t="s">
        <v>6</v>
      </c>
      <c r="IQR4" s="5" t="s">
        <v>6</v>
      </c>
      <c r="IQS4" s="5" t="s">
        <v>6</v>
      </c>
      <c r="IQT4" s="5" t="s">
        <v>6</v>
      </c>
      <c r="IQU4" s="5" t="s">
        <v>6</v>
      </c>
      <c r="IQV4" s="5" t="s">
        <v>6</v>
      </c>
      <c r="IQW4" s="5" t="s">
        <v>6</v>
      </c>
      <c r="IQX4" s="5" t="s">
        <v>6</v>
      </c>
      <c r="IQY4" s="5" t="s">
        <v>6</v>
      </c>
      <c r="IQZ4" s="5" t="s">
        <v>6</v>
      </c>
      <c r="IRA4" s="5" t="s">
        <v>6</v>
      </c>
      <c r="IRB4" s="5" t="s">
        <v>6</v>
      </c>
      <c r="IRC4" s="5" t="s">
        <v>6</v>
      </c>
      <c r="IRD4" s="5" t="s">
        <v>6</v>
      </c>
      <c r="IRE4" s="5" t="s">
        <v>6</v>
      </c>
      <c r="IRF4" s="5" t="s">
        <v>6</v>
      </c>
      <c r="IRG4" s="5" t="s">
        <v>6</v>
      </c>
      <c r="IRH4" s="5" t="s">
        <v>6</v>
      </c>
      <c r="IRI4" s="5" t="s">
        <v>6</v>
      </c>
      <c r="IRJ4" s="5" t="s">
        <v>6</v>
      </c>
      <c r="IRK4" s="5" t="s">
        <v>6</v>
      </c>
      <c r="IRL4" s="5" t="s">
        <v>6</v>
      </c>
      <c r="IRM4" s="5" t="s">
        <v>6</v>
      </c>
      <c r="IRN4" s="5" t="s">
        <v>6</v>
      </c>
      <c r="IRO4" s="5" t="s">
        <v>6</v>
      </c>
      <c r="IRP4" s="5" t="s">
        <v>6</v>
      </c>
      <c r="IRQ4" s="5" t="s">
        <v>6</v>
      </c>
      <c r="IRR4" s="5" t="s">
        <v>6</v>
      </c>
      <c r="IRS4" s="5" t="s">
        <v>6</v>
      </c>
      <c r="IRT4" s="5" t="s">
        <v>6</v>
      </c>
      <c r="IRU4" s="5" t="s">
        <v>6</v>
      </c>
      <c r="IRV4" s="5" t="s">
        <v>6</v>
      </c>
      <c r="IRW4" s="5" t="s">
        <v>6</v>
      </c>
      <c r="IRX4" s="5" t="s">
        <v>6</v>
      </c>
      <c r="IRY4" s="5" t="s">
        <v>6</v>
      </c>
      <c r="IRZ4" s="5" t="s">
        <v>6</v>
      </c>
      <c r="ISA4" s="5" t="s">
        <v>6</v>
      </c>
      <c r="ISB4" s="5" t="s">
        <v>6</v>
      </c>
      <c r="ISC4" s="5" t="s">
        <v>6</v>
      </c>
      <c r="ISD4" s="5" t="s">
        <v>6</v>
      </c>
      <c r="ISE4" s="5" t="s">
        <v>6</v>
      </c>
      <c r="ISF4" s="5" t="s">
        <v>6</v>
      </c>
      <c r="ISG4" s="5" t="s">
        <v>6</v>
      </c>
      <c r="ISH4" s="5" t="s">
        <v>6</v>
      </c>
      <c r="ISI4" s="5" t="s">
        <v>6</v>
      </c>
      <c r="ISJ4" s="5" t="s">
        <v>6</v>
      </c>
      <c r="ISK4" s="5" t="s">
        <v>6</v>
      </c>
      <c r="ISL4" s="5" t="s">
        <v>6</v>
      </c>
      <c r="ISM4" s="5" t="s">
        <v>6</v>
      </c>
      <c r="ISN4" s="5" t="s">
        <v>6</v>
      </c>
      <c r="ISO4" s="5" t="s">
        <v>6</v>
      </c>
      <c r="ISP4" s="5" t="s">
        <v>6</v>
      </c>
      <c r="ISQ4" s="5" t="s">
        <v>6</v>
      </c>
      <c r="ISR4" s="5" t="s">
        <v>6</v>
      </c>
      <c r="ISS4" s="5" t="s">
        <v>6</v>
      </c>
      <c r="IST4" s="5" t="s">
        <v>6</v>
      </c>
      <c r="ISU4" s="5" t="s">
        <v>6</v>
      </c>
      <c r="ISV4" s="5" t="s">
        <v>6</v>
      </c>
      <c r="ISW4" s="5" t="s">
        <v>6</v>
      </c>
      <c r="ISX4" s="5" t="s">
        <v>6</v>
      </c>
      <c r="ISY4" s="5" t="s">
        <v>6</v>
      </c>
      <c r="ISZ4" s="5" t="s">
        <v>6</v>
      </c>
      <c r="ITA4" s="5" t="s">
        <v>6</v>
      </c>
      <c r="ITB4" s="5" t="s">
        <v>6</v>
      </c>
      <c r="ITC4" s="5" t="s">
        <v>6</v>
      </c>
      <c r="ITD4" s="5" t="s">
        <v>6</v>
      </c>
      <c r="ITE4" s="5" t="s">
        <v>6</v>
      </c>
      <c r="ITF4" s="5" t="s">
        <v>6</v>
      </c>
      <c r="ITG4" s="5" t="s">
        <v>6</v>
      </c>
      <c r="ITH4" s="5" t="s">
        <v>6</v>
      </c>
      <c r="ITI4" s="5" t="s">
        <v>6</v>
      </c>
      <c r="ITJ4" s="5" t="s">
        <v>6</v>
      </c>
      <c r="ITK4" s="5" t="s">
        <v>6</v>
      </c>
      <c r="ITL4" s="5" t="s">
        <v>6</v>
      </c>
      <c r="ITM4" s="5" t="s">
        <v>6</v>
      </c>
      <c r="ITN4" s="5" t="s">
        <v>6</v>
      </c>
      <c r="ITO4" s="5" t="s">
        <v>6</v>
      </c>
      <c r="ITP4" s="5" t="s">
        <v>6</v>
      </c>
      <c r="ITQ4" s="5" t="s">
        <v>6</v>
      </c>
      <c r="ITR4" s="5" t="s">
        <v>6</v>
      </c>
      <c r="ITS4" s="5" t="s">
        <v>6</v>
      </c>
      <c r="ITT4" s="5" t="s">
        <v>6</v>
      </c>
      <c r="ITU4" s="5" t="s">
        <v>6</v>
      </c>
      <c r="ITV4" s="5" t="s">
        <v>6</v>
      </c>
      <c r="ITW4" s="5" t="s">
        <v>6</v>
      </c>
      <c r="ITX4" s="5" t="s">
        <v>6</v>
      </c>
      <c r="ITY4" s="5" t="s">
        <v>6</v>
      </c>
      <c r="ITZ4" s="5" t="s">
        <v>6</v>
      </c>
      <c r="IUA4" s="5" t="s">
        <v>6</v>
      </c>
      <c r="IUB4" s="5" t="s">
        <v>6</v>
      </c>
      <c r="IUC4" s="5" t="s">
        <v>6</v>
      </c>
      <c r="IUD4" s="5" t="s">
        <v>6</v>
      </c>
      <c r="IUE4" s="5" t="s">
        <v>6</v>
      </c>
      <c r="IUF4" s="5" t="s">
        <v>6</v>
      </c>
      <c r="IUG4" s="5" t="s">
        <v>6</v>
      </c>
      <c r="IUH4" s="5" t="s">
        <v>6</v>
      </c>
      <c r="IUI4" s="5" t="s">
        <v>6</v>
      </c>
      <c r="IUJ4" s="5" t="s">
        <v>6</v>
      </c>
      <c r="IUK4" s="5" t="s">
        <v>6</v>
      </c>
      <c r="IUL4" s="5" t="s">
        <v>6</v>
      </c>
      <c r="IUM4" s="5" t="s">
        <v>6</v>
      </c>
      <c r="IUN4" s="5" t="s">
        <v>6</v>
      </c>
      <c r="IUO4" s="5" t="s">
        <v>6</v>
      </c>
      <c r="IUP4" s="5" t="s">
        <v>6</v>
      </c>
      <c r="IUQ4" s="5" t="s">
        <v>6</v>
      </c>
      <c r="IUR4" s="5" t="s">
        <v>6</v>
      </c>
      <c r="IUS4" s="5" t="s">
        <v>6</v>
      </c>
      <c r="IUT4" s="5" t="s">
        <v>6</v>
      </c>
      <c r="IUU4" s="5" t="s">
        <v>6</v>
      </c>
      <c r="IUV4" s="5" t="s">
        <v>6</v>
      </c>
      <c r="IUW4" s="5" t="s">
        <v>6</v>
      </c>
      <c r="IUX4" s="5" t="s">
        <v>6</v>
      </c>
      <c r="IUY4" s="5" t="s">
        <v>6</v>
      </c>
      <c r="IUZ4" s="5" t="s">
        <v>6</v>
      </c>
      <c r="IVA4" s="5" t="s">
        <v>6</v>
      </c>
      <c r="IVB4" s="5" t="s">
        <v>6</v>
      </c>
      <c r="IVC4" s="5" t="s">
        <v>6</v>
      </c>
      <c r="IVD4" s="5" t="s">
        <v>6</v>
      </c>
      <c r="IVE4" s="5" t="s">
        <v>6</v>
      </c>
      <c r="IVF4" s="5" t="s">
        <v>6</v>
      </c>
      <c r="IVG4" s="5" t="s">
        <v>6</v>
      </c>
      <c r="IVH4" s="5" t="s">
        <v>6</v>
      </c>
      <c r="IVI4" s="5" t="s">
        <v>6</v>
      </c>
      <c r="IVJ4" s="5" t="s">
        <v>6</v>
      </c>
      <c r="IVK4" s="5" t="s">
        <v>6</v>
      </c>
      <c r="IVL4" s="5" t="s">
        <v>6</v>
      </c>
      <c r="IVM4" s="5" t="s">
        <v>6</v>
      </c>
      <c r="IVN4" s="5" t="s">
        <v>6</v>
      </c>
      <c r="IVO4" s="5" t="s">
        <v>6</v>
      </c>
      <c r="IVP4" s="5" t="s">
        <v>6</v>
      </c>
      <c r="IVQ4" s="5" t="s">
        <v>6</v>
      </c>
      <c r="IVR4" s="5" t="s">
        <v>6</v>
      </c>
      <c r="IVS4" s="5" t="s">
        <v>6</v>
      </c>
      <c r="IVT4" s="5" t="s">
        <v>6</v>
      </c>
      <c r="IVU4" s="5" t="s">
        <v>6</v>
      </c>
      <c r="IVV4" s="5" t="s">
        <v>6</v>
      </c>
      <c r="IVW4" s="5" t="s">
        <v>6</v>
      </c>
      <c r="IVX4" s="5" t="s">
        <v>6</v>
      </c>
      <c r="IVY4" s="5" t="s">
        <v>6</v>
      </c>
      <c r="IVZ4" s="5" t="s">
        <v>6</v>
      </c>
      <c r="IWA4" s="5" t="s">
        <v>6</v>
      </c>
      <c r="IWB4" s="5" t="s">
        <v>6</v>
      </c>
      <c r="IWC4" s="5" t="s">
        <v>6</v>
      </c>
      <c r="IWD4" s="5" t="s">
        <v>6</v>
      </c>
      <c r="IWE4" s="5" t="s">
        <v>6</v>
      </c>
      <c r="IWF4" s="5" t="s">
        <v>6</v>
      </c>
      <c r="IWG4" s="5" t="s">
        <v>6</v>
      </c>
      <c r="IWH4" s="5" t="s">
        <v>6</v>
      </c>
      <c r="IWI4" s="5" t="s">
        <v>6</v>
      </c>
      <c r="IWJ4" s="5" t="s">
        <v>6</v>
      </c>
      <c r="IWK4" s="5" t="s">
        <v>6</v>
      </c>
      <c r="IWL4" s="5" t="s">
        <v>6</v>
      </c>
      <c r="IWM4" s="5" t="s">
        <v>6</v>
      </c>
      <c r="IWN4" s="5" t="s">
        <v>6</v>
      </c>
      <c r="IWO4" s="5" t="s">
        <v>6</v>
      </c>
      <c r="IWP4" s="5" t="s">
        <v>6</v>
      </c>
      <c r="IWQ4" s="5" t="s">
        <v>6</v>
      </c>
      <c r="IWR4" s="5" t="s">
        <v>6</v>
      </c>
      <c r="IWS4" s="5" t="s">
        <v>6</v>
      </c>
      <c r="IWT4" s="5" t="s">
        <v>6</v>
      </c>
      <c r="IWU4" s="5" t="s">
        <v>6</v>
      </c>
      <c r="IWV4" s="5" t="s">
        <v>6</v>
      </c>
      <c r="IWW4" s="5" t="s">
        <v>6</v>
      </c>
      <c r="IWX4" s="5" t="s">
        <v>6</v>
      </c>
      <c r="IWY4" s="5" t="s">
        <v>6</v>
      </c>
      <c r="IWZ4" s="5" t="s">
        <v>6</v>
      </c>
      <c r="IXA4" s="5" t="s">
        <v>6</v>
      </c>
      <c r="IXB4" s="5" t="s">
        <v>6</v>
      </c>
      <c r="IXC4" s="5" t="s">
        <v>6</v>
      </c>
      <c r="IXD4" s="5" t="s">
        <v>6</v>
      </c>
      <c r="IXE4" s="5" t="s">
        <v>6</v>
      </c>
      <c r="IXF4" s="5" t="s">
        <v>6</v>
      </c>
      <c r="IXG4" s="5" t="s">
        <v>6</v>
      </c>
      <c r="IXH4" s="5" t="s">
        <v>6</v>
      </c>
      <c r="IXI4" s="5" t="s">
        <v>6</v>
      </c>
      <c r="IXJ4" s="5" t="s">
        <v>6</v>
      </c>
      <c r="IXK4" s="5" t="s">
        <v>6</v>
      </c>
      <c r="IXL4" s="5" t="s">
        <v>6</v>
      </c>
      <c r="IXM4" s="5" t="s">
        <v>6</v>
      </c>
      <c r="IXN4" s="5" t="s">
        <v>6</v>
      </c>
      <c r="IXO4" s="5" t="s">
        <v>6</v>
      </c>
      <c r="IXP4" s="5" t="s">
        <v>6</v>
      </c>
      <c r="IXQ4" s="5" t="s">
        <v>6</v>
      </c>
      <c r="IXR4" s="5" t="s">
        <v>6</v>
      </c>
      <c r="IXS4" s="5" t="s">
        <v>6</v>
      </c>
      <c r="IXT4" s="5" t="s">
        <v>6</v>
      </c>
      <c r="IXU4" s="5" t="s">
        <v>6</v>
      </c>
      <c r="IXV4" s="5" t="s">
        <v>6</v>
      </c>
      <c r="IXW4" s="5" t="s">
        <v>6</v>
      </c>
      <c r="IXX4" s="5" t="s">
        <v>6</v>
      </c>
      <c r="IXY4" s="5" t="s">
        <v>6</v>
      </c>
      <c r="IXZ4" s="5" t="s">
        <v>6</v>
      </c>
      <c r="IYA4" s="5" t="s">
        <v>6</v>
      </c>
      <c r="IYB4" s="5" t="s">
        <v>6</v>
      </c>
      <c r="IYC4" s="5" t="s">
        <v>6</v>
      </c>
      <c r="IYD4" s="5" t="s">
        <v>6</v>
      </c>
      <c r="IYE4" s="5" t="s">
        <v>6</v>
      </c>
      <c r="IYF4" s="5" t="s">
        <v>6</v>
      </c>
      <c r="IYG4" s="5" t="s">
        <v>6</v>
      </c>
      <c r="IYH4" s="5" t="s">
        <v>6</v>
      </c>
      <c r="IYI4" s="5" t="s">
        <v>6</v>
      </c>
      <c r="IYJ4" s="5" t="s">
        <v>6</v>
      </c>
      <c r="IYK4" s="5" t="s">
        <v>6</v>
      </c>
      <c r="IYL4" s="5" t="s">
        <v>6</v>
      </c>
      <c r="IYM4" s="5" t="s">
        <v>6</v>
      </c>
      <c r="IYN4" s="5" t="s">
        <v>6</v>
      </c>
      <c r="IYO4" s="5" t="s">
        <v>6</v>
      </c>
      <c r="IYP4" s="5" t="s">
        <v>6</v>
      </c>
      <c r="IYQ4" s="5" t="s">
        <v>6</v>
      </c>
      <c r="IYR4" s="5" t="s">
        <v>6</v>
      </c>
      <c r="IYS4" s="5" t="s">
        <v>6</v>
      </c>
      <c r="IYT4" s="5" t="s">
        <v>6</v>
      </c>
      <c r="IYU4" s="5" t="s">
        <v>6</v>
      </c>
      <c r="IYV4" s="5" t="s">
        <v>6</v>
      </c>
      <c r="IYW4" s="5" t="s">
        <v>6</v>
      </c>
      <c r="IYX4" s="5" t="s">
        <v>6</v>
      </c>
      <c r="IYY4" s="5" t="s">
        <v>6</v>
      </c>
      <c r="IYZ4" s="5" t="s">
        <v>6</v>
      </c>
      <c r="IZA4" s="5" t="s">
        <v>6</v>
      </c>
      <c r="IZB4" s="5" t="s">
        <v>6</v>
      </c>
      <c r="IZC4" s="5" t="s">
        <v>6</v>
      </c>
      <c r="IZD4" s="5" t="s">
        <v>6</v>
      </c>
      <c r="IZE4" s="5" t="s">
        <v>6</v>
      </c>
      <c r="IZF4" s="5" t="s">
        <v>6</v>
      </c>
      <c r="IZG4" s="5" t="s">
        <v>6</v>
      </c>
      <c r="IZH4" s="5" t="s">
        <v>6</v>
      </c>
      <c r="IZI4" s="5" t="s">
        <v>6</v>
      </c>
      <c r="IZJ4" s="5" t="s">
        <v>6</v>
      </c>
      <c r="IZK4" s="5" t="s">
        <v>6</v>
      </c>
      <c r="IZL4" s="5" t="s">
        <v>6</v>
      </c>
      <c r="IZM4" s="5" t="s">
        <v>6</v>
      </c>
      <c r="IZN4" s="5" t="s">
        <v>6</v>
      </c>
      <c r="IZO4" s="5" t="s">
        <v>6</v>
      </c>
      <c r="IZP4" s="5" t="s">
        <v>6</v>
      </c>
      <c r="IZQ4" s="5" t="s">
        <v>6</v>
      </c>
      <c r="IZR4" s="5" t="s">
        <v>6</v>
      </c>
      <c r="IZS4" s="5" t="s">
        <v>6</v>
      </c>
      <c r="IZT4" s="5" t="s">
        <v>6</v>
      </c>
      <c r="IZU4" s="5" t="s">
        <v>6</v>
      </c>
      <c r="IZV4" s="5" t="s">
        <v>6</v>
      </c>
      <c r="IZW4" s="5" t="s">
        <v>6</v>
      </c>
      <c r="IZX4" s="5" t="s">
        <v>6</v>
      </c>
      <c r="IZY4" s="5" t="s">
        <v>6</v>
      </c>
      <c r="IZZ4" s="5" t="s">
        <v>6</v>
      </c>
      <c r="JAA4" s="5" t="s">
        <v>6</v>
      </c>
      <c r="JAB4" s="5" t="s">
        <v>6</v>
      </c>
      <c r="JAC4" s="5" t="s">
        <v>6</v>
      </c>
      <c r="JAD4" s="5" t="s">
        <v>6</v>
      </c>
      <c r="JAE4" s="5" t="s">
        <v>6</v>
      </c>
      <c r="JAF4" s="5" t="s">
        <v>6</v>
      </c>
      <c r="JAG4" s="5" t="s">
        <v>6</v>
      </c>
      <c r="JAH4" s="5" t="s">
        <v>6</v>
      </c>
      <c r="JAI4" s="5" t="s">
        <v>6</v>
      </c>
      <c r="JAJ4" s="5" t="s">
        <v>6</v>
      </c>
      <c r="JAK4" s="5" t="s">
        <v>6</v>
      </c>
      <c r="JAL4" s="5" t="s">
        <v>6</v>
      </c>
      <c r="JAM4" s="5" t="s">
        <v>6</v>
      </c>
      <c r="JAN4" s="5" t="s">
        <v>6</v>
      </c>
      <c r="JAO4" s="5" t="s">
        <v>6</v>
      </c>
      <c r="JAP4" s="5" t="s">
        <v>6</v>
      </c>
      <c r="JAQ4" s="5" t="s">
        <v>6</v>
      </c>
      <c r="JAR4" s="5" t="s">
        <v>6</v>
      </c>
      <c r="JAS4" s="5" t="s">
        <v>6</v>
      </c>
      <c r="JAT4" s="5" t="s">
        <v>6</v>
      </c>
      <c r="JAU4" s="5" t="s">
        <v>6</v>
      </c>
      <c r="JAV4" s="5" t="s">
        <v>6</v>
      </c>
      <c r="JAW4" s="5" t="s">
        <v>6</v>
      </c>
      <c r="JAX4" s="5" t="s">
        <v>6</v>
      </c>
      <c r="JAY4" s="5" t="s">
        <v>6</v>
      </c>
      <c r="JAZ4" s="5" t="s">
        <v>6</v>
      </c>
      <c r="JBA4" s="5" t="s">
        <v>6</v>
      </c>
      <c r="JBB4" s="5" t="s">
        <v>6</v>
      </c>
      <c r="JBC4" s="5" t="s">
        <v>6</v>
      </c>
      <c r="JBD4" s="5" t="s">
        <v>6</v>
      </c>
      <c r="JBE4" s="5" t="s">
        <v>6</v>
      </c>
      <c r="JBF4" s="5" t="s">
        <v>6</v>
      </c>
      <c r="JBG4" s="5" t="s">
        <v>6</v>
      </c>
      <c r="JBH4" s="5" t="s">
        <v>6</v>
      </c>
      <c r="JBI4" s="5" t="s">
        <v>6</v>
      </c>
      <c r="JBJ4" s="5" t="s">
        <v>6</v>
      </c>
      <c r="JBK4" s="5" t="s">
        <v>6</v>
      </c>
      <c r="JBL4" s="5" t="s">
        <v>6</v>
      </c>
      <c r="JBM4" s="5" t="s">
        <v>6</v>
      </c>
      <c r="JBN4" s="5" t="s">
        <v>6</v>
      </c>
      <c r="JBO4" s="5" t="s">
        <v>6</v>
      </c>
      <c r="JBP4" s="5" t="s">
        <v>6</v>
      </c>
      <c r="JBQ4" s="5" t="s">
        <v>6</v>
      </c>
      <c r="JBR4" s="5" t="s">
        <v>6</v>
      </c>
      <c r="JBS4" s="5" t="s">
        <v>6</v>
      </c>
      <c r="JBT4" s="5" t="s">
        <v>6</v>
      </c>
      <c r="JBU4" s="5" t="s">
        <v>6</v>
      </c>
      <c r="JBV4" s="5" t="s">
        <v>6</v>
      </c>
      <c r="JBW4" s="5" t="s">
        <v>6</v>
      </c>
      <c r="JBX4" s="5" t="s">
        <v>6</v>
      </c>
      <c r="JBY4" s="5" t="s">
        <v>6</v>
      </c>
      <c r="JBZ4" s="5" t="s">
        <v>6</v>
      </c>
      <c r="JCA4" s="5" t="s">
        <v>6</v>
      </c>
      <c r="JCB4" s="5" t="s">
        <v>6</v>
      </c>
      <c r="JCC4" s="5" t="s">
        <v>6</v>
      </c>
      <c r="JCD4" s="5" t="s">
        <v>6</v>
      </c>
      <c r="JCE4" s="5" t="s">
        <v>6</v>
      </c>
      <c r="JCF4" s="5" t="s">
        <v>6</v>
      </c>
      <c r="JCG4" s="5" t="s">
        <v>6</v>
      </c>
      <c r="JCH4" s="5" t="s">
        <v>6</v>
      </c>
      <c r="JCI4" s="5" t="s">
        <v>6</v>
      </c>
      <c r="JCJ4" s="5" t="s">
        <v>6</v>
      </c>
      <c r="JCK4" s="5" t="s">
        <v>6</v>
      </c>
      <c r="JCL4" s="5" t="s">
        <v>6</v>
      </c>
      <c r="JCM4" s="5" t="s">
        <v>6</v>
      </c>
      <c r="JCN4" s="5" t="s">
        <v>6</v>
      </c>
      <c r="JCO4" s="5" t="s">
        <v>6</v>
      </c>
      <c r="JCP4" s="5" t="s">
        <v>6</v>
      </c>
      <c r="JCQ4" s="5" t="s">
        <v>6</v>
      </c>
      <c r="JCR4" s="5" t="s">
        <v>6</v>
      </c>
      <c r="JCS4" s="5" t="s">
        <v>6</v>
      </c>
      <c r="JCT4" s="5" t="s">
        <v>6</v>
      </c>
      <c r="JCU4" s="5" t="s">
        <v>6</v>
      </c>
      <c r="JCV4" s="5" t="s">
        <v>6</v>
      </c>
      <c r="JCW4" s="5" t="s">
        <v>6</v>
      </c>
      <c r="JCX4" s="5" t="s">
        <v>6</v>
      </c>
      <c r="JCY4" s="5" t="s">
        <v>6</v>
      </c>
      <c r="JCZ4" s="5" t="s">
        <v>6</v>
      </c>
      <c r="JDA4" s="5" t="s">
        <v>6</v>
      </c>
      <c r="JDB4" s="5" t="s">
        <v>6</v>
      </c>
      <c r="JDC4" s="5" t="s">
        <v>6</v>
      </c>
      <c r="JDD4" s="5" t="s">
        <v>6</v>
      </c>
      <c r="JDE4" s="5" t="s">
        <v>6</v>
      </c>
      <c r="JDF4" s="5" t="s">
        <v>6</v>
      </c>
      <c r="JDG4" s="5" t="s">
        <v>6</v>
      </c>
      <c r="JDH4" s="5" t="s">
        <v>6</v>
      </c>
      <c r="JDI4" s="5" t="s">
        <v>6</v>
      </c>
      <c r="JDJ4" s="5" t="s">
        <v>6</v>
      </c>
      <c r="JDK4" s="5" t="s">
        <v>6</v>
      </c>
      <c r="JDL4" s="5" t="s">
        <v>6</v>
      </c>
      <c r="JDM4" s="5" t="s">
        <v>6</v>
      </c>
      <c r="JDN4" s="5" t="s">
        <v>6</v>
      </c>
      <c r="JDO4" s="5" t="s">
        <v>6</v>
      </c>
      <c r="JDP4" s="5" t="s">
        <v>6</v>
      </c>
      <c r="JDQ4" s="5" t="s">
        <v>6</v>
      </c>
      <c r="JDR4" s="5" t="s">
        <v>6</v>
      </c>
      <c r="JDS4" s="5" t="s">
        <v>6</v>
      </c>
      <c r="JDT4" s="5" t="s">
        <v>6</v>
      </c>
      <c r="JDU4" s="5" t="s">
        <v>6</v>
      </c>
      <c r="JDV4" s="5" t="s">
        <v>6</v>
      </c>
      <c r="JDW4" s="5" t="s">
        <v>6</v>
      </c>
      <c r="JDX4" s="5" t="s">
        <v>6</v>
      </c>
      <c r="JDY4" s="5" t="s">
        <v>6</v>
      </c>
      <c r="JDZ4" s="5" t="s">
        <v>6</v>
      </c>
      <c r="JEA4" s="5" t="s">
        <v>6</v>
      </c>
      <c r="JEB4" s="5" t="s">
        <v>6</v>
      </c>
      <c r="JEC4" s="5" t="s">
        <v>6</v>
      </c>
      <c r="JED4" s="5" t="s">
        <v>6</v>
      </c>
      <c r="JEE4" s="5" t="s">
        <v>6</v>
      </c>
      <c r="JEF4" s="5" t="s">
        <v>6</v>
      </c>
      <c r="JEG4" s="5" t="s">
        <v>6</v>
      </c>
      <c r="JEH4" s="5" t="s">
        <v>6</v>
      </c>
      <c r="JEI4" s="5" t="s">
        <v>6</v>
      </c>
      <c r="JEJ4" s="5" t="s">
        <v>6</v>
      </c>
      <c r="JEK4" s="5" t="s">
        <v>6</v>
      </c>
      <c r="JEL4" s="5" t="s">
        <v>6</v>
      </c>
      <c r="JEM4" s="5" t="s">
        <v>6</v>
      </c>
      <c r="JEN4" s="5" t="s">
        <v>6</v>
      </c>
      <c r="JEO4" s="5" t="s">
        <v>6</v>
      </c>
      <c r="JEP4" s="5" t="s">
        <v>6</v>
      </c>
      <c r="JEQ4" s="5" t="s">
        <v>6</v>
      </c>
      <c r="JER4" s="5" t="s">
        <v>6</v>
      </c>
      <c r="JES4" s="5" t="s">
        <v>6</v>
      </c>
      <c r="JET4" s="5" t="s">
        <v>6</v>
      </c>
      <c r="JEU4" s="5" t="s">
        <v>6</v>
      </c>
      <c r="JEV4" s="5" t="s">
        <v>6</v>
      </c>
      <c r="JEW4" s="5" t="s">
        <v>6</v>
      </c>
      <c r="JEX4" s="5" t="s">
        <v>6</v>
      </c>
      <c r="JEY4" s="5" t="s">
        <v>6</v>
      </c>
      <c r="JEZ4" s="5" t="s">
        <v>6</v>
      </c>
      <c r="JFA4" s="5" t="s">
        <v>6</v>
      </c>
      <c r="JFB4" s="5" t="s">
        <v>6</v>
      </c>
      <c r="JFC4" s="5" t="s">
        <v>6</v>
      </c>
      <c r="JFD4" s="5" t="s">
        <v>6</v>
      </c>
      <c r="JFE4" s="5" t="s">
        <v>6</v>
      </c>
      <c r="JFF4" s="5" t="s">
        <v>6</v>
      </c>
      <c r="JFG4" s="5" t="s">
        <v>6</v>
      </c>
      <c r="JFH4" s="5" t="s">
        <v>6</v>
      </c>
      <c r="JFI4" s="5" t="s">
        <v>6</v>
      </c>
      <c r="JFJ4" s="5" t="s">
        <v>6</v>
      </c>
      <c r="JFK4" s="5" t="s">
        <v>6</v>
      </c>
      <c r="JFL4" s="5" t="s">
        <v>6</v>
      </c>
      <c r="JFM4" s="5" t="s">
        <v>6</v>
      </c>
      <c r="JFN4" s="5" t="s">
        <v>6</v>
      </c>
      <c r="JFO4" s="5" t="s">
        <v>6</v>
      </c>
      <c r="JFP4" s="5" t="s">
        <v>6</v>
      </c>
      <c r="JFQ4" s="5" t="s">
        <v>6</v>
      </c>
      <c r="JFR4" s="5" t="s">
        <v>6</v>
      </c>
      <c r="JFS4" s="5" t="s">
        <v>6</v>
      </c>
      <c r="JFT4" s="5" t="s">
        <v>6</v>
      </c>
      <c r="JFU4" s="5" t="s">
        <v>6</v>
      </c>
      <c r="JFV4" s="5" t="s">
        <v>6</v>
      </c>
      <c r="JFW4" s="5" t="s">
        <v>6</v>
      </c>
      <c r="JFX4" s="5" t="s">
        <v>6</v>
      </c>
      <c r="JFY4" s="5" t="s">
        <v>6</v>
      </c>
      <c r="JFZ4" s="5" t="s">
        <v>6</v>
      </c>
      <c r="JGA4" s="5" t="s">
        <v>6</v>
      </c>
      <c r="JGB4" s="5" t="s">
        <v>6</v>
      </c>
      <c r="JGC4" s="5" t="s">
        <v>6</v>
      </c>
      <c r="JGD4" s="5" t="s">
        <v>6</v>
      </c>
      <c r="JGE4" s="5" t="s">
        <v>6</v>
      </c>
      <c r="JGF4" s="5" t="s">
        <v>6</v>
      </c>
      <c r="JGG4" s="5" t="s">
        <v>6</v>
      </c>
      <c r="JGH4" s="5" t="s">
        <v>6</v>
      </c>
      <c r="JGI4" s="5" t="s">
        <v>6</v>
      </c>
      <c r="JGJ4" s="5" t="s">
        <v>6</v>
      </c>
      <c r="JGK4" s="5" t="s">
        <v>6</v>
      </c>
      <c r="JGL4" s="5" t="s">
        <v>6</v>
      </c>
      <c r="JGM4" s="5" t="s">
        <v>6</v>
      </c>
      <c r="JGN4" s="5" t="s">
        <v>6</v>
      </c>
      <c r="JGO4" s="5" t="s">
        <v>6</v>
      </c>
      <c r="JGP4" s="5" t="s">
        <v>6</v>
      </c>
      <c r="JGQ4" s="5" t="s">
        <v>6</v>
      </c>
      <c r="JGR4" s="5" t="s">
        <v>6</v>
      </c>
      <c r="JGS4" s="5" t="s">
        <v>6</v>
      </c>
      <c r="JGT4" s="5" t="s">
        <v>6</v>
      </c>
      <c r="JGU4" s="5" t="s">
        <v>6</v>
      </c>
      <c r="JGV4" s="5" t="s">
        <v>6</v>
      </c>
      <c r="JGW4" s="5" t="s">
        <v>6</v>
      </c>
      <c r="JGX4" s="5" t="s">
        <v>6</v>
      </c>
      <c r="JGY4" s="5" t="s">
        <v>6</v>
      </c>
      <c r="JGZ4" s="5" t="s">
        <v>6</v>
      </c>
      <c r="JHA4" s="5" t="s">
        <v>6</v>
      </c>
      <c r="JHB4" s="5" t="s">
        <v>6</v>
      </c>
      <c r="JHC4" s="5" t="s">
        <v>6</v>
      </c>
      <c r="JHD4" s="5" t="s">
        <v>6</v>
      </c>
      <c r="JHE4" s="5" t="s">
        <v>6</v>
      </c>
      <c r="JHF4" s="5" t="s">
        <v>6</v>
      </c>
      <c r="JHG4" s="5" t="s">
        <v>6</v>
      </c>
      <c r="JHH4" s="5" t="s">
        <v>6</v>
      </c>
      <c r="JHI4" s="5" t="s">
        <v>6</v>
      </c>
      <c r="JHJ4" s="5" t="s">
        <v>6</v>
      </c>
      <c r="JHK4" s="5" t="s">
        <v>6</v>
      </c>
      <c r="JHL4" s="5" t="s">
        <v>6</v>
      </c>
      <c r="JHM4" s="5" t="s">
        <v>6</v>
      </c>
      <c r="JHN4" s="5" t="s">
        <v>6</v>
      </c>
      <c r="JHO4" s="5" t="s">
        <v>6</v>
      </c>
      <c r="JHP4" s="5" t="s">
        <v>6</v>
      </c>
      <c r="JHQ4" s="5" t="s">
        <v>6</v>
      </c>
      <c r="JHR4" s="5" t="s">
        <v>6</v>
      </c>
      <c r="JHS4" s="5" t="s">
        <v>6</v>
      </c>
      <c r="JHT4" s="5" t="s">
        <v>6</v>
      </c>
      <c r="JHU4" s="5" t="s">
        <v>6</v>
      </c>
      <c r="JHV4" s="5" t="s">
        <v>6</v>
      </c>
      <c r="JHW4" s="5" t="s">
        <v>6</v>
      </c>
      <c r="JHX4" s="5" t="s">
        <v>6</v>
      </c>
      <c r="JHY4" s="5" t="s">
        <v>6</v>
      </c>
      <c r="JHZ4" s="5" t="s">
        <v>6</v>
      </c>
      <c r="JIA4" s="5" t="s">
        <v>6</v>
      </c>
      <c r="JIB4" s="5" t="s">
        <v>6</v>
      </c>
      <c r="JIC4" s="5" t="s">
        <v>6</v>
      </c>
      <c r="JID4" s="5" t="s">
        <v>6</v>
      </c>
      <c r="JIE4" s="5" t="s">
        <v>6</v>
      </c>
      <c r="JIF4" s="5" t="s">
        <v>6</v>
      </c>
      <c r="JIG4" s="5" t="s">
        <v>6</v>
      </c>
      <c r="JIH4" s="5" t="s">
        <v>6</v>
      </c>
      <c r="JII4" s="5" t="s">
        <v>6</v>
      </c>
      <c r="JIJ4" s="5" t="s">
        <v>6</v>
      </c>
      <c r="JIK4" s="5" t="s">
        <v>6</v>
      </c>
      <c r="JIL4" s="5" t="s">
        <v>6</v>
      </c>
      <c r="JIM4" s="5" t="s">
        <v>6</v>
      </c>
      <c r="JIN4" s="5" t="s">
        <v>6</v>
      </c>
      <c r="JIO4" s="5" t="s">
        <v>6</v>
      </c>
      <c r="JIP4" s="5" t="s">
        <v>6</v>
      </c>
      <c r="JIQ4" s="5" t="s">
        <v>6</v>
      </c>
      <c r="JIR4" s="5" t="s">
        <v>6</v>
      </c>
      <c r="JIS4" s="5" t="s">
        <v>6</v>
      </c>
      <c r="JIT4" s="5" t="s">
        <v>6</v>
      </c>
      <c r="JIU4" s="5" t="s">
        <v>6</v>
      </c>
      <c r="JIV4" s="5" t="s">
        <v>6</v>
      </c>
      <c r="JIW4" s="5" t="s">
        <v>6</v>
      </c>
      <c r="JIX4" s="5" t="s">
        <v>6</v>
      </c>
      <c r="JIY4" s="5" t="s">
        <v>6</v>
      </c>
      <c r="JIZ4" s="5" t="s">
        <v>6</v>
      </c>
      <c r="JJA4" s="5" t="s">
        <v>6</v>
      </c>
      <c r="JJB4" s="5" t="s">
        <v>6</v>
      </c>
      <c r="JJC4" s="5" t="s">
        <v>6</v>
      </c>
      <c r="JJD4" s="5" t="s">
        <v>6</v>
      </c>
      <c r="JJE4" s="5" t="s">
        <v>6</v>
      </c>
      <c r="JJF4" s="5" t="s">
        <v>6</v>
      </c>
      <c r="JJG4" s="5" t="s">
        <v>6</v>
      </c>
      <c r="JJH4" s="5" t="s">
        <v>6</v>
      </c>
      <c r="JJI4" s="5" t="s">
        <v>6</v>
      </c>
      <c r="JJJ4" s="5" t="s">
        <v>6</v>
      </c>
      <c r="JJK4" s="5" t="s">
        <v>6</v>
      </c>
      <c r="JJL4" s="5" t="s">
        <v>6</v>
      </c>
      <c r="JJM4" s="5" t="s">
        <v>6</v>
      </c>
      <c r="JJN4" s="5" t="s">
        <v>6</v>
      </c>
      <c r="JJO4" s="5" t="s">
        <v>6</v>
      </c>
      <c r="JJP4" s="5" t="s">
        <v>6</v>
      </c>
      <c r="JJQ4" s="5" t="s">
        <v>6</v>
      </c>
      <c r="JJR4" s="5" t="s">
        <v>6</v>
      </c>
      <c r="JJS4" s="5" t="s">
        <v>6</v>
      </c>
      <c r="JJT4" s="5" t="s">
        <v>6</v>
      </c>
      <c r="JJU4" s="5" t="s">
        <v>6</v>
      </c>
      <c r="JJV4" s="5" t="s">
        <v>6</v>
      </c>
      <c r="JJW4" s="5" t="s">
        <v>6</v>
      </c>
      <c r="JJX4" s="5" t="s">
        <v>6</v>
      </c>
      <c r="JJY4" s="5" t="s">
        <v>6</v>
      </c>
      <c r="JJZ4" s="5" t="s">
        <v>6</v>
      </c>
      <c r="JKA4" s="5" t="s">
        <v>6</v>
      </c>
      <c r="JKB4" s="5" t="s">
        <v>6</v>
      </c>
      <c r="JKC4" s="5" t="s">
        <v>6</v>
      </c>
      <c r="JKD4" s="5" t="s">
        <v>6</v>
      </c>
      <c r="JKE4" s="5" t="s">
        <v>6</v>
      </c>
      <c r="JKF4" s="5" t="s">
        <v>6</v>
      </c>
      <c r="JKG4" s="5" t="s">
        <v>6</v>
      </c>
      <c r="JKH4" s="5" t="s">
        <v>6</v>
      </c>
      <c r="JKI4" s="5" t="s">
        <v>6</v>
      </c>
      <c r="JKJ4" s="5" t="s">
        <v>6</v>
      </c>
      <c r="JKK4" s="5" t="s">
        <v>6</v>
      </c>
      <c r="JKL4" s="5" t="s">
        <v>6</v>
      </c>
      <c r="JKM4" s="5" t="s">
        <v>6</v>
      </c>
      <c r="JKN4" s="5" t="s">
        <v>6</v>
      </c>
      <c r="JKO4" s="5" t="s">
        <v>6</v>
      </c>
      <c r="JKP4" s="5" t="s">
        <v>6</v>
      </c>
      <c r="JKQ4" s="5" t="s">
        <v>6</v>
      </c>
      <c r="JKR4" s="5" t="s">
        <v>6</v>
      </c>
      <c r="JKS4" s="5" t="s">
        <v>6</v>
      </c>
      <c r="JKT4" s="5" t="s">
        <v>6</v>
      </c>
      <c r="JKU4" s="5" t="s">
        <v>6</v>
      </c>
      <c r="JKV4" s="5" t="s">
        <v>6</v>
      </c>
      <c r="JKW4" s="5" t="s">
        <v>6</v>
      </c>
      <c r="JKX4" s="5" t="s">
        <v>6</v>
      </c>
      <c r="JKY4" s="5" t="s">
        <v>6</v>
      </c>
      <c r="JKZ4" s="5" t="s">
        <v>6</v>
      </c>
      <c r="JLA4" s="5" t="s">
        <v>6</v>
      </c>
      <c r="JLB4" s="5" t="s">
        <v>6</v>
      </c>
      <c r="JLC4" s="5" t="s">
        <v>6</v>
      </c>
      <c r="JLD4" s="5" t="s">
        <v>6</v>
      </c>
      <c r="JLE4" s="5" t="s">
        <v>6</v>
      </c>
      <c r="JLF4" s="5" t="s">
        <v>6</v>
      </c>
      <c r="JLG4" s="5" t="s">
        <v>6</v>
      </c>
      <c r="JLH4" s="5" t="s">
        <v>6</v>
      </c>
      <c r="JLI4" s="5" t="s">
        <v>6</v>
      </c>
      <c r="JLJ4" s="5" t="s">
        <v>6</v>
      </c>
      <c r="JLK4" s="5" t="s">
        <v>6</v>
      </c>
      <c r="JLL4" s="5" t="s">
        <v>6</v>
      </c>
      <c r="JLM4" s="5" t="s">
        <v>6</v>
      </c>
      <c r="JLN4" s="5" t="s">
        <v>6</v>
      </c>
      <c r="JLO4" s="5" t="s">
        <v>6</v>
      </c>
      <c r="JLP4" s="5" t="s">
        <v>6</v>
      </c>
      <c r="JLQ4" s="5" t="s">
        <v>6</v>
      </c>
      <c r="JLR4" s="5" t="s">
        <v>6</v>
      </c>
      <c r="JLS4" s="5" t="s">
        <v>6</v>
      </c>
      <c r="JLT4" s="5" t="s">
        <v>6</v>
      </c>
      <c r="JLU4" s="5" t="s">
        <v>6</v>
      </c>
      <c r="JLV4" s="5" t="s">
        <v>6</v>
      </c>
      <c r="JLW4" s="5" t="s">
        <v>6</v>
      </c>
      <c r="JLX4" s="5" t="s">
        <v>6</v>
      </c>
      <c r="JLY4" s="5" t="s">
        <v>6</v>
      </c>
      <c r="JLZ4" s="5" t="s">
        <v>6</v>
      </c>
      <c r="JMA4" s="5" t="s">
        <v>6</v>
      </c>
      <c r="JMB4" s="5" t="s">
        <v>6</v>
      </c>
      <c r="JMC4" s="5" t="s">
        <v>6</v>
      </c>
      <c r="JMD4" s="5" t="s">
        <v>6</v>
      </c>
      <c r="JME4" s="5" t="s">
        <v>6</v>
      </c>
      <c r="JMF4" s="5" t="s">
        <v>6</v>
      </c>
      <c r="JMG4" s="5" t="s">
        <v>6</v>
      </c>
      <c r="JMH4" s="5" t="s">
        <v>6</v>
      </c>
      <c r="JMI4" s="5" t="s">
        <v>6</v>
      </c>
      <c r="JMJ4" s="5" t="s">
        <v>6</v>
      </c>
      <c r="JMK4" s="5" t="s">
        <v>6</v>
      </c>
      <c r="JML4" s="5" t="s">
        <v>6</v>
      </c>
      <c r="JMM4" s="5" t="s">
        <v>6</v>
      </c>
      <c r="JMN4" s="5" t="s">
        <v>6</v>
      </c>
      <c r="JMO4" s="5" t="s">
        <v>6</v>
      </c>
      <c r="JMP4" s="5" t="s">
        <v>6</v>
      </c>
      <c r="JMQ4" s="5" t="s">
        <v>6</v>
      </c>
      <c r="JMR4" s="5" t="s">
        <v>6</v>
      </c>
      <c r="JMS4" s="5" t="s">
        <v>6</v>
      </c>
      <c r="JMT4" s="5" t="s">
        <v>6</v>
      </c>
      <c r="JMU4" s="5" t="s">
        <v>6</v>
      </c>
      <c r="JMV4" s="5" t="s">
        <v>6</v>
      </c>
      <c r="JMW4" s="5" t="s">
        <v>6</v>
      </c>
      <c r="JMX4" s="5" t="s">
        <v>6</v>
      </c>
      <c r="JMY4" s="5" t="s">
        <v>6</v>
      </c>
      <c r="JMZ4" s="5" t="s">
        <v>6</v>
      </c>
      <c r="JNA4" s="5" t="s">
        <v>6</v>
      </c>
      <c r="JNB4" s="5" t="s">
        <v>6</v>
      </c>
      <c r="JNC4" s="5" t="s">
        <v>6</v>
      </c>
      <c r="JND4" s="5" t="s">
        <v>6</v>
      </c>
      <c r="JNE4" s="5" t="s">
        <v>6</v>
      </c>
      <c r="JNF4" s="5" t="s">
        <v>6</v>
      </c>
      <c r="JNG4" s="5" t="s">
        <v>6</v>
      </c>
      <c r="JNH4" s="5" t="s">
        <v>6</v>
      </c>
      <c r="JNI4" s="5" t="s">
        <v>6</v>
      </c>
      <c r="JNJ4" s="5" t="s">
        <v>6</v>
      </c>
      <c r="JNK4" s="5" t="s">
        <v>6</v>
      </c>
      <c r="JNL4" s="5" t="s">
        <v>6</v>
      </c>
      <c r="JNM4" s="5" t="s">
        <v>6</v>
      </c>
      <c r="JNN4" s="5" t="s">
        <v>6</v>
      </c>
      <c r="JNO4" s="5" t="s">
        <v>6</v>
      </c>
      <c r="JNP4" s="5" t="s">
        <v>6</v>
      </c>
      <c r="JNQ4" s="5" t="s">
        <v>6</v>
      </c>
      <c r="JNR4" s="5" t="s">
        <v>6</v>
      </c>
      <c r="JNS4" s="5" t="s">
        <v>6</v>
      </c>
      <c r="JNT4" s="5" t="s">
        <v>6</v>
      </c>
      <c r="JNU4" s="5" t="s">
        <v>6</v>
      </c>
      <c r="JNV4" s="5" t="s">
        <v>6</v>
      </c>
      <c r="JNW4" s="5" t="s">
        <v>6</v>
      </c>
      <c r="JNX4" s="5" t="s">
        <v>6</v>
      </c>
      <c r="JNY4" s="5" t="s">
        <v>6</v>
      </c>
      <c r="JNZ4" s="5" t="s">
        <v>6</v>
      </c>
      <c r="JOA4" s="5" t="s">
        <v>6</v>
      </c>
      <c r="JOB4" s="5" t="s">
        <v>6</v>
      </c>
      <c r="JOC4" s="5" t="s">
        <v>6</v>
      </c>
      <c r="JOD4" s="5" t="s">
        <v>6</v>
      </c>
      <c r="JOE4" s="5" t="s">
        <v>6</v>
      </c>
      <c r="JOF4" s="5" t="s">
        <v>6</v>
      </c>
      <c r="JOG4" s="5" t="s">
        <v>6</v>
      </c>
      <c r="JOH4" s="5" t="s">
        <v>6</v>
      </c>
      <c r="JOI4" s="5" t="s">
        <v>6</v>
      </c>
      <c r="JOJ4" s="5" t="s">
        <v>6</v>
      </c>
      <c r="JOK4" s="5" t="s">
        <v>6</v>
      </c>
      <c r="JOL4" s="5" t="s">
        <v>6</v>
      </c>
      <c r="JOM4" s="5" t="s">
        <v>6</v>
      </c>
      <c r="JON4" s="5" t="s">
        <v>6</v>
      </c>
      <c r="JOO4" s="5" t="s">
        <v>6</v>
      </c>
      <c r="JOP4" s="5" t="s">
        <v>6</v>
      </c>
      <c r="JOQ4" s="5" t="s">
        <v>6</v>
      </c>
      <c r="JOR4" s="5" t="s">
        <v>6</v>
      </c>
      <c r="JOS4" s="5" t="s">
        <v>6</v>
      </c>
      <c r="JOT4" s="5" t="s">
        <v>6</v>
      </c>
      <c r="JOU4" s="5" t="s">
        <v>6</v>
      </c>
      <c r="JOV4" s="5" t="s">
        <v>6</v>
      </c>
      <c r="JOW4" s="5" t="s">
        <v>6</v>
      </c>
      <c r="JOX4" s="5" t="s">
        <v>6</v>
      </c>
      <c r="JOY4" s="5" t="s">
        <v>6</v>
      </c>
      <c r="JOZ4" s="5" t="s">
        <v>6</v>
      </c>
      <c r="JPA4" s="5" t="s">
        <v>6</v>
      </c>
      <c r="JPB4" s="5" t="s">
        <v>6</v>
      </c>
      <c r="JPC4" s="5" t="s">
        <v>6</v>
      </c>
      <c r="JPD4" s="5" t="s">
        <v>6</v>
      </c>
      <c r="JPE4" s="5" t="s">
        <v>6</v>
      </c>
      <c r="JPF4" s="5" t="s">
        <v>6</v>
      </c>
      <c r="JPG4" s="5" t="s">
        <v>6</v>
      </c>
      <c r="JPH4" s="5" t="s">
        <v>6</v>
      </c>
      <c r="JPI4" s="5" t="s">
        <v>6</v>
      </c>
      <c r="JPJ4" s="5" t="s">
        <v>6</v>
      </c>
      <c r="JPK4" s="5" t="s">
        <v>6</v>
      </c>
      <c r="JPL4" s="5" t="s">
        <v>6</v>
      </c>
      <c r="JPM4" s="5" t="s">
        <v>6</v>
      </c>
      <c r="JPN4" s="5" t="s">
        <v>6</v>
      </c>
      <c r="JPO4" s="5" t="s">
        <v>6</v>
      </c>
      <c r="JPP4" s="5" t="s">
        <v>6</v>
      </c>
      <c r="JPQ4" s="5" t="s">
        <v>6</v>
      </c>
      <c r="JPR4" s="5" t="s">
        <v>6</v>
      </c>
      <c r="JPS4" s="5" t="s">
        <v>6</v>
      </c>
      <c r="JPT4" s="5" t="s">
        <v>6</v>
      </c>
      <c r="JPU4" s="5" t="s">
        <v>6</v>
      </c>
      <c r="JPV4" s="5" t="s">
        <v>6</v>
      </c>
      <c r="JPW4" s="5" t="s">
        <v>6</v>
      </c>
      <c r="JPX4" s="5" t="s">
        <v>6</v>
      </c>
      <c r="JPY4" s="5" t="s">
        <v>6</v>
      </c>
      <c r="JPZ4" s="5" t="s">
        <v>6</v>
      </c>
      <c r="JQA4" s="5" t="s">
        <v>6</v>
      </c>
      <c r="JQB4" s="5" t="s">
        <v>6</v>
      </c>
      <c r="JQC4" s="5" t="s">
        <v>6</v>
      </c>
      <c r="JQD4" s="5" t="s">
        <v>6</v>
      </c>
      <c r="JQE4" s="5" t="s">
        <v>6</v>
      </c>
      <c r="JQF4" s="5" t="s">
        <v>6</v>
      </c>
      <c r="JQG4" s="5" t="s">
        <v>6</v>
      </c>
      <c r="JQH4" s="5" t="s">
        <v>6</v>
      </c>
      <c r="JQI4" s="5" t="s">
        <v>6</v>
      </c>
      <c r="JQJ4" s="5" t="s">
        <v>6</v>
      </c>
      <c r="JQK4" s="5" t="s">
        <v>6</v>
      </c>
      <c r="JQL4" s="5" t="s">
        <v>6</v>
      </c>
      <c r="JQM4" s="5" t="s">
        <v>6</v>
      </c>
      <c r="JQN4" s="5" t="s">
        <v>6</v>
      </c>
      <c r="JQO4" s="5" t="s">
        <v>6</v>
      </c>
      <c r="JQP4" s="5" t="s">
        <v>6</v>
      </c>
      <c r="JQQ4" s="5" t="s">
        <v>6</v>
      </c>
      <c r="JQR4" s="5" t="s">
        <v>6</v>
      </c>
      <c r="JQS4" s="5" t="s">
        <v>6</v>
      </c>
      <c r="JQT4" s="5" t="s">
        <v>6</v>
      </c>
      <c r="JQU4" s="5" t="s">
        <v>6</v>
      </c>
      <c r="JQV4" s="5" t="s">
        <v>6</v>
      </c>
      <c r="JQW4" s="5" t="s">
        <v>6</v>
      </c>
      <c r="JQX4" s="5" t="s">
        <v>6</v>
      </c>
      <c r="JQY4" s="5" t="s">
        <v>6</v>
      </c>
      <c r="JQZ4" s="5" t="s">
        <v>6</v>
      </c>
      <c r="JRA4" s="5" t="s">
        <v>6</v>
      </c>
      <c r="JRB4" s="5" t="s">
        <v>6</v>
      </c>
      <c r="JRC4" s="5" t="s">
        <v>6</v>
      </c>
      <c r="JRD4" s="5" t="s">
        <v>6</v>
      </c>
      <c r="JRE4" s="5" t="s">
        <v>6</v>
      </c>
      <c r="JRF4" s="5" t="s">
        <v>6</v>
      </c>
      <c r="JRG4" s="5" t="s">
        <v>6</v>
      </c>
      <c r="JRH4" s="5" t="s">
        <v>6</v>
      </c>
      <c r="JRI4" s="5" t="s">
        <v>6</v>
      </c>
      <c r="JRJ4" s="5" t="s">
        <v>6</v>
      </c>
      <c r="JRK4" s="5" t="s">
        <v>6</v>
      </c>
      <c r="JRL4" s="5" t="s">
        <v>6</v>
      </c>
      <c r="JRM4" s="5" t="s">
        <v>6</v>
      </c>
      <c r="JRN4" s="5" t="s">
        <v>6</v>
      </c>
      <c r="JRO4" s="5" t="s">
        <v>6</v>
      </c>
      <c r="JRP4" s="5" t="s">
        <v>6</v>
      </c>
      <c r="JRQ4" s="5" t="s">
        <v>6</v>
      </c>
      <c r="JRR4" s="5" t="s">
        <v>6</v>
      </c>
      <c r="JRS4" s="5" t="s">
        <v>6</v>
      </c>
      <c r="JRT4" s="5" t="s">
        <v>6</v>
      </c>
      <c r="JRU4" s="5" t="s">
        <v>6</v>
      </c>
      <c r="JRV4" s="5" t="s">
        <v>6</v>
      </c>
      <c r="JRW4" s="5" t="s">
        <v>6</v>
      </c>
      <c r="JRX4" s="5" t="s">
        <v>6</v>
      </c>
      <c r="JRY4" s="5" t="s">
        <v>6</v>
      </c>
      <c r="JRZ4" s="5" t="s">
        <v>6</v>
      </c>
      <c r="JSA4" s="5" t="s">
        <v>6</v>
      </c>
      <c r="JSB4" s="5" t="s">
        <v>6</v>
      </c>
      <c r="JSC4" s="5" t="s">
        <v>6</v>
      </c>
      <c r="JSD4" s="5" t="s">
        <v>6</v>
      </c>
      <c r="JSE4" s="5" t="s">
        <v>6</v>
      </c>
      <c r="JSF4" s="5" t="s">
        <v>6</v>
      </c>
      <c r="JSG4" s="5" t="s">
        <v>6</v>
      </c>
      <c r="JSH4" s="5" t="s">
        <v>6</v>
      </c>
      <c r="JSI4" s="5" t="s">
        <v>6</v>
      </c>
      <c r="JSJ4" s="5" t="s">
        <v>6</v>
      </c>
      <c r="JSK4" s="5" t="s">
        <v>6</v>
      </c>
      <c r="JSL4" s="5" t="s">
        <v>6</v>
      </c>
      <c r="JSM4" s="5" t="s">
        <v>6</v>
      </c>
      <c r="JSN4" s="5" t="s">
        <v>6</v>
      </c>
      <c r="JSO4" s="5" t="s">
        <v>6</v>
      </c>
      <c r="JSP4" s="5" t="s">
        <v>6</v>
      </c>
      <c r="JSQ4" s="5" t="s">
        <v>6</v>
      </c>
      <c r="JSR4" s="5" t="s">
        <v>6</v>
      </c>
      <c r="JSS4" s="5" t="s">
        <v>6</v>
      </c>
      <c r="JST4" s="5" t="s">
        <v>6</v>
      </c>
      <c r="JSU4" s="5" t="s">
        <v>6</v>
      </c>
      <c r="JSV4" s="5" t="s">
        <v>6</v>
      </c>
      <c r="JSW4" s="5" t="s">
        <v>6</v>
      </c>
      <c r="JSX4" s="5" t="s">
        <v>6</v>
      </c>
      <c r="JSY4" s="5" t="s">
        <v>6</v>
      </c>
      <c r="JSZ4" s="5" t="s">
        <v>6</v>
      </c>
      <c r="JTA4" s="5" t="s">
        <v>6</v>
      </c>
      <c r="JTB4" s="5" t="s">
        <v>6</v>
      </c>
      <c r="JTC4" s="5" t="s">
        <v>6</v>
      </c>
      <c r="JTD4" s="5" t="s">
        <v>6</v>
      </c>
      <c r="JTE4" s="5" t="s">
        <v>6</v>
      </c>
      <c r="JTF4" s="5" t="s">
        <v>6</v>
      </c>
      <c r="JTG4" s="5" t="s">
        <v>6</v>
      </c>
      <c r="JTH4" s="5" t="s">
        <v>6</v>
      </c>
      <c r="JTI4" s="5" t="s">
        <v>6</v>
      </c>
      <c r="JTJ4" s="5" t="s">
        <v>6</v>
      </c>
      <c r="JTK4" s="5" t="s">
        <v>6</v>
      </c>
      <c r="JTL4" s="5" t="s">
        <v>6</v>
      </c>
      <c r="JTM4" s="5" t="s">
        <v>6</v>
      </c>
      <c r="JTN4" s="5" t="s">
        <v>6</v>
      </c>
      <c r="JTO4" s="5" t="s">
        <v>6</v>
      </c>
      <c r="JTP4" s="5" t="s">
        <v>6</v>
      </c>
      <c r="JTQ4" s="5" t="s">
        <v>6</v>
      </c>
      <c r="JTR4" s="5" t="s">
        <v>6</v>
      </c>
      <c r="JTS4" s="5" t="s">
        <v>6</v>
      </c>
      <c r="JTT4" s="5" t="s">
        <v>6</v>
      </c>
      <c r="JTU4" s="5" t="s">
        <v>6</v>
      </c>
      <c r="JTV4" s="5" t="s">
        <v>6</v>
      </c>
      <c r="JTW4" s="5" t="s">
        <v>6</v>
      </c>
      <c r="JTX4" s="5" t="s">
        <v>6</v>
      </c>
      <c r="JTY4" s="5" t="s">
        <v>6</v>
      </c>
      <c r="JTZ4" s="5" t="s">
        <v>6</v>
      </c>
      <c r="JUA4" s="5" t="s">
        <v>6</v>
      </c>
      <c r="JUB4" s="5" t="s">
        <v>6</v>
      </c>
      <c r="JUC4" s="5" t="s">
        <v>6</v>
      </c>
      <c r="JUD4" s="5" t="s">
        <v>6</v>
      </c>
      <c r="JUE4" s="5" t="s">
        <v>6</v>
      </c>
      <c r="JUF4" s="5" t="s">
        <v>6</v>
      </c>
      <c r="JUG4" s="5" t="s">
        <v>6</v>
      </c>
      <c r="JUH4" s="5" t="s">
        <v>6</v>
      </c>
      <c r="JUI4" s="5" t="s">
        <v>6</v>
      </c>
      <c r="JUJ4" s="5" t="s">
        <v>6</v>
      </c>
      <c r="JUK4" s="5" t="s">
        <v>6</v>
      </c>
      <c r="JUL4" s="5" t="s">
        <v>6</v>
      </c>
      <c r="JUM4" s="5" t="s">
        <v>6</v>
      </c>
      <c r="JUN4" s="5" t="s">
        <v>6</v>
      </c>
      <c r="JUO4" s="5" t="s">
        <v>6</v>
      </c>
      <c r="JUP4" s="5" t="s">
        <v>6</v>
      </c>
      <c r="JUQ4" s="5" t="s">
        <v>6</v>
      </c>
      <c r="JUR4" s="5" t="s">
        <v>6</v>
      </c>
      <c r="JUS4" s="5" t="s">
        <v>6</v>
      </c>
      <c r="JUT4" s="5" t="s">
        <v>6</v>
      </c>
      <c r="JUU4" s="5" t="s">
        <v>6</v>
      </c>
      <c r="JUV4" s="5" t="s">
        <v>6</v>
      </c>
      <c r="JUW4" s="5" t="s">
        <v>6</v>
      </c>
      <c r="JUX4" s="5" t="s">
        <v>6</v>
      </c>
      <c r="JUY4" s="5" t="s">
        <v>6</v>
      </c>
      <c r="JUZ4" s="5" t="s">
        <v>6</v>
      </c>
      <c r="JVA4" s="5" t="s">
        <v>6</v>
      </c>
      <c r="JVB4" s="5" t="s">
        <v>6</v>
      </c>
      <c r="JVC4" s="5" t="s">
        <v>6</v>
      </c>
      <c r="JVD4" s="5" t="s">
        <v>6</v>
      </c>
      <c r="JVE4" s="5" t="s">
        <v>6</v>
      </c>
      <c r="JVF4" s="5" t="s">
        <v>6</v>
      </c>
      <c r="JVG4" s="5" t="s">
        <v>6</v>
      </c>
      <c r="JVH4" s="5" t="s">
        <v>6</v>
      </c>
      <c r="JVI4" s="5" t="s">
        <v>6</v>
      </c>
      <c r="JVJ4" s="5" t="s">
        <v>6</v>
      </c>
      <c r="JVK4" s="5" t="s">
        <v>6</v>
      </c>
      <c r="JVL4" s="5" t="s">
        <v>6</v>
      </c>
      <c r="JVM4" s="5" t="s">
        <v>6</v>
      </c>
      <c r="JVN4" s="5" t="s">
        <v>6</v>
      </c>
      <c r="JVO4" s="5" t="s">
        <v>6</v>
      </c>
      <c r="JVP4" s="5" t="s">
        <v>6</v>
      </c>
      <c r="JVQ4" s="5" t="s">
        <v>6</v>
      </c>
      <c r="JVR4" s="5" t="s">
        <v>6</v>
      </c>
      <c r="JVS4" s="5" t="s">
        <v>6</v>
      </c>
      <c r="JVT4" s="5" t="s">
        <v>6</v>
      </c>
      <c r="JVU4" s="5" t="s">
        <v>6</v>
      </c>
      <c r="JVV4" s="5" t="s">
        <v>6</v>
      </c>
      <c r="JVW4" s="5" t="s">
        <v>6</v>
      </c>
      <c r="JVX4" s="5" t="s">
        <v>6</v>
      </c>
      <c r="JVY4" s="5" t="s">
        <v>6</v>
      </c>
      <c r="JVZ4" s="5" t="s">
        <v>6</v>
      </c>
      <c r="JWA4" s="5" t="s">
        <v>6</v>
      </c>
      <c r="JWB4" s="5" t="s">
        <v>6</v>
      </c>
      <c r="JWC4" s="5" t="s">
        <v>6</v>
      </c>
      <c r="JWD4" s="5" t="s">
        <v>6</v>
      </c>
      <c r="JWE4" s="5" t="s">
        <v>6</v>
      </c>
      <c r="JWF4" s="5" t="s">
        <v>6</v>
      </c>
      <c r="JWG4" s="5" t="s">
        <v>6</v>
      </c>
      <c r="JWH4" s="5" t="s">
        <v>6</v>
      </c>
      <c r="JWI4" s="5" t="s">
        <v>6</v>
      </c>
      <c r="JWJ4" s="5" t="s">
        <v>6</v>
      </c>
      <c r="JWK4" s="5" t="s">
        <v>6</v>
      </c>
      <c r="JWL4" s="5" t="s">
        <v>6</v>
      </c>
      <c r="JWM4" s="5" t="s">
        <v>6</v>
      </c>
      <c r="JWN4" s="5" t="s">
        <v>6</v>
      </c>
      <c r="JWO4" s="5" t="s">
        <v>6</v>
      </c>
      <c r="JWP4" s="5" t="s">
        <v>6</v>
      </c>
      <c r="JWQ4" s="5" t="s">
        <v>6</v>
      </c>
      <c r="JWR4" s="5" t="s">
        <v>6</v>
      </c>
      <c r="JWS4" s="5" t="s">
        <v>6</v>
      </c>
      <c r="JWT4" s="5" t="s">
        <v>6</v>
      </c>
      <c r="JWU4" s="5" t="s">
        <v>6</v>
      </c>
      <c r="JWV4" s="5" t="s">
        <v>6</v>
      </c>
      <c r="JWW4" s="5" t="s">
        <v>6</v>
      </c>
      <c r="JWX4" s="5" t="s">
        <v>6</v>
      </c>
      <c r="JWY4" s="5" t="s">
        <v>6</v>
      </c>
      <c r="JWZ4" s="5" t="s">
        <v>6</v>
      </c>
      <c r="JXA4" s="5" t="s">
        <v>6</v>
      </c>
      <c r="JXB4" s="5" t="s">
        <v>6</v>
      </c>
      <c r="JXC4" s="5" t="s">
        <v>6</v>
      </c>
      <c r="JXD4" s="5" t="s">
        <v>6</v>
      </c>
      <c r="JXE4" s="5" t="s">
        <v>6</v>
      </c>
      <c r="JXF4" s="5" t="s">
        <v>6</v>
      </c>
      <c r="JXG4" s="5" t="s">
        <v>6</v>
      </c>
      <c r="JXH4" s="5" t="s">
        <v>6</v>
      </c>
      <c r="JXI4" s="5" t="s">
        <v>6</v>
      </c>
      <c r="JXJ4" s="5" t="s">
        <v>6</v>
      </c>
      <c r="JXK4" s="5" t="s">
        <v>6</v>
      </c>
      <c r="JXL4" s="5" t="s">
        <v>6</v>
      </c>
      <c r="JXM4" s="5" t="s">
        <v>6</v>
      </c>
      <c r="JXN4" s="5" t="s">
        <v>6</v>
      </c>
      <c r="JXO4" s="5" t="s">
        <v>6</v>
      </c>
      <c r="JXP4" s="5" t="s">
        <v>6</v>
      </c>
      <c r="JXQ4" s="5" t="s">
        <v>6</v>
      </c>
      <c r="JXR4" s="5" t="s">
        <v>6</v>
      </c>
      <c r="JXS4" s="5" t="s">
        <v>6</v>
      </c>
      <c r="JXT4" s="5" t="s">
        <v>6</v>
      </c>
      <c r="JXU4" s="5" t="s">
        <v>6</v>
      </c>
      <c r="JXV4" s="5" t="s">
        <v>6</v>
      </c>
      <c r="JXW4" s="5" t="s">
        <v>6</v>
      </c>
      <c r="JXX4" s="5" t="s">
        <v>6</v>
      </c>
      <c r="JXY4" s="5" t="s">
        <v>6</v>
      </c>
      <c r="JXZ4" s="5" t="s">
        <v>6</v>
      </c>
      <c r="JYA4" s="5" t="s">
        <v>6</v>
      </c>
      <c r="JYB4" s="5" t="s">
        <v>6</v>
      </c>
      <c r="JYC4" s="5" t="s">
        <v>6</v>
      </c>
      <c r="JYD4" s="5" t="s">
        <v>6</v>
      </c>
      <c r="JYE4" s="5" t="s">
        <v>6</v>
      </c>
      <c r="JYF4" s="5" t="s">
        <v>6</v>
      </c>
      <c r="JYG4" s="5" t="s">
        <v>6</v>
      </c>
      <c r="JYH4" s="5" t="s">
        <v>6</v>
      </c>
      <c r="JYI4" s="5" t="s">
        <v>6</v>
      </c>
      <c r="JYJ4" s="5" t="s">
        <v>6</v>
      </c>
      <c r="JYK4" s="5" t="s">
        <v>6</v>
      </c>
      <c r="JYL4" s="5" t="s">
        <v>6</v>
      </c>
      <c r="JYM4" s="5" t="s">
        <v>6</v>
      </c>
      <c r="JYN4" s="5" t="s">
        <v>6</v>
      </c>
      <c r="JYO4" s="5" t="s">
        <v>6</v>
      </c>
      <c r="JYP4" s="5" t="s">
        <v>6</v>
      </c>
      <c r="JYQ4" s="5" t="s">
        <v>6</v>
      </c>
      <c r="JYR4" s="5" t="s">
        <v>6</v>
      </c>
      <c r="JYS4" s="5" t="s">
        <v>6</v>
      </c>
      <c r="JYT4" s="5" t="s">
        <v>6</v>
      </c>
      <c r="JYU4" s="5" t="s">
        <v>6</v>
      </c>
      <c r="JYV4" s="5" t="s">
        <v>6</v>
      </c>
      <c r="JYW4" s="5" t="s">
        <v>6</v>
      </c>
      <c r="JYX4" s="5" t="s">
        <v>6</v>
      </c>
      <c r="JYY4" s="5" t="s">
        <v>6</v>
      </c>
      <c r="JYZ4" s="5" t="s">
        <v>6</v>
      </c>
      <c r="JZA4" s="5" t="s">
        <v>6</v>
      </c>
      <c r="JZB4" s="5" t="s">
        <v>6</v>
      </c>
      <c r="JZC4" s="5" t="s">
        <v>6</v>
      </c>
      <c r="JZD4" s="5" t="s">
        <v>6</v>
      </c>
      <c r="JZE4" s="5" t="s">
        <v>6</v>
      </c>
      <c r="JZF4" s="5" t="s">
        <v>6</v>
      </c>
      <c r="JZG4" s="5" t="s">
        <v>6</v>
      </c>
      <c r="JZH4" s="5" t="s">
        <v>6</v>
      </c>
      <c r="JZI4" s="5" t="s">
        <v>6</v>
      </c>
      <c r="JZJ4" s="5" t="s">
        <v>6</v>
      </c>
      <c r="JZK4" s="5" t="s">
        <v>6</v>
      </c>
      <c r="JZL4" s="5" t="s">
        <v>6</v>
      </c>
      <c r="JZM4" s="5" t="s">
        <v>6</v>
      </c>
      <c r="JZN4" s="5" t="s">
        <v>6</v>
      </c>
      <c r="JZO4" s="5" t="s">
        <v>6</v>
      </c>
      <c r="JZP4" s="5" t="s">
        <v>6</v>
      </c>
      <c r="JZQ4" s="5" t="s">
        <v>6</v>
      </c>
      <c r="JZR4" s="5" t="s">
        <v>6</v>
      </c>
      <c r="JZS4" s="5" t="s">
        <v>6</v>
      </c>
      <c r="JZT4" s="5" t="s">
        <v>6</v>
      </c>
      <c r="JZU4" s="5" t="s">
        <v>6</v>
      </c>
      <c r="JZV4" s="5" t="s">
        <v>6</v>
      </c>
      <c r="JZW4" s="5" t="s">
        <v>6</v>
      </c>
      <c r="JZX4" s="5" t="s">
        <v>6</v>
      </c>
      <c r="JZY4" s="5" t="s">
        <v>6</v>
      </c>
      <c r="JZZ4" s="5" t="s">
        <v>6</v>
      </c>
      <c r="KAA4" s="5" t="s">
        <v>6</v>
      </c>
      <c r="KAB4" s="5" t="s">
        <v>6</v>
      </c>
      <c r="KAC4" s="5" t="s">
        <v>6</v>
      </c>
      <c r="KAD4" s="5" t="s">
        <v>6</v>
      </c>
      <c r="KAE4" s="5" t="s">
        <v>6</v>
      </c>
      <c r="KAF4" s="5" t="s">
        <v>6</v>
      </c>
      <c r="KAG4" s="5" t="s">
        <v>6</v>
      </c>
      <c r="KAH4" s="5" t="s">
        <v>6</v>
      </c>
      <c r="KAI4" s="5" t="s">
        <v>6</v>
      </c>
      <c r="KAJ4" s="5" t="s">
        <v>6</v>
      </c>
      <c r="KAK4" s="5" t="s">
        <v>6</v>
      </c>
      <c r="KAL4" s="5" t="s">
        <v>6</v>
      </c>
      <c r="KAM4" s="5" t="s">
        <v>6</v>
      </c>
      <c r="KAN4" s="5" t="s">
        <v>6</v>
      </c>
      <c r="KAO4" s="5" t="s">
        <v>6</v>
      </c>
      <c r="KAP4" s="5" t="s">
        <v>6</v>
      </c>
      <c r="KAQ4" s="5" t="s">
        <v>6</v>
      </c>
      <c r="KAR4" s="5" t="s">
        <v>6</v>
      </c>
      <c r="KAS4" s="5" t="s">
        <v>6</v>
      </c>
      <c r="KAT4" s="5" t="s">
        <v>6</v>
      </c>
      <c r="KAU4" s="5" t="s">
        <v>6</v>
      </c>
      <c r="KAV4" s="5" t="s">
        <v>6</v>
      </c>
      <c r="KAW4" s="5" t="s">
        <v>6</v>
      </c>
      <c r="KAX4" s="5" t="s">
        <v>6</v>
      </c>
      <c r="KAY4" s="5" t="s">
        <v>6</v>
      </c>
      <c r="KAZ4" s="5" t="s">
        <v>6</v>
      </c>
      <c r="KBA4" s="5" t="s">
        <v>6</v>
      </c>
      <c r="KBB4" s="5" t="s">
        <v>6</v>
      </c>
      <c r="KBC4" s="5" t="s">
        <v>6</v>
      </c>
      <c r="KBD4" s="5" t="s">
        <v>6</v>
      </c>
      <c r="KBE4" s="5" t="s">
        <v>6</v>
      </c>
      <c r="KBF4" s="5" t="s">
        <v>6</v>
      </c>
      <c r="KBG4" s="5" t="s">
        <v>6</v>
      </c>
      <c r="KBH4" s="5" t="s">
        <v>6</v>
      </c>
      <c r="KBI4" s="5" t="s">
        <v>6</v>
      </c>
      <c r="KBJ4" s="5" t="s">
        <v>6</v>
      </c>
      <c r="KBK4" s="5" t="s">
        <v>6</v>
      </c>
      <c r="KBL4" s="5" t="s">
        <v>6</v>
      </c>
      <c r="KBM4" s="5" t="s">
        <v>6</v>
      </c>
      <c r="KBN4" s="5" t="s">
        <v>6</v>
      </c>
      <c r="KBO4" s="5" t="s">
        <v>6</v>
      </c>
      <c r="KBP4" s="5" t="s">
        <v>6</v>
      </c>
      <c r="KBQ4" s="5" t="s">
        <v>6</v>
      </c>
      <c r="KBR4" s="5" t="s">
        <v>6</v>
      </c>
      <c r="KBS4" s="5" t="s">
        <v>6</v>
      </c>
      <c r="KBT4" s="5" t="s">
        <v>6</v>
      </c>
      <c r="KBU4" s="5" t="s">
        <v>6</v>
      </c>
      <c r="KBV4" s="5" t="s">
        <v>6</v>
      </c>
      <c r="KBW4" s="5" t="s">
        <v>6</v>
      </c>
      <c r="KBX4" s="5" t="s">
        <v>6</v>
      </c>
      <c r="KBY4" s="5" t="s">
        <v>6</v>
      </c>
      <c r="KBZ4" s="5" t="s">
        <v>6</v>
      </c>
      <c r="KCA4" s="5" t="s">
        <v>6</v>
      </c>
      <c r="KCB4" s="5" t="s">
        <v>6</v>
      </c>
      <c r="KCC4" s="5" t="s">
        <v>6</v>
      </c>
      <c r="KCD4" s="5" t="s">
        <v>6</v>
      </c>
      <c r="KCE4" s="5" t="s">
        <v>6</v>
      </c>
      <c r="KCF4" s="5" t="s">
        <v>6</v>
      </c>
      <c r="KCG4" s="5" t="s">
        <v>6</v>
      </c>
      <c r="KCH4" s="5" t="s">
        <v>6</v>
      </c>
      <c r="KCI4" s="5" t="s">
        <v>6</v>
      </c>
      <c r="KCJ4" s="5" t="s">
        <v>6</v>
      </c>
      <c r="KCK4" s="5" t="s">
        <v>6</v>
      </c>
      <c r="KCL4" s="5" t="s">
        <v>6</v>
      </c>
      <c r="KCM4" s="5" t="s">
        <v>6</v>
      </c>
      <c r="KCN4" s="5" t="s">
        <v>6</v>
      </c>
      <c r="KCO4" s="5" t="s">
        <v>6</v>
      </c>
      <c r="KCP4" s="5" t="s">
        <v>6</v>
      </c>
      <c r="KCQ4" s="5" t="s">
        <v>6</v>
      </c>
      <c r="KCR4" s="5" t="s">
        <v>6</v>
      </c>
      <c r="KCS4" s="5" t="s">
        <v>6</v>
      </c>
      <c r="KCT4" s="5" t="s">
        <v>6</v>
      </c>
      <c r="KCU4" s="5" t="s">
        <v>6</v>
      </c>
      <c r="KCV4" s="5" t="s">
        <v>6</v>
      </c>
      <c r="KCW4" s="5" t="s">
        <v>6</v>
      </c>
      <c r="KCX4" s="5" t="s">
        <v>6</v>
      </c>
      <c r="KCY4" s="5" t="s">
        <v>6</v>
      </c>
      <c r="KCZ4" s="5" t="s">
        <v>6</v>
      </c>
      <c r="KDA4" s="5" t="s">
        <v>6</v>
      </c>
      <c r="KDB4" s="5" t="s">
        <v>6</v>
      </c>
      <c r="KDC4" s="5" t="s">
        <v>6</v>
      </c>
      <c r="KDD4" s="5" t="s">
        <v>6</v>
      </c>
      <c r="KDE4" s="5" t="s">
        <v>6</v>
      </c>
      <c r="KDF4" s="5" t="s">
        <v>6</v>
      </c>
      <c r="KDG4" s="5" t="s">
        <v>6</v>
      </c>
      <c r="KDH4" s="5" t="s">
        <v>6</v>
      </c>
      <c r="KDI4" s="5" t="s">
        <v>6</v>
      </c>
      <c r="KDJ4" s="5" t="s">
        <v>6</v>
      </c>
      <c r="KDK4" s="5" t="s">
        <v>6</v>
      </c>
      <c r="KDL4" s="5" t="s">
        <v>6</v>
      </c>
      <c r="KDM4" s="5" t="s">
        <v>6</v>
      </c>
      <c r="KDN4" s="5" t="s">
        <v>6</v>
      </c>
      <c r="KDO4" s="5" t="s">
        <v>6</v>
      </c>
      <c r="KDP4" s="5" t="s">
        <v>6</v>
      </c>
      <c r="KDQ4" s="5" t="s">
        <v>6</v>
      </c>
      <c r="KDR4" s="5" t="s">
        <v>6</v>
      </c>
      <c r="KDS4" s="5" t="s">
        <v>6</v>
      </c>
      <c r="KDT4" s="5" t="s">
        <v>6</v>
      </c>
      <c r="KDU4" s="5" t="s">
        <v>6</v>
      </c>
      <c r="KDV4" s="5" t="s">
        <v>6</v>
      </c>
      <c r="KDW4" s="5" t="s">
        <v>6</v>
      </c>
      <c r="KDX4" s="5" t="s">
        <v>6</v>
      </c>
      <c r="KDY4" s="5" t="s">
        <v>6</v>
      </c>
      <c r="KDZ4" s="5" t="s">
        <v>6</v>
      </c>
      <c r="KEA4" s="5" t="s">
        <v>6</v>
      </c>
      <c r="KEB4" s="5" t="s">
        <v>6</v>
      </c>
      <c r="KEC4" s="5" t="s">
        <v>6</v>
      </c>
      <c r="KED4" s="5" t="s">
        <v>6</v>
      </c>
      <c r="KEE4" s="5" t="s">
        <v>6</v>
      </c>
      <c r="KEF4" s="5" t="s">
        <v>6</v>
      </c>
      <c r="KEG4" s="5" t="s">
        <v>6</v>
      </c>
      <c r="KEH4" s="5" t="s">
        <v>6</v>
      </c>
      <c r="KEI4" s="5" t="s">
        <v>6</v>
      </c>
      <c r="KEJ4" s="5" t="s">
        <v>6</v>
      </c>
      <c r="KEK4" s="5" t="s">
        <v>6</v>
      </c>
      <c r="KEL4" s="5" t="s">
        <v>6</v>
      </c>
      <c r="KEM4" s="5" t="s">
        <v>6</v>
      </c>
      <c r="KEN4" s="5" t="s">
        <v>6</v>
      </c>
      <c r="KEO4" s="5" t="s">
        <v>6</v>
      </c>
      <c r="KEP4" s="5" t="s">
        <v>6</v>
      </c>
      <c r="KEQ4" s="5" t="s">
        <v>6</v>
      </c>
      <c r="KER4" s="5" t="s">
        <v>6</v>
      </c>
      <c r="KES4" s="5" t="s">
        <v>6</v>
      </c>
      <c r="KET4" s="5" t="s">
        <v>6</v>
      </c>
      <c r="KEU4" s="5" t="s">
        <v>6</v>
      </c>
      <c r="KEV4" s="5" t="s">
        <v>6</v>
      </c>
      <c r="KEW4" s="5" t="s">
        <v>6</v>
      </c>
      <c r="KEX4" s="5" t="s">
        <v>6</v>
      </c>
      <c r="KEY4" s="5" t="s">
        <v>6</v>
      </c>
      <c r="KEZ4" s="5" t="s">
        <v>6</v>
      </c>
      <c r="KFA4" s="5" t="s">
        <v>6</v>
      </c>
      <c r="KFB4" s="5" t="s">
        <v>6</v>
      </c>
      <c r="KFC4" s="5" t="s">
        <v>6</v>
      </c>
      <c r="KFD4" s="5" t="s">
        <v>6</v>
      </c>
      <c r="KFE4" s="5" t="s">
        <v>6</v>
      </c>
      <c r="KFF4" s="5" t="s">
        <v>6</v>
      </c>
      <c r="KFG4" s="5" t="s">
        <v>6</v>
      </c>
      <c r="KFH4" s="5" t="s">
        <v>6</v>
      </c>
      <c r="KFI4" s="5" t="s">
        <v>6</v>
      </c>
      <c r="KFJ4" s="5" t="s">
        <v>6</v>
      </c>
      <c r="KFK4" s="5" t="s">
        <v>6</v>
      </c>
      <c r="KFL4" s="5" t="s">
        <v>6</v>
      </c>
      <c r="KFM4" s="5" t="s">
        <v>6</v>
      </c>
      <c r="KFN4" s="5" t="s">
        <v>6</v>
      </c>
      <c r="KFO4" s="5" t="s">
        <v>6</v>
      </c>
      <c r="KFP4" s="5" t="s">
        <v>6</v>
      </c>
      <c r="KFQ4" s="5" t="s">
        <v>6</v>
      </c>
      <c r="KFR4" s="5" t="s">
        <v>6</v>
      </c>
      <c r="KFS4" s="5" t="s">
        <v>6</v>
      </c>
      <c r="KFT4" s="5" t="s">
        <v>6</v>
      </c>
      <c r="KFU4" s="5" t="s">
        <v>6</v>
      </c>
      <c r="KFV4" s="5" t="s">
        <v>6</v>
      </c>
      <c r="KFW4" s="5" t="s">
        <v>6</v>
      </c>
      <c r="KFX4" s="5" t="s">
        <v>6</v>
      </c>
      <c r="KFY4" s="5" t="s">
        <v>6</v>
      </c>
      <c r="KFZ4" s="5" t="s">
        <v>6</v>
      </c>
      <c r="KGA4" s="5" t="s">
        <v>6</v>
      </c>
      <c r="KGB4" s="5" t="s">
        <v>6</v>
      </c>
      <c r="KGC4" s="5" t="s">
        <v>6</v>
      </c>
      <c r="KGD4" s="5" t="s">
        <v>6</v>
      </c>
      <c r="KGE4" s="5" t="s">
        <v>6</v>
      </c>
      <c r="KGF4" s="5" t="s">
        <v>6</v>
      </c>
      <c r="KGG4" s="5" t="s">
        <v>6</v>
      </c>
      <c r="KGH4" s="5" t="s">
        <v>6</v>
      </c>
      <c r="KGI4" s="5" t="s">
        <v>6</v>
      </c>
      <c r="KGJ4" s="5" t="s">
        <v>6</v>
      </c>
      <c r="KGK4" s="5" t="s">
        <v>6</v>
      </c>
      <c r="KGL4" s="5" t="s">
        <v>6</v>
      </c>
      <c r="KGM4" s="5" t="s">
        <v>6</v>
      </c>
      <c r="KGN4" s="5" t="s">
        <v>6</v>
      </c>
      <c r="KGO4" s="5" t="s">
        <v>6</v>
      </c>
      <c r="KGP4" s="5" t="s">
        <v>6</v>
      </c>
      <c r="KGQ4" s="5" t="s">
        <v>6</v>
      </c>
      <c r="KGR4" s="5" t="s">
        <v>6</v>
      </c>
      <c r="KGS4" s="5" t="s">
        <v>6</v>
      </c>
      <c r="KGT4" s="5" t="s">
        <v>6</v>
      </c>
      <c r="KGU4" s="5" t="s">
        <v>6</v>
      </c>
      <c r="KGV4" s="5" t="s">
        <v>6</v>
      </c>
      <c r="KGW4" s="5" t="s">
        <v>6</v>
      </c>
      <c r="KGX4" s="5" t="s">
        <v>6</v>
      </c>
      <c r="KGY4" s="5" t="s">
        <v>6</v>
      </c>
      <c r="KGZ4" s="5" t="s">
        <v>6</v>
      </c>
      <c r="KHA4" s="5" t="s">
        <v>6</v>
      </c>
      <c r="KHB4" s="5" t="s">
        <v>6</v>
      </c>
      <c r="KHC4" s="5" t="s">
        <v>6</v>
      </c>
      <c r="KHD4" s="5" t="s">
        <v>6</v>
      </c>
      <c r="KHE4" s="5" t="s">
        <v>6</v>
      </c>
      <c r="KHF4" s="5" t="s">
        <v>6</v>
      </c>
      <c r="KHG4" s="5" t="s">
        <v>6</v>
      </c>
      <c r="KHH4" s="5" t="s">
        <v>6</v>
      </c>
      <c r="KHI4" s="5" t="s">
        <v>6</v>
      </c>
      <c r="KHJ4" s="5" t="s">
        <v>6</v>
      </c>
      <c r="KHK4" s="5" t="s">
        <v>6</v>
      </c>
      <c r="KHL4" s="5" t="s">
        <v>6</v>
      </c>
      <c r="KHM4" s="5" t="s">
        <v>6</v>
      </c>
      <c r="KHN4" s="5" t="s">
        <v>6</v>
      </c>
      <c r="KHO4" s="5" t="s">
        <v>6</v>
      </c>
      <c r="KHP4" s="5" t="s">
        <v>6</v>
      </c>
      <c r="KHQ4" s="5" t="s">
        <v>6</v>
      </c>
      <c r="KHR4" s="5" t="s">
        <v>6</v>
      </c>
      <c r="KHS4" s="5" t="s">
        <v>6</v>
      </c>
      <c r="KHT4" s="5" t="s">
        <v>6</v>
      </c>
      <c r="KHU4" s="5" t="s">
        <v>6</v>
      </c>
      <c r="KHV4" s="5" t="s">
        <v>6</v>
      </c>
      <c r="KHW4" s="5" t="s">
        <v>6</v>
      </c>
      <c r="KHX4" s="5" t="s">
        <v>6</v>
      </c>
      <c r="KHY4" s="5" t="s">
        <v>6</v>
      </c>
      <c r="KHZ4" s="5" t="s">
        <v>6</v>
      </c>
      <c r="KIA4" s="5" t="s">
        <v>6</v>
      </c>
      <c r="KIB4" s="5" t="s">
        <v>6</v>
      </c>
      <c r="KIC4" s="5" t="s">
        <v>6</v>
      </c>
      <c r="KID4" s="5" t="s">
        <v>6</v>
      </c>
      <c r="KIE4" s="5" t="s">
        <v>6</v>
      </c>
      <c r="KIF4" s="5" t="s">
        <v>6</v>
      </c>
      <c r="KIG4" s="5" t="s">
        <v>6</v>
      </c>
      <c r="KIH4" s="5" t="s">
        <v>6</v>
      </c>
      <c r="KII4" s="5" t="s">
        <v>6</v>
      </c>
      <c r="KIJ4" s="5" t="s">
        <v>6</v>
      </c>
      <c r="KIK4" s="5" t="s">
        <v>6</v>
      </c>
      <c r="KIL4" s="5" t="s">
        <v>6</v>
      </c>
      <c r="KIM4" s="5" t="s">
        <v>6</v>
      </c>
      <c r="KIN4" s="5" t="s">
        <v>6</v>
      </c>
      <c r="KIO4" s="5" t="s">
        <v>6</v>
      </c>
      <c r="KIP4" s="5" t="s">
        <v>6</v>
      </c>
      <c r="KIQ4" s="5" t="s">
        <v>6</v>
      </c>
      <c r="KIR4" s="5" t="s">
        <v>6</v>
      </c>
      <c r="KIS4" s="5" t="s">
        <v>6</v>
      </c>
      <c r="KIT4" s="5" t="s">
        <v>6</v>
      </c>
      <c r="KIU4" s="5" t="s">
        <v>6</v>
      </c>
      <c r="KIV4" s="5" t="s">
        <v>6</v>
      </c>
      <c r="KIW4" s="5" t="s">
        <v>6</v>
      </c>
      <c r="KIX4" s="5" t="s">
        <v>6</v>
      </c>
      <c r="KIY4" s="5" t="s">
        <v>6</v>
      </c>
      <c r="KIZ4" s="5" t="s">
        <v>6</v>
      </c>
      <c r="KJA4" s="5" t="s">
        <v>6</v>
      </c>
      <c r="KJB4" s="5" t="s">
        <v>6</v>
      </c>
      <c r="KJC4" s="5" t="s">
        <v>6</v>
      </c>
      <c r="KJD4" s="5" t="s">
        <v>6</v>
      </c>
      <c r="KJE4" s="5" t="s">
        <v>6</v>
      </c>
      <c r="KJF4" s="5" t="s">
        <v>6</v>
      </c>
      <c r="KJG4" s="5" t="s">
        <v>6</v>
      </c>
      <c r="KJH4" s="5" t="s">
        <v>6</v>
      </c>
      <c r="KJI4" s="5" t="s">
        <v>6</v>
      </c>
      <c r="KJJ4" s="5" t="s">
        <v>6</v>
      </c>
      <c r="KJK4" s="5" t="s">
        <v>6</v>
      </c>
      <c r="KJL4" s="5" t="s">
        <v>6</v>
      </c>
      <c r="KJM4" s="5" t="s">
        <v>6</v>
      </c>
      <c r="KJN4" s="5" t="s">
        <v>6</v>
      </c>
      <c r="KJO4" s="5" t="s">
        <v>6</v>
      </c>
      <c r="KJP4" s="5" t="s">
        <v>6</v>
      </c>
      <c r="KJQ4" s="5" t="s">
        <v>6</v>
      </c>
      <c r="KJR4" s="5" t="s">
        <v>6</v>
      </c>
      <c r="KJS4" s="5" t="s">
        <v>6</v>
      </c>
      <c r="KJT4" s="5" t="s">
        <v>6</v>
      </c>
      <c r="KJU4" s="5" t="s">
        <v>6</v>
      </c>
      <c r="KJV4" s="5" t="s">
        <v>6</v>
      </c>
      <c r="KJW4" s="5" t="s">
        <v>6</v>
      </c>
      <c r="KJX4" s="5" t="s">
        <v>6</v>
      </c>
      <c r="KJY4" s="5" t="s">
        <v>6</v>
      </c>
      <c r="KJZ4" s="5" t="s">
        <v>6</v>
      </c>
      <c r="KKA4" s="5" t="s">
        <v>6</v>
      </c>
      <c r="KKB4" s="5" t="s">
        <v>6</v>
      </c>
      <c r="KKC4" s="5" t="s">
        <v>6</v>
      </c>
      <c r="KKD4" s="5" t="s">
        <v>6</v>
      </c>
      <c r="KKE4" s="5" t="s">
        <v>6</v>
      </c>
      <c r="KKF4" s="5" t="s">
        <v>6</v>
      </c>
      <c r="KKG4" s="5" t="s">
        <v>6</v>
      </c>
      <c r="KKH4" s="5" t="s">
        <v>6</v>
      </c>
      <c r="KKI4" s="5" t="s">
        <v>6</v>
      </c>
      <c r="KKJ4" s="5" t="s">
        <v>6</v>
      </c>
      <c r="KKK4" s="5" t="s">
        <v>6</v>
      </c>
      <c r="KKL4" s="5" t="s">
        <v>6</v>
      </c>
      <c r="KKM4" s="5" t="s">
        <v>6</v>
      </c>
      <c r="KKN4" s="5" t="s">
        <v>6</v>
      </c>
      <c r="KKO4" s="5" t="s">
        <v>6</v>
      </c>
      <c r="KKP4" s="5" t="s">
        <v>6</v>
      </c>
      <c r="KKQ4" s="5" t="s">
        <v>6</v>
      </c>
      <c r="KKR4" s="5" t="s">
        <v>6</v>
      </c>
      <c r="KKS4" s="5" t="s">
        <v>6</v>
      </c>
      <c r="KKT4" s="5" t="s">
        <v>6</v>
      </c>
      <c r="KKU4" s="5" t="s">
        <v>6</v>
      </c>
      <c r="KKV4" s="5" t="s">
        <v>6</v>
      </c>
      <c r="KKW4" s="5" t="s">
        <v>6</v>
      </c>
      <c r="KKX4" s="5" t="s">
        <v>6</v>
      </c>
      <c r="KKY4" s="5" t="s">
        <v>6</v>
      </c>
      <c r="KKZ4" s="5" t="s">
        <v>6</v>
      </c>
      <c r="KLA4" s="5" t="s">
        <v>6</v>
      </c>
      <c r="KLB4" s="5" t="s">
        <v>6</v>
      </c>
      <c r="KLC4" s="5" t="s">
        <v>6</v>
      </c>
      <c r="KLD4" s="5" t="s">
        <v>6</v>
      </c>
      <c r="KLE4" s="5" t="s">
        <v>6</v>
      </c>
      <c r="KLF4" s="5" t="s">
        <v>6</v>
      </c>
      <c r="KLG4" s="5" t="s">
        <v>6</v>
      </c>
      <c r="KLH4" s="5" t="s">
        <v>6</v>
      </c>
      <c r="KLI4" s="5" t="s">
        <v>6</v>
      </c>
      <c r="KLJ4" s="5" t="s">
        <v>6</v>
      </c>
      <c r="KLK4" s="5" t="s">
        <v>6</v>
      </c>
      <c r="KLL4" s="5" t="s">
        <v>6</v>
      </c>
      <c r="KLM4" s="5" t="s">
        <v>6</v>
      </c>
      <c r="KLN4" s="5" t="s">
        <v>6</v>
      </c>
      <c r="KLO4" s="5" t="s">
        <v>6</v>
      </c>
      <c r="KLP4" s="5" t="s">
        <v>6</v>
      </c>
      <c r="KLQ4" s="5" t="s">
        <v>6</v>
      </c>
      <c r="KLR4" s="5" t="s">
        <v>6</v>
      </c>
      <c r="KLS4" s="5" t="s">
        <v>6</v>
      </c>
      <c r="KLT4" s="5" t="s">
        <v>6</v>
      </c>
      <c r="KLU4" s="5" t="s">
        <v>6</v>
      </c>
      <c r="KLV4" s="5" t="s">
        <v>6</v>
      </c>
      <c r="KLW4" s="5" t="s">
        <v>6</v>
      </c>
      <c r="KLX4" s="5" t="s">
        <v>6</v>
      </c>
      <c r="KLY4" s="5" t="s">
        <v>6</v>
      </c>
      <c r="KLZ4" s="5" t="s">
        <v>6</v>
      </c>
      <c r="KMA4" s="5" t="s">
        <v>6</v>
      </c>
      <c r="KMB4" s="5" t="s">
        <v>6</v>
      </c>
      <c r="KMC4" s="5" t="s">
        <v>6</v>
      </c>
      <c r="KMD4" s="5" t="s">
        <v>6</v>
      </c>
      <c r="KME4" s="5" t="s">
        <v>6</v>
      </c>
      <c r="KMF4" s="5" t="s">
        <v>6</v>
      </c>
      <c r="KMG4" s="5" t="s">
        <v>6</v>
      </c>
      <c r="KMH4" s="5" t="s">
        <v>6</v>
      </c>
      <c r="KMI4" s="5" t="s">
        <v>6</v>
      </c>
      <c r="KMJ4" s="5" t="s">
        <v>6</v>
      </c>
      <c r="KMK4" s="5" t="s">
        <v>6</v>
      </c>
      <c r="KML4" s="5" t="s">
        <v>6</v>
      </c>
      <c r="KMM4" s="5" t="s">
        <v>6</v>
      </c>
      <c r="KMN4" s="5" t="s">
        <v>6</v>
      </c>
      <c r="KMO4" s="5" t="s">
        <v>6</v>
      </c>
      <c r="KMP4" s="5" t="s">
        <v>6</v>
      </c>
      <c r="KMQ4" s="5" t="s">
        <v>6</v>
      </c>
      <c r="KMR4" s="5" t="s">
        <v>6</v>
      </c>
      <c r="KMS4" s="5" t="s">
        <v>6</v>
      </c>
      <c r="KMT4" s="5" t="s">
        <v>6</v>
      </c>
      <c r="KMU4" s="5" t="s">
        <v>6</v>
      </c>
      <c r="KMV4" s="5" t="s">
        <v>6</v>
      </c>
      <c r="KMW4" s="5" t="s">
        <v>6</v>
      </c>
      <c r="KMX4" s="5" t="s">
        <v>6</v>
      </c>
      <c r="KMY4" s="5" t="s">
        <v>6</v>
      </c>
      <c r="KMZ4" s="5" t="s">
        <v>6</v>
      </c>
      <c r="KNA4" s="5" t="s">
        <v>6</v>
      </c>
      <c r="KNB4" s="5" t="s">
        <v>6</v>
      </c>
      <c r="KNC4" s="5" t="s">
        <v>6</v>
      </c>
      <c r="KND4" s="5" t="s">
        <v>6</v>
      </c>
      <c r="KNE4" s="5" t="s">
        <v>6</v>
      </c>
      <c r="KNF4" s="5" t="s">
        <v>6</v>
      </c>
      <c r="KNG4" s="5" t="s">
        <v>6</v>
      </c>
      <c r="KNH4" s="5" t="s">
        <v>6</v>
      </c>
      <c r="KNI4" s="5" t="s">
        <v>6</v>
      </c>
      <c r="KNJ4" s="5" t="s">
        <v>6</v>
      </c>
      <c r="KNK4" s="5" t="s">
        <v>6</v>
      </c>
      <c r="KNL4" s="5" t="s">
        <v>6</v>
      </c>
      <c r="KNM4" s="5" t="s">
        <v>6</v>
      </c>
      <c r="KNN4" s="5" t="s">
        <v>6</v>
      </c>
      <c r="KNO4" s="5" t="s">
        <v>6</v>
      </c>
      <c r="KNP4" s="5" t="s">
        <v>6</v>
      </c>
      <c r="KNQ4" s="5" t="s">
        <v>6</v>
      </c>
      <c r="KNR4" s="5" t="s">
        <v>6</v>
      </c>
      <c r="KNS4" s="5" t="s">
        <v>6</v>
      </c>
      <c r="KNT4" s="5" t="s">
        <v>6</v>
      </c>
      <c r="KNU4" s="5" t="s">
        <v>6</v>
      </c>
      <c r="KNV4" s="5" t="s">
        <v>6</v>
      </c>
      <c r="KNW4" s="5" t="s">
        <v>6</v>
      </c>
      <c r="KNX4" s="5" t="s">
        <v>6</v>
      </c>
      <c r="KNY4" s="5" t="s">
        <v>6</v>
      </c>
      <c r="KNZ4" s="5" t="s">
        <v>6</v>
      </c>
      <c r="KOA4" s="5" t="s">
        <v>6</v>
      </c>
      <c r="KOB4" s="5" t="s">
        <v>6</v>
      </c>
      <c r="KOC4" s="5" t="s">
        <v>6</v>
      </c>
      <c r="KOD4" s="5" t="s">
        <v>6</v>
      </c>
      <c r="KOE4" s="5" t="s">
        <v>6</v>
      </c>
      <c r="KOF4" s="5" t="s">
        <v>6</v>
      </c>
      <c r="KOG4" s="5" t="s">
        <v>6</v>
      </c>
      <c r="KOH4" s="5" t="s">
        <v>6</v>
      </c>
      <c r="KOI4" s="5" t="s">
        <v>6</v>
      </c>
      <c r="KOJ4" s="5" t="s">
        <v>6</v>
      </c>
      <c r="KOK4" s="5" t="s">
        <v>6</v>
      </c>
      <c r="KOL4" s="5" t="s">
        <v>6</v>
      </c>
      <c r="KOM4" s="5" t="s">
        <v>6</v>
      </c>
      <c r="KON4" s="5" t="s">
        <v>6</v>
      </c>
      <c r="KOO4" s="5" t="s">
        <v>6</v>
      </c>
      <c r="KOP4" s="5" t="s">
        <v>6</v>
      </c>
      <c r="KOQ4" s="5" t="s">
        <v>6</v>
      </c>
      <c r="KOR4" s="5" t="s">
        <v>6</v>
      </c>
      <c r="KOS4" s="5" t="s">
        <v>6</v>
      </c>
      <c r="KOT4" s="5" t="s">
        <v>6</v>
      </c>
      <c r="KOU4" s="5" t="s">
        <v>6</v>
      </c>
      <c r="KOV4" s="5" t="s">
        <v>6</v>
      </c>
      <c r="KOW4" s="5" t="s">
        <v>6</v>
      </c>
      <c r="KOX4" s="5" t="s">
        <v>6</v>
      </c>
      <c r="KOY4" s="5" t="s">
        <v>6</v>
      </c>
      <c r="KOZ4" s="5" t="s">
        <v>6</v>
      </c>
      <c r="KPA4" s="5" t="s">
        <v>6</v>
      </c>
      <c r="KPB4" s="5" t="s">
        <v>6</v>
      </c>
      <c r="KPC4" s="5" t="s">
        <v>6</v>
      </c>
      <c r="KPD4" s="5" t="s">
        <v>6</v>
      </c>
      <c r="KPE4" s="5" t="s">
        <v>6</v>
      </c>
      <c r="KPF4" s="5" t="s">
        <v>6</v>
      </c>
      <c r="KPG4" s="5" t="s">
        <v>6</v>
      </c>
      <c r="KPH4" s="5" t="s">
        <v>6</v>
      </c>
      <c r="KPI4" s="5" t="s">
        <v>6</v>
      </c>
      <c r="KPJ4" s="5" t="s">
        <v>6</v>
      </c>
      <c r="KPK4" s="5" t="s">
        <v>6</v>
      </c>
      <c r="KPL4" s="5" t="s">
        <v>6</v>
      </c>
      <c r="KPM4" s="5" t="s">
        <v>6</v>
      </c>
      <c r="KPN4" s="5" t="s">
        <v>6</v>
      </c>
      <c r="KPO4" s="5" t="s">
        <v>6</v>
      </c>
      <c r="KPP4" s="5" t="s">
        <v>6</v>
      </c>
      <c r="KPQ4" s="5" t="s">
        <v>6</v>
      </c>
      <c r="KPR4" s="5" t="s">
        <v>6</v>
      </c>
      <c r="KPS4" s="5" t="s">
        <v>6</v>
      </c>
      <c r="KPT4" s="5" t="s">
        <v>6</v>
      </c>
      <c r="KPU4" s="5" t="s">
        <v>6</v>
      </c>
      <c r="KPV4" s="5" t="s">
        <v>6</v>
      </c>
      <c r="KPW4" s="5" t="s">
        <v>6</v>
      </c>
      <c r="KPX4" s="5" t="s">
        <v>6</v>
      </c>
      <c r="KPY4" s="5" t="s">
        <v>6</v>
      </c>
      <c r="KPZ4" s="5" t="s">
        <v>6</v>
      </c>
      <c r="KQA4" s="5" t="s">
        <v>6</v>
      </c>
      <c r="KQB4" s="5" t="s">
        <v>6</v>
      </c>
      <c r="KQC4" s="5" t="s">
        <v>6</v>
      </c>
      <c r="KQD4" s="5" t="s">
        <v>6</v>
      </c>
      <c r="KQE4" s="5" t="s">
        <v>6</v>
      </c>
      <c r="KQF4" s="5" t="s">
        <v>6</v>
      </c>
      <c r="KQG4" s="5" t="s">
        <v>6</v>
      </c>
      <c r="KQH4" s="5" t="s">
        <v>6</v>
      </c>
      <c r="KQI4" s="5" t="s">
        <v>6</v>
      </c>
      <c r="KQJ4" s="5" t="s">
        <v>6</v>
      </c>
      <c r="KQK4" s="5" t="s">
        <v>6</v>
      </c>
      <c r="KQL4" s="5" t="s">
        <v>6</v>
      </c>
      <c r="KQM4" s="5" t="s">
        <v>6</v>
      </c>
      <c r="KQN4" s="5" t="s">
        <v>6</v>
      </c>
      <c r="KQO4" s="5" t="s">
        <v>6</v>
      </c>
      <c r="KQP4" s="5" t="s">
        <v>6</v>
      </c>
      <c r="KQQ4" s="5" t="s">
        <v>6</v>
      </c>
      <c r="KQR4" s="5" t="s">
        <v>6</v>
      </c>
      <c r="KQS4" s="5" t="s">
        <v>6</v>
      </c>
      <c r="KQT4" s="5" t="s">
        <v>6</v>
      </c>
      <c r="KQU4" s="5" t="s">
        <v>6</v>
      </c>
      <c r="KQV4" s="5" t="s">
        <v>6</v>
      </c>
      <c r="KQW4" s="5" t="s">
        <v>6</v>
      </c>
      <c r="KQX4" s="5" t="s">
        <v>6</v>
      </c>
      <c r="KQY4" s="5" t="s">
        <v>6</v>
      </c>
      <c r="KQZ4" s="5" t="s">
        <v>6</v>
      </c>
      <c r="KRA4" s="5" t="s">
        <v>6</v>
      </c>
      <c r="KRB4" s="5" t="s">
        <v>6</v>
      </c>
      <c r="KRC4" s="5" t="s">
        <v>6</v>
      </c>
      <c r="KRD4" s="5" t="s">
        <v>6</v>
      </c>
      <c r="KRE4" s="5" t="s">
        <v>6</v>
      </c>
      <c r="KRF4" s="5" t="s">
        <v>6</v>
      </c>
      <c r="KRG4" s="5" t="s">
        <v>6</v>
      </c>
      <c r="KRH4" s="5" t="s">
        <v>6</v>
      </c>
      <c r="KRI4" s="5" t="s">
        <v>6</v>
      </c>
      <c r="KRJ4" s="5" t="s">
        <v>6</v>
      </c>
      <c r="KRK4" s="5" t="s">
        <v>6</v>
      </c>
      <c r="KRL4" s="5" t="s">
        <v>6</v>
      </c>
      <c r="KRM4" s="5" t="s">
        <v>6</v>
      </c>
      <c r="KRN4" s="5" t="s">
        <v>6</v>
      </c>
      <c r="KRO4" s="5" t="s">
        <v>6</v>
      </c>
      <c r="KRP4" s="5" t="s">
        <v>6</v>
      </c>
      <c r="KRQ4" s="5" t="s">
        <v>6</v>
      </c>
      <c r="KRR4" s="5" t="s">
        <v>6</v>
      </c>
      <c r="KRS4" s="5" t="s">
        <v>6</v>
      </c>
      <c r="KRT4" s="5" t="s">
        <v>6</v>
      </c>
      <c r="KRU4" s="5" t="s">
        <v>6</v>
      </c>
      <c r="KRV4" s="5" t="s">
        <v>6</v>
      </c>
      <c r="KRW4" s="5" t="s">
        <v>6</v>
      </c>
      <c r="KRX4" s="5" t="s">
        <v>6</v>
      </c>
      <c r="KRY4" s="5" t="s">
        <v>6</v>
      </c>
      <c r="KRZ4" s="5" t="s">
        <v>6</v>
      </c>
      <c r="KSA4" s="5" t="s">
        <v>6</v>
      </c>
      <c r="KSB4" s="5" t="s">
        <v>6</v>
      </c>
      <c r="KSC4" s="5" t="s">
        <v>6</v>
      </c>
      <c r="KSD4" s="5" t="s">
        <v>6</v>
      </c>
      <c r="KSE4" s="5" t="s">
        <v>6</v>
      </c>
      <c r="KSF4" s="5" t="s">
        <v>6</v>
      </c>
      <c r="KSG4" s="5" t="s">
        <v>6</v>
      </c>
      <c r="KSH4" s="5" t="s">
        <v>6</v>
      </c>
      <c r="KSI4" s="5" t="s">
        <v>6</v>
      </c>
      <c r="KSJ4" s="5" t="s">
        <v>6</v>
      </c>
      <c r="KSK4" s="5" t="s">
        <v>6</v>
      </c>
      <c r="KSL4" s="5" t="s">
        <v>6</v>
      </c>
      <c r="KSM4" s="5" t="s">
        <v>6</v>
      </c>
      <c r="KSN4" s="5" t="s">
        <v>6</v>
      </c>
      <c r="KSO4" s="5" t="s">
        <v>6</v>
      </c>
      <c r="KSP4" s="5" t="s">
        <v>6</v>
      </c>
      <c r="KSQ4" s="5" t="s">
        <v>6</v>
      </c>
      <c r="KSR4" s="5" t="s">
        <v>6</v>
      </c>
      <c r="KSS4" s="5" t="s">
        <v>6</v>
      </c>
      <c r="KST4" s="5" t="s">
        <v>6</v>
      </c>
      <c r="KSU4" s="5" t="s">
        <v>6</v>
      </c>
      <c r="KSV4" s="5" t="s">
        <v>6</v>
      </c>
      <c r="KSW4" s="5" t="s">
        <v>6</v>
      </c>
      <c r="KSX4" s="5" t="s">
        <v>6</v>
      </c>
      <c r="KSY4" s="5" t="s">
        <v>6</v>
      </c>
      <c r="KSZ4" s="5" t="s">
        <v>6</v>
      </c>
      <c r="KTA4" s="5" t="s">
        <v>6</v>
      </c>
      <c r="KTB4" s="5" t="s">
        <v>6</v>
      </c>
      <c r="KTC4" s="5" t="s">
        <v>6</v>
      </c>
      <c r="KTD4" s="5" t="s">
        <v>6</v>
      </c>
      <c r="KTE4" s="5" t="s">
        <v>6</v>
      </c>
      <c r="KTF4" s="5" t="s">
        <v>6</v>
      </c>
      <c r="KTG4" s="5" t="s">
        <v>6</v>
      </c>
      <c r="KTH4" s="5" t="s">
        <v>6</v>
      </c>
      <c r="KTI4" s="5" t="s">
        <v>6</v>
      </c>
      <c r="KTJ4" s="5" t="s">
        <v>6</v>
      </c>
      <c r="KTK4" s="5" t="s">
        <v>6</v>
      </c>
      <c r="KTL4" s="5" t="s">
        <v>6</v>
      </c>
      <c r="KTM4" s="5" t="s">
        <v>6</v>
      </c>
      <c r="KTN4" s="5" t="s">
        <v>6</v>
      </c>
      <c r="KTO4" s="5" t="s">
        <v>6</v>
      </c>
      <c r="KTP4" s="5" t="s">
        <v>6</v>
      </c>
      <c r="KTQ4" s="5" t="s">
        <v>6</v>
      </c>
      <c r="KTR4" s="5" t="s">
        <v>6</v>
      </c>
      <c r="KTS4" s="5" t="s">
        <v>6</v>
      </c>
      <c r="KTT4" s="5" t="s">
        <v>6</v>
      </c>
      <c r="KTU4" s="5" t="s">
        <v>6</v>
      </c>
      <c r="KTV4" s="5" t="s">
        <v>6</v>
      </c>
      <c r="KTW4" s="5" t="s">
        <v>6</v>
      </c>
      <c r="KTX4" s="5" t="s">
        <v>6</v>
      </c>
      <c r="KTY4" s="5" t="s">
        <v>6</v>
      </c>
      <c r="KTZ4" s="5" t="s">
        <v>6</v>
      </c>
      <c r="KUA4" s="5" t="s">
        <v>6</v>
      </c>
      <c r="KUB4" s="5" t="s">
        <v>6</v>
      </c>
      <c r="KUC4" s="5" t="s">
        <v>6</v>
      </c>
      <c r="KUD4" s="5" t="s">
        <v>6</v>
      </c>
      <c r="KUE4" s="5" t="s">
        <v>6</v>
      </c>
      <c r="KUF4" s="5" t="s">
        <v>6</v>
      </c>
      <c r="KUG4" s="5" t="s">
        <v>6</v>
      </c>
      <c r="KUH4" s="5" t="s">
        <v>6</v>
      </c>
      <c r="KUI4" s="5" t="s">
        <v>6</v>
      </c>
      <c r="KUJ4" s="5" t="s">
        <v>6</v>
      </c>
      <c r="KUK4" s="5" t="s">
        <v>6</v>
      </c>
      <c r="KUL4" s="5" t="s">
        <v>6</v>
      </c>
      <c r="KUM4" s="5" t="s">
        <v>6</v>
      </c>
      <c r="KUN4" s="5" t="s">
        <v>6</v>
      </c>
      <c r="KUO4" s="5" t="s">
        <v>6</v>
      </c>
      <c r="KUP4" s="5" t="s">
        <v>6</v>
      </c>
      <c r="KUQ4" s="5" t="s">
        <v>6</v>
      </c>
      <c r="KUR4" s="5" t="s">
        <v>6</v>
      </c>
      <c r="KUS4" s="5" t="s">
        <v>6</v>
      </c>
      <c r="KUT4" s="5" t="s">
        <v>6</v>
      </c>
      <c r="KUU4" s="5" t="s">
        <v>6</v>
      </c>
      <c r="KUV4" s="5" t="s">
        <v>6</v>
      </c>
      <c r="KUW4" s="5" t="s">
        <v>6</v>
      </c>
      <c r="KUX4" s="5" t="s">
        <v>6</v>
      </c>
      <c r="KUY4" s="5" t="s">
        <v>6</v>
      </c>
      <c r="KUZ4" s="5" t="s">
        <v>6</v>
      </c>
      <c r="KVA4" s="5" t="s">
        <v>6</v>
      </c>
      <c r="KVB4" s="5" t="s">
        <v>6</v>
      </c>
      <c r="KVC4" s="5" t="s">
        <v>6</v>
      </c>
      <c r="KVD4" s="5" t="s">
        <v>6</v>
      </c>
      <c r="KVE4" s="5" t="s">
        <v>6</v>
      </c>
      <c r="KVF4" s="5" t="s">
        <v>6</v>
      </c>
      <c r="KVG4" s="5" t="s">
        <v>6</v>
      </c>
      <c r="KVH4" s="5" t="s">
        <v>6</v>
      </c>
      <c r="KVI4" s="5" t="s">
        <v>6</v>
      </c>
      <c r="KVJ4" s="5" t="s">
        <v>6</v>
      </c>
      <c r="KVK4" s="5" t="s">
        <v>6</v>
      </c>
      <c r="KVL4" s="5" t="s">
        <v>6</v>
      </c>
      <c r="KVM4" s="5" t="s">
        <v>6</v>
      </c>
      <c r="KVN4" s="5" t="s">
        <v>6</v>
      </c>
      <c r="KVO4" s="5" t="s">
        <v>6</v>
      </c>
      <c r="KVP4" s="5" t="s">
        <v>6</v>
      </c>
      <c r="KVQ4" s="5" t="s">
        <v>6</v>
      </c>
      <c r="KVR4" s="5" t="s">
        <v>6</v>
      </c>
      <c r="KVS4" s="5" t="s">
        <v>6</v>
      </c>
      <c r="KVT4" s="5" t="s">
        <v>6</v>
      </c>
      <c r="KVU4" s="5" t="s">
        <v>6</v>
      </c>
      <c r="KVV4" s="5" t="s">
        <v>6</v>
      </c>
      <c r="KVW4" s="5" t="s">
        <v>6</v>
      </c>
      <c r="KVX4" s="5" t="s">
        <v>6</v>
      </c>
      <c r="KVY4" s="5" t="s">
        <v>6</v>
      </c>
      <c r="KVZ4" s="5" t="s">
        <v>6</v>
      </c>
      <c r="KWA4" s="5" t="s">
        <v>6</v>
      </c>
      <c r="KWB4" s="5" t="s">
        <v>6</v>
      </c>
      <c r="KWC4" s="5" t="s">
        <v>6</v>
      </c>
      <c r="KWD4" s="5" t="s">
        <v>6</v>
      </c>
      <c r="KWE4" s="5" t="s">
        <v>6</v>
      </c>
      <c r="KWF4" s="5" t="s">
        <v>6</v>
      </c>
      <c r="KWG4" s="5" t="s">
        <v>6</v>
      </c>
      <c r="KWH4" s="5" t="s">
        <v>6</v>
      </c>
      <c r="KWI4" s="5" t="s">
        <v>6</v>
      </c>
      <c r="KWJ4" s="5" t="s">
        <v>6</v>
      </c>
      <c r="KWK4" s="5" t="s">
        <v>6</v>
      </c>
      <c r="KWL4" s="5" t="s">
        <v>6</v>
      </c>
      <c r="KWM4" s="5" t="s">
        <v>6</v>
      </c>
      <c r="KWN4" s="5" t="s">
        <v>6</v>
      </c>
      <c r="KWO4" s="5" t="s">
        <v>6</v>
      </c>
      <c r="KWP4" s="5" t="s">
        <v>6</v>
      </c>
      <c r="KWQ4" s="5" t="s">
        <v>6</v>
      </c>
      <c r="KWR4" s="5" t="s">
        <v>6</v>
      </c>
      <c r="KWS4" s="5" t="s">
        <v>6</v>
      </c>
      <c r="KWT4" s="5" t="s">
        <v>6</v>
      </c>
      <c r="KWU4" s="5" t="s">
        <v>6</v>
      </c>
      <c r="KWV4" s="5" t="s">
        <v>6</v>
      </c>
      <c r="KWW4" s="5" t="s">
        <v>6</v>
      </c>
      <c r="KWX4" s="5" t="s">
        <v>6</v>
      </c>
      <c r="KWY4" s="5" t="s">
        <v>6</v>
      </c>
      <c r="KWZ4" s="5" t="s">
        <v>6</v>
      </c>
      <c r="KXA4" s="5" t="s">
        <v>6</v>
      </c>
      <c r="KXB4" s="5" t="s">
        <v>6</v>
      </c>
      <c r="KXC4" s="5" t="s">
        <v>6</v>
      </c>
      <c r="KXD4" s="5" t="s">
        <v>6</v>
      </c>
      <c r="KXE4" s="5" t="s">
        <v>6</v>
      </c>
      <c r="KXF4" s="5" t="s">
        <v>6</v>
      </c>
      <c r="KXG4" s="5" t="s">
        <v>6</v>
      </c>
      <c r="KXH4" s="5" t="s">
        <v>6</v>
      </c>
      <c r="KXI4" s="5" t="s">
        <v>6</v>
      </c>
      <c r="KXJ4" s="5" t="s">
        <v>6</v>
      </c>
      <c r="KXK4" s="5" t="s">
        <v>6</v>
      </c>
      <c r="KXL4" s="5" t="s">
        <v>6</v>
      </c>
      <c r="KXM4" s="5" t="s">
        <v>6</v>
      </c>
      <c r="KXN4" s="5" t="s">
        <v>6</v>
      </c>
      <c r="KXO4" s="5" t="s">
        <v>6</v>
      </c>
      <c r="KXP4" s="5" t="s">
        <v>6</v>
      </c>
      <c r="KXQ4" s="5" t="s">
        <v>6</v>
      </c>
      <c r="KXR4" s="5" t="s">
        <v>6</v>
      </c>
      <c r="KXS4" s="5" t="s">
        <v>6</v>
      </c>
      <c r="KXT4" s="5" t="s">
        <v>6</v>
      </c>
      <c r="KXU4" s="5" t="s">
        <v>6</v>
      </c>
      <c r="KXV4" s="5" t="s">
        <v>6</v>
      </c>
      <c r="KXW4" s="5" t="s">
        <v>6</v>
      </c>
      <c r="KXX4" s="5" t="s">
        <v>6</v>
      </c>
      <c r="KXY4" s="5" t="s">
        <v>6</v>
      </c>
      <c r="KXZ4" s="5" t="s">
        <v>6</v>
      </c>
      <c r="KYA4" s="5" t="s">
        <v>6</v>
      </c>
      <c r="KYB4" s="5" t="s">
        <v>6</v>
      </c>
      <c r="KYC4" s="5" t="s">
        <v>6</v>
      </c>
      <c r="KYD4" s="5" t="s">
        <v>6</v>
      </c>
      <c r="KYE4" s="5" t="s">
        <v>6</v>
      </c>
      <c r="KYF4" s="5" t="s">
        <v>6</v>
      </c>
      <c r="KYG4" s="5" t="s">
        <v>6</v>
      </c>
      <c r="KYH4" s="5" t="s">
        <v>6</v>
      </c>
      <c r="KYI4" s="5" t="s">
        <v>6</v>
      </c>
      <c r="KYJ4" s="5" t="s">
        <v>6</v>
      </c>
      <c r="KYK4" s="5" t="s">
        <v>6</v>
      </c>
      <c r="KYL4" s="5" t="s">
        <v>6</v>
      </c>
      <c r="KYM4" s="5" t="s">
        <v>6</v>
      </c>
      <c r="KYN4" s="5" t="s">
        <v>6</v>
      </c>
      <c r="KYO4" s="5" t="s">
        <v>6</v>
      </c>
      <c r="KYP4" s="5" t="s">
        <v>6</v>
      </c>
      <c r="KYQ4" s="5" t="s">
        <v>6</v>
      </c>
      <c r="KYR4" s="5" t="s">
        <v>6</v>
      </c>
      <c r="KYS4" s="5" t="s">
        <v>6</v>
      </c>
      <c r="KYT4" s="5" t="s">
        <v>6</v>
      </c>
      <c r="KYU4" s="5" t="s">
        <v>6</v>
      </c>
      <c r="KYV4" s="5" t="s">
        <v>6</v>
      </c>
      <c r="KYW4" s="5" t="s">
        <v>6</v>
      </c>
      <c r="KYX4" s="5" t="s">
        <v>6</v>
      </c>
      <c r="KYY4" s="5" t="s">
        <v>6</v>
      </c>
      <c r="KYZ4" s="5" t="s">
        <v>6</v>
      </c>
      <c r="KZA4" s="5" t="s">
        <v>6</v>
      </c>
      <c r="KZB4" s="5" t="s">
        <v>6</v>
      </c>
      <c r="KZC4" s="5" t="s">
        <v>6</v>
      </c>
      <c r="KZD4" s="5" t="s">
        <v>6</v>
      </c>
      <c r="KZE4" s="5" t="s">
        <v>6</v>
      </c>
      <c r="KZF4" s="5" t="s">
        <v>6</v>
      </c>
      <c r="KZG4" s="5" t="s">
        <v>6</v>
      </c>
      <c r="KZH4" s="5" t="s">
        <v>6</v>
      </c>
      <c r="KZI4" s="5" t="s">
        <v>6</v>
      </c>
      <c r="KZJ4" s="5" t="s">
        <v>6</v>
      </c>
      <c r="KZK4" s="5" t="s">
        <v>6</v>
      </c>
      <c r="KZL4" s="5" t="s">
        <v>6</v>
      </c>
      <c r="KZM4" s="5" t="s">
        <v>6</v>
      </c>
      <c r="KZN4" s="5" t="s">
        <v>6</v>
      </c>
      <c r="KZO4" s="5" t="s">
        <v>6</v>
      </c>
      <c r="KZP4" s="5" t="s">
        <v>6</v>
      </c>
      <c r="KZQ4" s="5" t="s">
        <v>6</v>
      </c>
      <c r="KZR4" s="5" t="s">
        <v>6</v>
      </c>
      <c r="KZS4" s="5" t="s">
        <v>6</v>
      </c>
      <c r="KZT4" s="5" t="s">
        <v>6</v>
      </c>
      <c r="KZU4" s="5" t="s">
        <v>6</v>
      </c>
      <c r="KZV4" s="5" t="s">
        <v>6</v>
      </c>
      <c r="KZW4" s="5" t="s">
        <v>6</v>
      </c>
      <c r="KZX4" s="5" t="s">
        <v>6</v>
      </c>
      <c r="KZY4" s="5" t="s">
        <v>6</v>
      </c>
      <c r="KZZ4" s="5" t="s">
        <v>6</v>
      </c>
      <c r="LAA4" s="5" t="s">
        <v>6</v>
      </c>
      <c r="LAB4" s="5" t="s">
        <v>6</v>
      </c>
      <c r="LAC4" s="5" t="s">
        <v>6</v>
      </c>
      <c r="LAD4" s="5" t="s">
        <v>6</v>
      </c>
      <c r="LAE4" s="5" t="s">
        <v>6</v>
      </c>
      <c r="LAF4" s="5" t="s">
        <v>6</v>
      </c>
      <c r="LAG4" s="5" t="s">
        <v>6</v>
      </c>
      <c r="LAH4" s="5" t="s">
        <v>6</v>
      </c>
      <c r="LAI4" s="5" t="s">
        <v>6</v>
      </c>
      <c r="LAJ4" s="5" t="s">
        <v>6</v>
      </c>
      <c r="LAK4" s="5" t="s">
        <v>6</v>
      </c>
      <c r="LAL4" s="5" t="s">
        <v>6</v>
      </c>
      <c r="LAM4" s="5" t="s">
        <v>6</v>
      </c>
      <c r="LAN4" s="5" t="s">
        <v>6</v>
      </c>
      <c r="LAO4" s="5" t="s">
        <v>6</v>
      </c>
      <c r="LAP4" s="5" t="s">
        <v>6</v>
      </c>
      <c r="LAQ4" s="5" t="s">
        <v>6</v>
      </c>
      <c r="LAR4" s="5" t="s">
        <v>6</v>
      </c>
      <c r="LAS4" s="5" t="s">
        <v>6</v>
      </c>
      <c r="LAT4" s="5" t="s">
        <v>6</v>
      </c>
      <c r="LAU4" s="5" t="s">
        <v>6</v>
      </c>
      <c r="LAV4" s="5" t="s">
        <v>6</v>
      </c>
      <c r="LAW4" s="5" t="s">
        <v>6</v>
      </c>
      <c r="LAX4" s="5" t="s">
        <v>6</v>
      </c>
      <c r="LAY4" s="5" t="s">
        <v>6</v>
      </c>
      <c r="LAZ4" s="5" t="s">
        <v>6</v>
      </c>
      <c r="LBA4" s="5" t="s">
        <v>6</v>
      </c>
      <c r="LBB4" s="5" t="s">
        <v>6</v>
      </c>
      <c r="LBC4" s="5" t="s">
        <v>6</v>
      </c>
      <c r="LBD4" s="5" t="s">
        <v>6</v>
      </c>
      <c r="LBE4" s="5" t="s">
        <v>6</v>
      </c>
      <c r="LBF4" s="5" t="s">
        <v>6</v>
      </c>
      <c r="LBG4" s="5" t="s">
        <v>6</v>
      </c>
      <c r="LBH4" s="5" t="s">
        <v>6</v>
      </c>
      <c r="LBI4" s="5" t="s">
        <v>6</v>
      </c>
      <c r="LBJ4" s="5" t="s">
        <v>6</v>
      </c>
      <c r="LBK4" s="5" t="s">
        <v>6</v>
      </c>
      <c r="LBL4" s="5" t="s">
        <v>6</v>
      </c>
      <c r="LBM4" s="5" t="s">
        <v>6</v>
      </c>
      <c r="LBN4" s="5" t="s">
        <v>6</v>
      </c>
      <c r="LBO4" s="5" t="s">
        <v>6</v>
      </c>
      <c r="LBP4" s="5" t="s">
        <v>6</v>
      </c>
      <c r="LBQ4" s="5" t="s">
        <v>6</v>
      </c>
      <c r="LBR4" s="5" t="s">
        <v>6</v>
      </c>
      <c r="LBS4" s="5" t="s">
        <v>6</v>
      </c>
      <c r="LBT4" s="5" t="s">
        <v>6</v>
      </c>
      <c r="LBU4" s="5" t="s">
        <v>6</v>
      </c>
      <c r="LBV4" s="5" t="s">
        <v>6</v>
      </c>
      <c r="LBW4" s="5" t="s">
        <v>6</v>
      </c>
      <c r="LBX4" s="5" t="s">
        <v>6</v>
      </c>
      <c r="LBY4" s="5" t="s">
        <v>6</v>
      </c>
      <c r="LBZ4" s="5" t="s">
        <v>6</v>
      </c>
      <c r="LCA4" s="5" t="s">
        <v>6</v>
      </c>
      <c r="LCB4" s="5" t="s">
        <v>6</v>
      </c>
      <c r="LCC4" s="5" t="s">
        <v>6</v>
      </c>
      <c r="LCD4" s="5" t="s">
        <v>6</v>
      </c>
      <c r="LCE4" s="5" t="s">
        <v>6</v>
      </c>
      <c r="LCF4" s="5" t="s">
        <v>6</v>
      </c>
      <c r="LCG4" s="5" t="s">
        <v>6</v>
      </c>
      <c r="LCH4" s="5" t="s">
        <v>6</v>
      </c>
      <c r="LCI4" s="5" t="s">
        <v>6</v>
      </c>
      <c r="LCJ4" s="5" t="s">
        <v>6</v>
      </c>
      <c r="LCK4" s="5" t="s">
        <v>6</v>
      </c>
      <c r="LCL4" s="5" t="s">
        <v>6</v>
      </c>
      <c r="LCM4" s="5" t="s">
        <v>6</v>
      </c>
      <c r="LCN4" s="5" t="s">
        <v>6</v>
      </c>
      <c r="LCO4" s="5" t="s">
        <v>6</v>
      </c>
      <c r="LCP4" s="5" t="s">
        <v>6</v>
      </c>
      <c r="LCQ4" s="5" t="s">
        <v>6</v>
      </c>
      <c r="LCR4" s="5" t="s">
        <v>6</v>
      </c>
      <c r="LCS4" s="5" t="s">
        <v>6</v>
      </c>
      <c r="LCT4" s="5" t="s">
        <v>6</v>
      </c>
      <c r="LCU4" s="5" t="s">
        <v>6</v>
      </c>
      <c r="LCV4" s="5" t="s">
        <v>6</v>
      </c>
      <c r="LCW4" s="5" t="s">
        <v>6</v>
      </c>
      <c r="LCX4" s="5" t="s">
        <v>6</v>
      </c>
      <c r="LCY4" s="5" t="s">
        <v>6</v>
      </c>
      <c r="LCZ4" s="5" t="s">
        <v>6</v>
      </c>
      <c r="LDA4" s="5" t="s">
        <v>6</v>
      </c>
      <c r="LDB4" s="5" t="s">
        <v>6</v>
      </c>
      <c r="LDC4" s="5" t="s">
        <v>6</v>
      </c>
      <c r="LDD4" s="5" t="s">
        <v>6</v>
      </c>
      <c r="LDE4" s="5" t="s">
        <v>6</v>
      </c>
      <c r="LDF4" s="5" t="s">
        <v>6</v>
      </c>
      <c r="LDG4" s="5" t="s">
        <v>6</v>
      </c>
      <c r="LDH4" s="5" t="s">
        <v>6</v>
      </c>
      <c r="LDI4" s="5" t="s">
        <v>6</v>
      </c>
      <c r="LDJ4" s="5" t="s">
        <v>6</v>
      </c>
      <c r="LDK4" s="5" t="s">
        <v>6</v>
      </c>
      <c r="LDL4" s="5" t="s">
        <v>6</v>
      </c>
      <c r="LDM4" s="5" t="s">
        <v>6</v>
      </c>
      <c r="LDN4" s="5" t="s">
        <v>6</v>
      </c>
      <c r="LDO4" s="5" t="s">
        <v>6</v>
      </c>
      <c r="LDP4" s="5" t="s">
        <v>6</v>
      </c>
      <c r="LDQ4" s="5" t="s">
        <v>6</v>
      </c>
      <c r="LDR4" s="5" t="s">
        <v>6</v>
      </c>
      <c r="LDS4" s="5" t="s">
        <v>6</v>
      </c>
      <c r="LDT4" s="5" t="s">
        <v>6</v>
      </c>
      <c r="LDU4" s="5" t="s">
        <v>6</v>
      </c>
      <c r="LDV4" s="5" t="s">
        <v>6</v>
      </c>
      <c r="LDW4" s="5" t="s">
        <v>6</v>
      </c>
      <c r="LDX4" s="5" t="s">
        <v>6</v>
      </c>
      <c r="LDY4" s="5" t="s">
        <v>6</v>
      </c>
      <c r="LDZ4" s="5" t="s">
        <v>6</v>
      </c>
      <c r="LEA4" s="5" t="s">
        <v>6</v>
      </c>
      <c r="LEB4" s="5" t="s">
        <v>6</v>
      </c>
      <c r="LEC4" s="5" t="s">
        <v>6</v>
      </c>
      <c r="LED4" s="5" t="s">
        <v>6</v>
      </c>
      <c r="LEE4" s="5" t="s">
        <v>6</v>
      </c>
      <c r="LEF4" s="5" t="s">
        <v>6</v>
      </c>
      <c r="LEG4" s="5" t="s">
        <v>6</v>
      </c>
      <c r="LEH4" s="5" t="s">
        <v>6</v>
      </c>
      <c r="LEI4" s="5" t="s">
        <v>6</v>
      </c>
      <c r="LEJ4" s="5" t="s">
        <v>6</v>
      </c>
      <c r="LEK4" s="5" t="s">
        <v>6</v>
      </c>
      <c r="LEL4" s="5" t="s">
        <v>6</v>
      </c>
      <c r="LEM4" s="5" t="s">
        <v>6</v>
      </c>
      <c r="LEN4" s="5" t="s">
        <v>6</v>
      </c>
      <c r="LEO4" s="5" t="s">
        <v>6</v>
      </c>
      <c r="LEP4" s="5" t="s">
        <v>6</v>
      </c>
      <c r="LEQ4" s="5" t="s">
        <v>6</v>
      </c>
      <c r="LER4" s="5" t="s">
        <v>6</v>
      </c>
      <c r="LES4" s="5" t="s">
        <v>6</v>
      </c>
      <c r="LET4" s="5" t="s">
        <v>6</v>
      </c>
      <c r="LEU4" s="5" t="s">
        <v>6</v>
      </c>
      <c r="LEV4" s="5" t="s">
        <v>6</v>
      </c>
      <c r="LEW4" s="5" t="s">
        <v>6</v>
      </c>
      <c r="LEX4" s="5" t="s">
        <v>6</v>
      </c>
      <c r="LEY4" s="5" t="s">
        <v>6</v>
      </c>
      <c r="LEZ4" s="5" t="s">
        <v>6</v>
      </c>
      <c r="LFA4" s="5" t="s">
        <v>6</v>
      </c>
      <c r="LFB4" s="5" t="s">
        <v>6</v>
      </c>
      <c r="LFC4" s="5" t="s">
        <v>6</v>
      </c>
      <c r="LFD4" s="5" t="s">
        <v>6</v>
      </c>
      <c r="LFE4" s="5" t="s">
        <v>6</v>
      </c>
      <c r="LFF4" s="5" t="s">
        <v>6</v>
      </c>
      <c r="LFG4" s="5" t="s">
        <v>6</v>
      </c>
      <c r="LFH4" s="5" t="s">
        <v>6</v>
      </c>
      <c r="LFI4" s="5" t="s">
        <v>6</v>
      </c>
      <c r="LFJ4" s="5" t="s">
        <v>6</v>
      </c>
      <c r="LFK4" s="5" t="s">
        <v>6</v>
      </c>
      <c r="LFL4" s="5" t="s">
        <v>6</v>
      </c>
      <c r="LFM4" s="5" t="s">
        <v>6</v>
      </c>
      <c r="LFN4" s="5" t="s">
        <v>6</v>
      </c>
      <c r="LFO4" s="5" t="s">
        <v>6</v>
      </c>
      <c r="LFP4" s="5" t="s">
        <v>6</v>
      </c>
      <c r="LFQ4" s="5" t="s">
        <v>6</v>
      </c>
      <c r="LFR4" s="5" t="s">
        <v>6</v>
      </c>
      <c r="LFS4" s="5" t="s">
        <v>6</v>
      </c>
      <c r="LFT4" s="5" t="s">
        <v>6</v>
      </c>
      <c r="LFU4" s="5" t="s">
        <v>6</v>
      </c>
      <c r="LFV4" s="5" t="s">
        <v>6</v>
      </c>
      <c r="LFW4" s="5" t="s">
        <v>6</v>
      </c>
      <c r="LFX4" s="5" t="s">
        <v>6</v>
      </c>
      <c r="LFY4" s="5" t="s">
        <v>6</v>
      </c>
      <c r="LFZ4" s="5" t="s">
        <v>6</v>
      </c>
      <c r="LGA4" s="5" t="s">
        <v>6</v>
      </c>
      <c r="LGB4" s="5" t="s">
        <v>6</v>
      </c>
      <c r="LGC4" s="5" t="s">
        <v>6</v>
      </c>
      <c r="LGD4" s="5" t="s">
        <v>6</v>
      </c>
      <c r="LGE4" s="5" t="s">
        <v>6</v>
      </c>
      <c r="LGF4" s="5" t="s">
        <v>6</v>
      </c>
      <c r="LGG4" s="5" t="s">
        <v>6</v>
      </c>
      <c r="LGH4" s="5" t="s">
        <v>6</v>
      </c>
      <c r="LGI4" s="5" t="s">
        <v>6</v>
      </c>
      <c r="LGJ4" s="5" t="s">
        <v>6</v>
      </c>
      <c r="LGK4" s="5" t="s">
        <v>6</v>
      </c>
      <c r="LGL4" s="5" t="s">
        <v>6</v>
      </c>
      <c r="LGM4" s="5" t="s">
        <v>6</v>
      </c>
      <c r="LGN4" s="5" t="s">
        <v>6</v>
      </c>
      <c r="LGO4" s="5" t="s">
        <v>6</v>
      </c>
      <c r="LGP4" s="5" t="s">
        <v>6</v>
      </c>
      <c r="LGQ4" s="5" t="s">
        <v>6</v>
      </c>
      <c r="LGR4" s="5" t="s">
        <v>6</v>
      </c>
      <c r="LGS4" s="5" t="s">
        <v>6</v>
      </c>
      <c r="LGT4" s="5" t="s">
        <v>6</v>
      </c>
      <c r="LGU4" s="5" t="s">
        <v>6</v>
      </c>
      <c r="LGV4" s="5" t="s">
        <v>6</v>
      </c>
      <c r="LGW4" s="5" t="s">
        <v>6</v>
      </c>
      <c r="LGX4" s="5" t="s">
        <v>6</v>
      </c>
      <c r="LGY4" s="5" t="s">
        <v>6</v>
      </c>
      <c r="LGZ4" s="5" t="s">
        <v>6</v>
      </c>
      <c r="LHA4" s="5" t="s">
        <v>6</v>
      </c>
      <c r="LHB4" s="5" t="s">
        <v>6</v>
      </c>
      <c r="LHC4" s="5" t="s">
        <v>6</v>
      </c>
      <c r="LHD4" s="5" t="s">
        <v>6</v>
      </c>
      <c r="LHE4" s="5" t="s">
        <v>6</v>
      </c>
      <c r="LHF4" s="5" t="s">
        <v>6</v>
      </c>
      <c r="LHG4" s="5" t="s">
        <v>6</v>
      </c>
      <c r="LHH4" s="5" t="s">
        <v>6</v>
      </c>
      <c r="LHI4" s="5" t="s">
        <v>6</v>
      </c>
      <c r="LHJ4" s="5" t="s">
        <v>6</v>
      </c>
      <c r="LHK4" s="5" t="s">
        <v>6</v>
      </c>
      <c r="LHL4" s="5" t="s">
        <v>6</v>
      </c>
      <c r="LHM4" s="5" t="s">
        <v>6</v>
      </c>
      <c r="LHN4" s="5" t="s">
        <v>6</v>
      </c>
      <c r="LHO4" s="5" t="s">
        <v>6</v>
      </c>
      <c r="LHP4" s="5" t="s">
        <v>6</v>
      </c>
      <c r="LHQ4" s="5" t="s">
        <v>6</v>
      </c>
      <c r="LHR4" s="5" t="s">
        <v>6</v>
      </c>
      <c r="LHS4" s="5" t="s">
        <v>6</v>
      </c>
      <c r="LHT4" s="5" t="s">
        <v>6</v>
      </c>
      <c r="LHU4" s="5" t="s">
        <v>6</v>
      </c>
      <c r="LHV4" s="5" t="s">
        <v>6</v>
      </c>
      <c r="LHW4" s="5" t="s">
        <v>6</v>
      </c>
      <c r="LHX4" s="5" t="s">
        <v>6</v>
      </c>
      <c r="LHY4" s="5" t="s">
        <v>6</v>
      </c>
      <c r="LHZ4" s="5" t="s">
        <v>6</v>
      </c>
      <c r="LIA4" s="5" t="s">
        <v>6</v>
      </c>
      <c r="LIB4" s="5" t="s">
        <v>6</v>
      </c>
      <c r="LIC4" s="5" t="s">
        <v>6</v>
      </c>
      <c r="LID4" s="5" t="s">
        <v>6</v>
      </c>
      <c r="LIE4" s="5" t="s">
        <v>6</v>
      </c>
      <c r="LIF4" s="5" t="s">
        <v>6</v>
      </c>
      <c r="LIG4" s="5" t="s">
        <v>6</v>
      </c>
      <c r="LIH4" s="5" t="s">
        <v>6</v>
      </c>
      <c r="LII4" s="5" t="s">
        <v>6</v>
      </c>
      <c r="LIJ4" s="5" t="s">
        <v>6</v>
      </c>
      <c r="LIK4" s="5" t="s">
        <v>6</v>
      </c>
      <c r="LIL4" s="5" t="s">
        <v>6</v>
      </c>
      <c r="LIM4" s="5" t="s">
        <v>6</v>
      </c>
      <c r="LIN4" s="5" t="s">
        <v>6</v>
      </c>
      <c r="LIO4" s="5" t="s">
        <v>6</v>
      </c>
      <c r="LIP4" s="5" t="s">
        <v>6</v>
      </c>
      <c r="LIQ4" s="5" t="s">
        <v>6</v>
      </c>
      <c r="LIR4" s="5" t="s">
        <v>6</v>
      </c>
      <c r="LIS4" s="5" t="s">
        <v>6</v>
      </c>
      <c r="LIT4" s="5" t="s">
        <v>6</v>
      </c>
      <c r="LIU4" s="5" t="s">
        <v>6</v>
      </c>
      <c r="LIV4" s="5" t="s">
        <v>6</v>
      </c>
      <c r="LIW4" s="5" t="s">
        <v>6</v>
      </c>
      <c r="LIX4" s="5" t="s">
        <v>6</v>
      </c>
      <c r="LIY4" s="5" t="s">
        <v>6</v>
      </c>
      <c r="LIZ4" s="5" t="s">
        <v>6</v>
      </c>
      <c r="LJA4" s="5" t="s">
        <v>6</v>
      </c>
      <c r="LJB4" s="5" t="s">
        <v>6</v>
      </c>
      <c r="LJC4" s="5" t="s">
        <v>6</v>
      </c>
      <c r="LJD4" s="5" t="s">
        <v>6</v>
      </c>
      <c r="LJE4" s="5" t="s">
        <v>6</v>
      </c>
      <c r="LJF4" s="5" t="s">
        <v>6</v>
      </c>
      <c r="LJG4" s="5" t="s">
        <v>6</v>
      </c>
      <c r="LJH4" s="5" t="s">
        <v>6</v>
      </c>
      <c r="LJI4" s="5" t="s">
        <v>6</v>
      </c>
      <c r="LJJ4" s="5" t="s">
        <v>6</v>
      </c>
      <c r="LJK4" s="5" t="s">
        <v>6</v>
      </c>
      <c r="LJL4" s="5" t="s">
        <v>6</v>
      </c>
      <c r="LJM4" s="5" t="s">
        <v>6</v>
      </c>
      <c r="LJN4" s="5" t="s">
        <v>6</v>
      </c>
      <c r="LJO4" s="5" t="s">
        <v>6</v>
      </c>
      <c r="LJP4" s="5" t="s">
        <v>6</v>
      </c>
      <c r="LJQ4" s="5" t="s">
        <v>6</v>
      </c>
      <c r="LJR4" s="5" t="s">
        <v>6</v>
      </c>
      <c r="LJS4" s="5" t="s">
        <v>6</v>
      </c>
      <c r="LJT4" s="5" t="s">
        <v>6</v>
      </c>
      <c r="LJU4" s="5" t="s">
        <v>6</v>
      </c>
      <c r="LJV4" s="5" t="s">
        <v>6</v>
      </c>
      <c r="LJW4" s="5" t="s">
        <v>6</v>
      </c>
      <c r="LJX4" s="5" t="s">
        <v>6</v>
      </c>
      <c r="LJY4" s="5" t="s">
        <v>6</v>
      </c>
      <c r="LJZ4" s="5" t="s">
        <v>6</v>
      </c>
      <c r="LKA4" s="5" t="s">
        <v>6</v>
      </c>
      <c r="LKB4" s="5" t="s">
        <v>6</v>
      </c>
      <c r="LKC4" s="5" t="s">
        <v>6</v>
      </c>
      <c r="LKD4" s="5" t="s">
        <v>6</v>
      </c>
      <c r="LKE4" s="5" t="s">
        <v>6</v>
      </c>
      <c r="LKF4" s="5" t="s">
        <v>6</v>
      </c>
      <c r="LKG4" s="5" t="s">
        <v>6</v>
      </c>
      <c r="LKH4" s="5" t="s">
        <v>6</v>
      </c>
      <c r="LKI4" s="5" t="s">
        <v>6</v>
      </c>
      <c r="LKJ4" s="5" t="s">
        <v>6</v>
      </c>
      <c r="LKK4" s="5" t="s">
        <v>6</v>
      </c>
      <c r="LKL4" s="5" t="s">
        <v>6</v>
      </c>
      <c r="LKM4" s="5" t="s">
        <v>6</v>
      </c>
      <c r="LKN4" s="5" t="s">
        <v>6</v>
      </c>
      <c r="LKO4" s="5" t="s">
        <v>6</v>
      </c>
      <c r="LKP4" s="5" t="s">
        <v>6</v>
      </c>
      <c r="LKQ4" s="5" t="s">
        <v>6</v>
      </c>
      <c r="LKR4" s="5" t="s">
        <v>6</v>
      </c>
      <c r="LKS4" s="5" t="s">
        <v>6</v>
      </c>
      <c r="LKT4" s="5" t="s">
        <v>6</v>
      </c>
      <c r="LKU4" s="5" t="s">
        <v>6</v>
      </c>
      <c r="LKV4" s="5" t="s">
        <v>6</v>
      </c>
      <c r="LKW4" s="5" t="s">
        <v>6</v>
      </c>
      <c r="LKX4" s="5" t="s">
        <v>6</v>
      </c>
      <c r="LKY4" s="5" t="s">
        <v>6</v>
      </c>
      <c r="LKZ4" s="5" t="s">
        <v>6</v>
      </c>
      <c r="LLA4" s="5" t="s">
        <v>6</v>
      </c>
      <c r="LLB4" s="5" t="s">
        <v>6</v>
      </c>
      <c r="LLC4" s="5" t="s">
        <v>6</v>
      </c>
      <c r="LLD4" s="5" t="s">
        <v>6</v>
      </c>
      <c r="LLE4" s="5" t="s">
        <v>6</v>
      </c>
      <c r="LLF4" s="5" t="s">
        <v>6</v>
      </c>
      <c r="LLG4" s="5" t="s">
        <v>6</v>
      </c>
      <c r="LLH4" s="5" t="s">
        <v>6</v>
      </c>
      <c r="LLI4" s="5" t="s">
        <v>6</v>
      </c>
      <c r="LLJ4" s="5" t="s">
        <v>6</v>
      </c>
      <c r="LLK4" s="5" t="s">
        <v>6</v>
      </c>
      <c r="LLL4" s="5" t="s">
        <v>6</v>
      </c>
      <c r="LLM4" s="5" t="s">
        <v>6</v>
      </c>
      <c r="LLN4" s="5" t="s">
        <v>6</v>
      </c>
      <c r="LLO4" s="5" t="s">
        <v>6</v>
      </c>
      <c r="LLP4" s="5" t="s">
        <v>6</v>
      </c>
      <c r="LLQ4" s="5" t="s">
        <v>6</v>
      </c>
      <c r="LLR4" s="5" t="s">
        <v>6</v>
      </c>
      <c r="LLS4" s="5" t="s">
        <v>6</v>
      </c>
      <c r="LLT4" s="5" t="s">
        <v>6</v>
      </c>
      <c r="LLU4" s="5" t="s">
        <v>6</v>
      </c>
      <c r="LLV4" s="5" t="s">
        <v>6</v>
      </c>
      <c r="LLW4" s="5" t="s">
        <v>6</v>
      </c>
      <c r="LLX4" s="5" t="s">
        <v>6</v>
      </c>
      <c r="LLY4" s="5" t="s">
        <v>6</v>
      </c>
      <c r="LLZ4" s="5" t="s">
        <v>6</v>
      </c>
      <c r="LMA4" s="5" t="s">
        <v>6</v>
      </c>
      <c r="LMB4" s="5" t="s">
        <v>6</v>
      </c>
      <c r="LMC4" s="5" t="s">
        <v>6</v>
      </c>
      <c r="LMD4" s="5" t="s">
        <v>6</v>
      </c>
      <c r="LME4" s="5" t="s">
        <v>6</v>
      </c>
      <c r="LMF4" s="5" t="s">
        <v>6</v>
      </c>
      <c r="LMG4" s="5" t="s">
        <v>6</v>
      </c>
      <c r="LMH4" s="5" t="s">
        <v>6</v>
      </c>
      <c r="LMI4" s="5" t="s">
        <v>6</v>
      </c>
      <c r="LMJ4" s="5" t="s">
        <v>6</v>
      </c>
      <c r="LMK4" s="5" t="s">
        <v>6</v>
      </c>
      <c r="LML4" s="5" t="s">
        <v>6</v>
      </c>
      <c r="LMM4" s="5" t="s">
        <v>6</v>
      </c>
      <c r="LMN4" s="5" t="s">
        <v>6</v>
      </c>
      <c r="LMO4" s="5" t="s">
        <v>6</v>
      </c>
      <c r="LMP4" s="5" t="s">
        <v>6</v>
      </c>
      <c r="LMQ4" s="5" t="s">
        <v>6</v>
      </c>
      <c r="LMR4" s="5" t="s">
        <v>6</v>
      </c>
      <c r="LMS4" s="5" t="s">
        <v>6</v>
      </c>
      <c r="LMT4" s="5" t="s">
        <v>6</v>
      </c>
      <c r="LMU4" s="5" t="s">
        <v>6</v>
      </c>
      <c r="LMV4" s="5" t="s">
        <v>6</v>
      </c>
      <c r="LMW4" s="5" t="s">
        <v>6</v>
      </c>
      <c r="LMX4" s="5" t="s">
        <v>6</v>
      </c>
      <c r="LMY4" s="5" t="s">
        <v>6</v>
      </c>
      <c r="LMZ4" s="5" t="s">
        <v>6</v>
      </c>
      <c r="LNA4" s="5" t="s">
        <v>6</v>
      </c>
      <c r="LNB4" s="5" t="s">
        <v>6</v>
      </c>
      <c r="LNC4" s="5" t="s">
        <v>6</v>
      </c>
      <c r="LND4" s="5" t="s">
        <v>6</v>
      </c>
      <c r="LNE4" s="5" t="s">
        <v>6</v>
      </c>
      <c r="LNF4" s="5" t="s">
        <v>6</v>
      </c>
      <c r="LNG4" s="5" t="s">
        <v>6</v>
      </c>
      <c r="LNH4" s="5" t="s">
        <v>6</v>
      </c>
      <c r="LNI4" s="5" t="s">
        <v>6</v>
      </c>
      <c r="LNJ4" s="5" t="s">
        <v>6</v>
      </c>
      <c r="LNK4" s="5" t="s">
        <v>6</v>
      </c>
      <c r="LNL4" s="5" t="s">
        <v>6</v>
      </c>
      <c r="LNM4" s="5" t="s">
        <v>6</v>
      </c>
      <c r="LNN4" s="5" t="s">
        <v>6</v>
      </c>
      <c r="LNO4" s="5" t="s">
        <v>6</v>
      </c>
      <c r="LNP4" s="5" t="s">
        <v>6</v>
      </c>
      <c r="LNQ4" s="5" t="s">
        <v>6</v>
      </c>
      <c r="LNR4" s="5" t="s">
        <v>6</v>
      </c>
      <c r="LNS4" s="5" t="s">
        <v>6</v>
      </c>
      <c r="LNT4" s="5" t="s">
        <v>6</v>
      </c>
      <c r="LNU4" s="5" t="s">
        <v>6</v>
      </c>
      <c r="LNV4" s="5" t="s">
        <v>6</v>
      </c>
      <c r="LNW4" s="5" t="s">
        <v>6</v>
      </c>
      <c r="LNX4" s="5" t="s">
        <v>6</v>
      </c>
      <c r="LNY4" s="5" t="s">
        <v>6</v>
      </c>
      <c r="LNZ4" s="5" t="s">
        <v>6</v>
      </c>
      <c r="LOA4" s="5" t="s">
        <v>6</v>
      </c>
      <c r="LOB4" s="5" t="s">
        <v>6</v>
      </c>
      <c r="LOC4" s="5" t="s">
        <v>6</v>
      </c>
      <c r="LOD4" s="5" t="s">
        <v>6</v>
      </c>
      <c r="LOE4" s="5" t="s">
        <v>6</v>
      </c>
      <c r="LOF4" s="5" t="s">
        <v>6</v>
      </c>
      <c r="LOG4" s="5" t="s">
        <v>6</v>
      </c>
      <c r="LOH4" s="5" t="s">
        <v>6</v>
      </c>
      <c r="LOI4" s="5" t="s">
        <v>6</v>
      </c>
      <c r="LOJ4" s="5" t="s">
        <v>6</v>
      </c>
      <c r="LOK4" s="5" t="s">
        <v>6</v>
      </c>
      <c r="LOL4" s="5" t="s">
        <v>6</v>
      </c>
      <c r="LOM4" s="5" t="s">
        <v>6</v>
      </c>
      <c r="LON4" s="5" t="s">
        <v>6</v>
      </c>
      <c r="LOO4" s="5" t="s">
        <v>6</v>
      </c>
      <c r="LOP4" s="5" t="s">
        <v>6</v>
      </c>
      <c r="LOQ4" s="5" t="s">
        <v>6</v>
      </c>
      <c r="LOR4" s="5" t="s">
        <v>6</v>
      </c>
      <c r="LOS4" s="5" t="s">
        <v>6</v>
      </c>
      <c r="LOT4" s="5" t="s">
        <v>6</v>
      </c>
      <c r="LOU4" s="5" t="s">
        <v>6</v>
      </c>
      <c r="LOV4" s="5" t="s">
        <v>6</v>
      </c>
      <c r="LOW4" s="5" t="s">
        <v>6</v>
      </c>
      <c r="LOX4" s="5" t="s">
        <v>6</v>
      </c>
      <c r="LOY4" s="5" t="s">
        <v>6</v>
      </c>
      <c r="LOZ4" s="5" t="s">
        <v>6</v>
      </c>
      <c r="LPA4" s="5" t="s">
        <v>6</v>
      </c>
      <c r="LPB4" s="5" t="s">
        <v>6</v>
      </c>
      <c r="LPC4" s="5" t="s">
        <v>6</v>
      </c>
      <c r="LPD4" s="5" t="s">
        <v>6</v>
      </c>
      <c r="LPE4" s="5" t="s">
        <v>6</v>
      </c>
      <c r="LPF4" s="5" t="s">
        <v>6</v>
      </c>
      <c r="LPG4" s="5" t="s">
        <v>6</v>
      </c>
      <c r="LPH4" s="5" t="s">
        <v>6</v>
      </c>
      <c r="LPI4" s="5" t="s">
        <v>6</v>
      </c>
      <c r="LPJ4" s="5" t="s">
        <v>6</v>
      </c>
      <c r="LPK4" s="5" t="s">
        <v>6</v>
      </c>
      <c r="LPL4" s="5" t="s">
        <v>6</v>
      </c>
      <c r="LPM4" s="5" t="s">
        <v>6</v>
      </c>
      <c r="LPN4" s="5" t="s">
        <v>6</v>
      </c>
      <c r="LPO4" s="5" t="s">
        <v>6</v>
      </c>
      <c r="LPP4" s="5" t="s">
        <v>6</v>
      </c>
      <c r="LPQ4" s="5" t="s">
        <v>6</v>
      </c>
      <c r="LPR4" s="5" t="s">
        <v>6</v>
      </c>
      <c r="LPS4" s="5" t="s">
        <v>6</v>
      </c>
      <c r="LPT4" s="5" t="s">
        <v>6</v>
      </c>
      <c r="LPU4" s="5" t="s">
        <v>6</v>
      </c>
      <c r="LPV4" s="5" t="s">
        <v>6</v>
      </c>
      <c r="LPW4" s="5" t="s">
        <v>6</v>
      </c>
      <c r="LPX4" s="5" t="s">
        <v>6</v>
      </c>
      <c r="LPY4" s="5" t="s">
        <v>6</v>
      </c>
      <c r="LPZ4" s="5" t="s">
        <v>6</v>
      </c>
      <c r="LQA4" s="5" t="s">
        <v>6</v>
      </c>
      <c r="LQB4" s="5" t="s">
        <v>6</v>
      </c>
      <c r="LQC4" s="5" t="s">
        <v>6</v>
      </c>
      <c r="LQD4" s="5" t="s">
        <v>6</v>
      </c>
      <c r="LQE4" s="5" t="s">
        <v>6</v>
      </c>
      <c r="LQF4" s="5" t="s">
        <v>6</v>
      </c>
      <c r="LQG4" s="5" t="s">
        <v>6</v>
      </c>
      <c r="LQH4" s="5" t="s">
        <v>6</v>
      </c>
      <c r="LQI4" s="5" t="s">
        <v>6</v>
      </c>
      <c r="LQJ4" s="5" t="s">
        <v>6</v>
      </c>
      <c r="LQK4" s="5" t="s">
        <v>6</v>
      </c>
      <c r="LQL4" s="5" t="s">
        <v>6</v>
      </c>
      <c r="LQM4" s="5" t="s">
        <v>6</v>
      </c>
      <c r="LQN4" s="5" t="s">
        <v>6</v>
      </c>
      <c r="LQO4" s="5" t="s">
        <v>6</v>
      </c>
      <c r="LQP4" s="5" t="s">
        <v>6</v>
      </c>
      <c r="LQQ4" s="5" t="s">
        <v>6</v>
      </c>
      <c r="LQR4" s="5" t="s">
        <v>6</v>
      </c>
      <c r="LQS4" s="5" t="s">
        <v>6</v>
      </c>
      <c r="LQT4" s="5" t="s">
        <v>6</v>
      </c>
      <c r="LQU4" s="5" t="s">
        <v>6</v>
      </c>
      <c r="LQV4" s="5" t="s">
        <v>6</v>
      </c>
      <c r="LQW4" s="5" t="s">
        <v>6</v>
      </c>
      <c r="LQX4" s="5" t="s">
        <v>6</v>
      </c>
      <c r="LQY4" s="5" t="s">
        <v>6</v>
      </c>
      <c r="LQZ4" s="5" t="s">
        <v>6</v>
      </c>
      <c r="LRA4" s="5" t="s">
        <v>6</v>
      </c>
      <c r="LRB4" s="5" t="s">
        <v>6</v>
      </c>
      <c r="LRC4" s="5" t="s">
        <v>6</v>
      </c>
      <c r="LRD4" s="5" t="s">
        <v>6</v>
      </c>
      <c r="LRE4" s="5" t="s">
        <v>6</v>
      </c>
      <c r="LRF4" s="5" t="s">
        <v>6</v>
      </c>
      <c r="LRG4" s="5" t="s">
        <v>6</v>
      </c>
      <c r="LRH4" s="5" t="s">
        <v>6</v>
      </c>
      <c r="LRI4" s="5" t="s">
        <v>6</v>
      </c>
      <c r="LRJ4" s="5" t="s">
        <v>6</v>
      </c>
      <c r="LRK4" s="5" t="s">
        <v>6</v>
      </c>
      <c r="LRL4" s="5" t="s">
        <v>6</v>
      </c>
      <c r="LRM4" s="5" t="s">
        <v>6</v>
      </c>
      <c r="LRN4" s="5" t="s">
        <v>6</v>
      </c>
      <c r="LRO4" s="5" t="s">
        <v>6</v>
      </c>
      <c r="LRP4" s="5" t="s">
        <v>6</v>
      </c>
      <c r="LRQ4" s="5" t="s">
        <v>6</v>
      </c>
      <c r="LRR4" s="5" t="s">
        <v>6</v>
      </c>
      <c r="LRS4" s="5" t="s">
        <v>6</v>
      </c>
      <c r="LRT4" s="5" t="s">
        <v>6</v>
      </c>
      <c r="LRU4" s="5" t="s">
        <v>6</v>
      </c>
      <c r="LRV4" s="5" t="s">
        <v>6</v>
      </c>
      <c r="LRW4" s="5" t="s">
        <v>6</v>
      </c>
      <c r="LRX4" s="5" t="s">
        <v>6</v>
      </c>
      <c r="LRY4" s="5" t="s">
        <v>6</v>
      </c>
      <c r="LRZ4" s="5" t="s">
        <v>6</v>
      </c>
      <c r="LSA4" s="5" t="s">
        <v>6</v>
      </c>
      <c r="LSB4" s="5" t="s">
        <v>6</v>
      </c>
      <c r="LSC4" s="5" t="s">
        <v>6</v>
      </c>
      <c r="LSD4" s="5" t="s">
        <v>6</v>
      </c>
      <c r="LSE4" s="5" t="s">
        <v>6</v>
      </c>
      <c r="LSF4" s="5" t="s">
        <v>6</v>
      </c>
      <c r="LSG4" s="5" t="s">
        <v>6</v>
      </c>
      <c r="LSH4" s="5" t="s">
        <v>6</v>
      </c>
      <c r="LSI4" s="5" t="s">
        <v>6</v>
      </c>
      <c r="LSJ4" s="5" t="s">
        <v>6</v>
      </c>
      <c r="LSK4" s="5" t="s">
        <v>6</v>
      </c>
      <c r="LSL4" s="5" t="s">
        <v>6</v>
      </c>
      <c r="LSM4" s="5" t="s">
        <v>6</v>
      </c>
      <c r="LSN4" s="5" t="s">
        <v>6</v>
      </c>
      <c r="LSO4" s="5" t="s">
        <v>6</v>
      </c>
      <c r="LSP4" s="5" t="s">
        <v>6</v>
      </c>
      <c r="LSQ4" s="5" t="s">
        <v>6</v>
      </c>
      <c r="LSR4" s="5" t="s">
        <v>6</v>
      </c>
      <c r="LSS4" s="5" t="s">
        <v>6</v>
      </c>
      <c r="LST4" s="5" t="s">
        <v>6</v>
      </c>
      <c r="LSU4" s="5" t="s">
        <v>6</v>
      </c>
      <c r="LSV4" s="5" t="s">
        <v>6</v>
      </c>
      <c r="LSW4" s="5" t="s">
        <v>6</v>
      </c>
      <c r="LSX4" s="5" t="s">
        <v>6</v>
      </c>
      <c r="LSY4" s="5" t="s">
        <v>6</v>
      </c>
      <c r="LSZ4" s="5" t="s">
        <v>6</v>
      </c>
      <c r="LTA4" s="5" t="s">
        <v>6</v>
      </c>
      <c r="LTB4" s="5" t="s">
        <v>6</v>
      </c>
      <c r="LTC4" s="5" t="s">
        <v>6</v>
      </c>
      <c r="LTD4" s="5" t="s">
        <v>6</v>
      </c>
      <c r="LTE4" s="5" t="s">
        <v>6</v>
      </c>
      <c r="LTF4" s="5" t="s">
        <v>6</v>
      </c>
      <c r="LTG4" s="5" t="s">
        <v>6</v>
      </c>
      <c r="LTH4" s="5" t="s">
        <v>6</v>
      </c>
      <c r="LTI4" s="5" t="s">
        <v>6</v>
      </c>
      <c r="LTJ4" s="5" t="s">
        <v>6</v>
      </c>
      <c r="LTK4" s="5" t="s">
        <v>6</v>
      </c>
      <c r="LTL4" s="5" t="s">
        <v>6</v>
      </c>
      <c r="LTM4" s="5" t="s">
        <v>6</v>
      </c>
      <c r="LTN4" s="5" t="s">
        <v>6</v>
      </c>
      <c r="LTO4" s="5" t="s">
        <v>6</v>
      </c>
      <c r="LTP4" s="5" t="s">
        <v>6</v>
      </c>
      <c r="LTQ4" s="5" t="s">
        <v>6</v>
      </c>
      <c r="LTR4" s="5" t="s">
        <v>6</v>
      </c>
      <c r="LTS4" s="5" t="s">
        <v>6</v>
      </c>
      <c r="LTT4" s="5" t="s">
        <v>6</v>
      </c>
      <c r="LTU4" s="5" t="s">
        <v>6</v>
      </c>
      <c r="LTV4" s="5" t="s">
        <v>6</v>
      </c>
      <c r="LTW4" s="5" t="s">
        <v>6</v>
      </c>
      <c r="LTX4" s="5" t="s">
        <v>6</v>
      </c>
      <c r="LTY4" s="5" t="s">
        <v>6</v>
      </c>
      <c r="LTZ4" s="5" t="s">
        <v>6</v>
      </c>
      <c r="LUA4" s="5" t="s">
        <v>6</v>
      </c>
      <c r="LUB4" s="5" t="s">
        <v>6</v>
      </c>
      <c r="LUC4" s="5" t="s">
        <v>6</v>
      </c>
      <c r="LUD4" s="5" t="s">
        <v>6</v>
      </c>
      <c r="LUE4" s="5" t="s">
        <v>6</v>
      </c>
      <c r="LUF4" s="5" t="s">
        <v>6</v>
      </c>
      <c r="LUG4" s="5" t="s">
        <v>6</v>
      </c>
      <c r="LUH4" s="5" t="s">
        <v>6</v>
      </c>
      <c r="LUI4" s="5" t="s">
        <v>6</v>
      </c>
      <c r="LUJ4" s="5" t="s">
        <v>6</v>
      </c>
      <c r="LUK4" s="5" t="s">
        <v>6</v>
      </c>
      <c r="LUL4" s="5" t="s">
        <v>6</v>
      </c>
      <c r="LUM4" s="5" t="s">
        <v>6</v>
      </c>
      <c r="LUN4" s="5" t="s">
        <v>6</v>
      </c>
      <c r="LUO4" s="5" t="s">
        <v>6</v>
      </c>
      <c r="LUP4" s="5" t="s">
        <v>6</v>
      </c>
      <c r="LUQ4" s="5" t="s">
        <v>6</v>
      </c>
      <c r="LUR4" s="5" t="s">
        <v>6</v>
      </c>
      <c r="LUS4" s="5" t="s">
        <v>6</v>
      </c>
      <c r="LUT4" s="5" t="s">
        <v>6</v>
      </c>
      <c r="LUU4" s="5" t="s">
        <v>6</v>
      </c>
      <c r="LUV4" s="5" t="s">
        <v>6</v>
      </c>
      <c r="LUW4" s="5" t="s">
        <v>6</v>
      </c>
      <c r="LUX4" s="5" t="s">
        <v>6</v>
      </c>
      <c r="LUY4" s="5" t="s">
        <v>6</v>
      </c>
      <c r="LUZ4" s="5" t="s">
        <v>6</v>
      </c>
      <c r="LVA4" s="5" t="s">
        <v>6</v>
      </c>
      <c r="LVB4" s="5" t="s">
        <v>6</v>
      </c>
      <c r="LVC4" s="5" t="s">
        <v>6</v>
      </c>
      <c r="LVD4" s="5" t="s">
        <v>6</v>
      </c>
      <c r="LVE4" s="5" t="s">
        <v>6</v>
      </c>
      <c r="LVF4" s="5" t="s">
        <v>6</v>
      </c>
      <c r="LVG4" s="5" t="s">
        <v>6</v>
      </c>
      <c r="LVH4" s="5" t="s">
        <v>6</v>
      </c>
      <c r="LVI4" s="5" t="s">
        <v>6</v>
      </c>
      <c r="LVJ4" s="5" t="s">
        <v>6</v>
      </c>
      <c r="LVK4" s="5" t="s">
        <v>6</v>
      </c>
      <c r="LVL4" s="5" t="s">
        <v>6</v>
      </c>
      <c r="LVM4" s="5" t="s">
        <v>6</v>
      </c>
      <c r="LVN4" s="5" t="s">
        <v>6</v>
      </c>
      <c r="LVO4" s="5" t="s">
        <v>6</v>
      </c>
      <c r="LVP4" s="5" t="s">
        <v>6</v>
      </c>
      <c r="LVQ4" s="5" t="s">
        <v>6</v>
      </c>
      <c r="LVR4" s="5" t="s">
        <v>6</v>
      </c>
      <c r="LVS4" s="5" t="s">
        <v>6</v>
      </c>
      <c r="LVT4" s="5" t="s">
        <v>6</v>
      </c>
      <c r="LVU4" s="5" t="s">
        <v>6</v>
      </c>
      <c r="LVV4" s="5" t="s">
        <v>6</v>
      </c>
      <c r="LVW4" s="5" t="s">
        <v>6</v>
      </c>
      <c r="LVX4" s="5" t="s">
        <v>6</v>
      </c>
      <c r="LVY4" s="5" t="s">
        <v>6</v>
      </c>
      <c r="LVZ4" s="5" t="s">
        <v>6</v>
      </c>
      <c r="LWA4" s="5" t="s">
        <v>6</v>
      </c>
      <c r="LWB4" s="5" t="s">
        <v>6</v>
      </c>
      <c r="LWC4" s="5" t="s">
        <v>6</v>
      </c>
      <c r="LWD4" s="5" t="s">
        <v>6</v>
      </c>
      <c r="LWE4" s="5" t="s">
        <v>6</v>
      </c>
      <c r="LWF4" s="5" t="s">
        <v>6</v>
      </c>
      <c r="LWG4" s="5" t="s">
        <v>6</v>
      </c>
      <c r="LWH4" s="5" t="s">
        <v>6</v>
      </c>
      <c r="LWI4" s="5" t="s">
        <v>6</v>
      </c>
      <c r="LWJ4" s="5" t="s">
        <v>6</v>
      </c>
      <c r="LWK4" s="5" t="s">
        <v>6</v>
      </c>
      <c r="LWL4" s="5" t="s">
        <v>6</v>
      </c>
      <c r="LWM4" s="5" t="s">
        <v>6</v>
      </c>
      <c r="LWN4" s="5" t="s">
        <v>6</v>
      </c>
      <c r="LWO4" s="5" t="s">
        <v>6</v>
      </c>
      <c r="LWP4" s="5" t="s">
        <v>6</v>
      </c>
      <c r="LWQ4" s="5" t="s">
        <v>6</v>
      </c>
      <c r="LWR4" s="5" t="s">
        <v>6</v>
      </c>
      <c r="LWS4" s="5" t="s">
        <v>6</v>
      </c>
      <c r="LWT4" s="5" t="s">
        <v>6</v>
      </c>
      <c r="LWU4" s="5" t="s">
        <v>6</v>
      </c>
      <c r="LWV4" s="5" t="s">
        <v>6</v>
      </c>
      <c r="LWW4" s="5" t="s">
        <v>6</v>
      </c>
      <c r="LWX4" s="5" t="s">
        <v>6</v>
      </c>
      <c r="LWY4" s="5" t="s">
        <v>6</v>
      </c>
      <c r="LWZ4" s="5" t="s">
        <v>6</v>
      </c>
      <c r="LXA4" s="5" t="s">
        <v>6</v>
      </c>
      <c r="LXB4" s="5" t="s">
        <v>6</v>
      </c>
      <c r="LXC4" s="5" t="s">
        <v>6</v>
      </c>
      <c r="LXD4" s="5" t="s">
        <v>6</v>
      </c>
      <c r="LXE4" s="5" t="s">
        <v>6</v>
      </c>
      <c r="LXF4" s="5" t="s">
        <v>6</v>
      </c>
      <c r="LXG4" s="5" t="s">
        <v>6</v>
      </c>
      <c r="LXH4" s="5" t="s">
        <v>6</v>
      </c>
      <c r="LXI4" s="5" t="s">
        <v>6</v>
      </c>
      <c r="LXJ4" s="5" t="s">
        <v>6</v>
      </c>
      <c r="LXK4" s="5" t="s">
        <v>6</v>
      </c>
      <c r="LXL4" s="5" t="s">
        <v>6</v>
      </c>
      <c r="LXM4" s="5" t="s">
        <v>6</v>
      </c>
      <c r="LXN4" s="5" t="s">
        <v>6</v>
      </c>
      <c r="LXO4" s="5" t="s">
        <v>6</v>
      </c>
      <c r="LXP4" s="5" t="s">
        <v>6</v>
      </c>
      <c r="LXQ4" s="5" t="s">
        <v>6</v>
      </c>
      <c r="LXR4" s="5" t="s">
        <v>6</v>
      </c>
      <c r="LXS4" s="5" t="s">
        <v>6</v>
      </c>
      <c r="LXT4" s="5" t="s">
        <v>6</v>
      </c>
      <c r="LXU4" s="5" t="s">
        <v>6</v>
      </c>
      <c r="LXV4" s="5" t="s">
        <v>6</v>
      </c>
      <c r="LXW4" s="5" t="s">
        <v>6</v>
      </c>
      <c r="LXX4" s="5" t="s">
        <v>6</v>
      </c>
      <c r="LXY4" s="5" t="s">
        <v>6</v>
      </c>
      <c r="LXZ4" s="5" t="s">
        <v>6</v>
      </c>
      <c r="LYA4" s="5" t="s">
        <v>6</v>
      </c>
      <c r="LYB4" s="5" t="s">
        <v>6</v>
      </c>
      <c r="LYC4" s="5" t="s">
        <v>6</v>
      </c>
      <c r="LYD4" s="5" t="s">
        <v>6</v>
      </c>
      <c r="LYE4" s="5" t="s">
        <v>6</v>
      </c>
      <c r="LYF4" s="5" t="s">
        <v>6</v>
      </c>
      <c r="LYG4" s="5" t="s">
        <v>6</v>
      </c>
      <c r="LYH4" s="5" t="s">
        <v>6</v>
      </c>
      <c r="LYI4" s="5" t="s">
        <v>6</v>
      </c>
      <c r="LYJ4" s="5" t="s">
        <v>6</v>
      </c>
      <c r="LYK4" s="5" t="s">
        <v>6</v>
      </c>
      <c r="LYL4" s="5" t="s">
        <v>6</v>
      </c>
      <c r="LYM4" s="5" t="s">
        <v>6</v>
      </c>
      <c r="LYN4" s="5" t="s">
        <v>6</v>
      </c>
      <c r="LYO4" s="5" t="s">
        <v>6</v>
      </c>
      <c r="LYP4" s="5" t="s">
        <v>6</v>
      </c>
      <c r="LYQ4" s="5" t="s">
        <v>6</v>
      </c>
      <c r="LYR4" s="5" t="s">
        <v>6</v>
      </c>
      <c r="LYS4" s="5" t="s">
        <v>6</v>
      </c>
      <c r="LYT4" s="5" t="s">
        <v>6</v>
      </c>
      <c r="LYU4" s="5" t="s">
        <v>6</v>
      </c>
      <c r="LYV4" s="5" t="s">
        <v>6</v>
      </c>
      <c r="LYW4" s="5" t="s">
        <v>6</v>
      </c>
      <c r="LYX4" s="5" t="s">
        <v>6</v>
      </c>
      <c r="LYY4" s="5" t="s">
        <v>6</v>
      </c>
      <c r="LYZ4" s="5" t="s">
        <v>6</v>
      </c>
      <c r="LZA4" s="5" t="s">
        <v>6</v>
      </c>
      <c r="LZB4" s="5" t="s">
        <v>6</v>
      </c>
      <c r="LZC4" s="5" t="s">
        <v>6</v>
      </c>
      <c r="LZD4" s="5" t="s">
        <v>6</v>
      </c>
      <c r="LZE4" s="5" t="s">
        <v>6</v>
      </c>
      <c r="LZF4" s="5" t="s">
        <v>6</v>
      </c>
      <c r="LZG4" s="5" t="s">
        <v>6</v>
      </c>
      <c r="LZH4" s="5" t="s">
        <v>6</v>
      </c>
      <c r="LZI4" s="5" t="s">
        <v>6</v>
      </c>
      <c r="LZJ4" s="5" t="s">
        <v>6</v>
      </c>
      <c r="LZK4" s="5" t="s">
        <v>6</v>
      </c>
      <c r="LZL4" s="5" t="s">
        <v>6</v>
      </c>
      <c r="LZM4" s="5" t="s">
        <v>6</v>
      </c>
      <c r="LZN4" s="5" t="s">
        <v>6</v>
      </c>
      <c r="LZO4" s="5" t="s">
        <v>6</v>
      </c>
      <c r="LZP4" s="5" t="s">
        <v>6</v>
      </c>
      <c r="LZQ4" s="5" t="s">
        <v>6</v>
      </c>
      <c r="LZR4" s="5" t="s">
        <v>6</v>
      </c>
      <c r="LZS4" s="5" t="s">
        <v>6</v>
      </c>
      <c r="LZT4" s="5" t="s">
        <v>6</v>
      </c>
      <c r="LZU4" s="5" t="s">
        <v>6</v>
      </c>
      <c r="LZV4" s="5" t="s">
        <v>6</v>
      </c>
      <c r="LZW4" s="5" t="s">
        <v>6</v>
      </c>
      <c r="LZX4" s="5" t="s">
        <v>6</v>
      </c>
      <c r="LZY4" s="5" t="s">
        <v>6</v>
      </c>
      <c r="LZZ4" s="5" t="s">
        <v>6</v>
      </c>
      <c r="MAA4" s="5" t="s">
        <v>6</v>
      </c>
      <c r="MAB4" s="5" t="s">
        <v>6</v>
      </c>
      <c r="MAC4" s="5" t="s">
        <v>6</v>
      </c>
      <c r="MAD4" s="5" t="s">
        <v>6</v>
      </c>
      <c r="MAE4" s="5" t="s">
        <v>6</v>
      </c>
      <c r="MAF4" s="5" t="s">
        <v>6</v>
      </c>
      <c r="MAG4" s="5" t="s">
        <v>6</v>
      </c>
      <c r="MAH4" s="5" t="s">
        <v>6</v>
      </c>
      <c r="MAI4" s="5" t="s">
        <v>6</v>
      </c>
      <c r="MAJ4" s="5" t="s">
        <v>6</v>
      </c>
      <c r="MAK4" s="5" t="s">
        <v>6</v>
      </c>
      <c r="MAL4" s="5" t="s">
        <v>6</v>
      </c>
      <c r="MAM4" s="5" t="s">
        <v>6</v>
      </c>
      <c r="MAN4" s="5" t="s">
        <v>6</v>
      </c>
      <c r="MAO4" s="5" t="s">
        <v>6</v>
      </c>
      <c r="MAP4" s="5" t="s">
        <v>6</v>
      </c>
      <c r="MAQ4" s="5" t="s">
        <v>6</v>
      </c>
      <c r="MAR4" s="5" t="s">
        <v>6</v>
      </c>
      <c r="MAS4" s="5" t="s">
        <v>6</v>
      </c>
      <c r="MAT4" s="5" t="s">
        <v>6</v>
      </c>
      <c r="MAU4" s="5" t="s">
        <v>6</v>
      </c>
      <c r="MAV4" s="5" t="s">
        <v>6</v>
      </c>
      <c r="MAW4" s="5" t="s">
        <v>6</v>
      </c>
      <c r="MAX4" s="5" t="s">
        <v>6</v>
      </c>
      <c r="MAY4" s="5" t="s">
        <v>6</v>
      </c>
      <c r="MAZ4" s="5" t="s">
        <v>6</v>
      </c>
      <c r="MBA4" s="5" t="s">
        <v>6</v>
      </c>
      <c r="MBB4" s="5" t="s">
        <v>6</v>
      </c>
      <c r="MBC4" s="5" t="s">
        <v>6</v>
      </c>
      <c r="MBD4" s="5" t="s">
        <v>6</v>
      </c>
      <c r="MBE4" s="5" t="s">
        <v>6</v>
      </c>
      <c r="MBF4" s="5" t="s">
        <v>6</v>
      </c>
      <c r="MBG4" s="5" t="s">
        <v>6</v>
      </c>
      <c r="MBH4" s="5" t="s">
        <v>6</v>
      </c>
      <c r="MBI4" s="5" t="s">
        <v>6</v>
      </c>
      <c r="MBJ4" s="5" t="s">
        <v>6</v>
      </c>
      <c r="MBK4" s="5" t="s">
        <v>6</v>
      </c>
      <c r="MBL4" s="5" t="s">
        <v>6</v>
      </c>
      <c r="MBM4" s="5" t="s">
        <v>6</v>
      </c>
      <c r="MBN4" s="5" t="s">
        <v>6</v>
      </c>
      <c r="MBO4" s="5" t="s">
        <v>6</v>
      </c>
      <c r="MBP4" s="5" t="s">
        <v>6</v>
      </c>
      <c r="MBQ4" s="5" t="s">
        <v>6</v>
      </c>
      <c r="MBR4" s="5" t="s">
        <v>6</v>
      </c>
      <c r="MBS4" s="5" t="s">
        <v>6</v>
      </c>
      <c r="MBT4" s="5" t="s">
        <v>6</v>
      </c>
      <c r="MBU4" s="5" t="s">
        <v>6</v>
      </c>
      <c r="MBV4" s="5" t="s">
        <v>6</v>
      </c>
      <c r="MBW4" s="5" t="s">
        <v>6</v>
      </c>
      <c r="MBX4" s="5" t="s">
        <v>6</v>
      </c>
      <c r="MBY4" s="5" t="s">
        <v>6</v>
      </c>
      <c r="MBZ4" s="5" t="s">
        <v>6</v>
      </c>
      <c r="MCA4" s="5" t="s">
        <v>6</v>
      </c>
      <c r="MCB4" s="5" t="s">
        <v>6</v>
      </c>
      <c r="MCC4" s="5" t="s">
        <v>6</v>
      </c>
      <c r="MCD4" s="5" t="s">
        <v>6</v>
      </c>
      <c r="MCE4" s="5" t="s">
        <v>6</v>
      </c>
      <c r="MCF4" s="5" t="s">
        <v>6</v>
      </c>
      <c r="MCG4" s="5" t="s">
        <v>6</v>
      </c>
      <c r="MCH4" s="5" t="s">
        <v>6</v>
      </c>
      <c r="MCI4" s="5" t="s">
        <v>6</v>
      </c>
      <c r="MCJ4" s="5" t="s">
        <v>6</v>
      </c>
      <c r="MCK4" s="5" t="s">
        <v>6</v>
      </c>
      <c r="MCL4" s="5" t="s">
        <v>6</v>
      </c>
      <c r="MCM4" s="5" t="s">
        <v>6</v>
      </c>
      <c r="MCN4" s="5" t="s">
        <v>6</v>
      </c>
      <c r="MCO4" s="5" t="s">
        <v>6</v>
      </c>
      <c r="MCP4" s="5" t="s">
        <v>6</v>
      </c>
      <c r="MCQ4" s="5" t="s">
        <v>6</v>
      </c>
      <c r="MCR4" s="5" t="s">
        <v>6</v>
      </c>
      <c r="MCS4" s="5" t="s">
        <v>6</v>
      </c>
      <c r="MCT4" s="5" t="s">
        <v>6</v>
      </c>
      <c r="MCU4" s="5" t="s">
        <v>6</v>
      </c>
      <c r="MCV4" s="5" t="s">
        <v>6</v>
      </c>
      <c r="MCW4" s="5" t="s">
        <v>6</v>
      </c>
      <c r="MCX4" s="5" t="s">
        <v>6</v>
      </c>
      <c r="MCY4" s="5" t="s">
        <v>6</v>
      </c>
      <c r="MCZ4" s="5" t="s">
        <v>6</v>
      </c>
      <c r="MDA4" s="5" t="s">
        <v>6</v>
      </c>
      <c r="MDB4" s="5" t="s">
        <v>6</v>
      </c>
      <c r="MDC4" s="5" t="s">
        <v>6</v>
      </c>
      <c r="MDD4" s="5" t="s">
        <v>6</v>
      </c>
      <c r="MDE4" s="5" t="s">
        <v>6</v>
      </c>
      <c r="MDF4" s="5" t="s">
        <v>6</v>
      </c>
      <c r="MDG4" s="5" t="s">
        <v>6</v>
      </c>
      <c r="MDH4" s="5" t="s">
        <v>6</v>
      </c>
      <c r="MDI4" s="5" t="s">
        <v>6</v>
      </c>
      <c r="MDJ4" s="5" t="s">
        <v>6</v>
      </c>
      <c r="MDK4" s="5" t="s">
        <v>6</v>
      </c>
      <c r="MDL4" s="5" t="s">
        <v>6</v>
      </c>
      <c r="MDM4" s="5" t="s">
        <v>6</v>
      </c>
      <c r="MDN4" s="5" t="s">
        <v>6</v>
      </c>
      <c r="MDO4" s="5" t="s">
        <v>6</v>
      </c>
      <c r="MDP4" s="5" t="s">
        <v>6</v>
      </c>
      <c r="MDQ4" s="5" t="s">
        <v>6</v>
      </c>
      <c r="MDR4" s="5" t="s">
        <v>6</v>
      </c>
      <c r="MDS4" s="5" t="s">
        <v>6</v>
      </c>
      <c r="MDT4" s="5" t="s">
        <v>6</v>
      </c>
      <c r="MDU4" s="5" t="s">
        <v>6</v>
      </c>
      <c r="MDV4" s="5" t="s">
        <v>6</v>
      </c>
      <c r="MDW4" s="5" t="s">
        <v>6</v>
      </c>
      <c r="MDX4" s="5" t="s">
        <v>6</v>
      </c>
      <c r="MDY4" s="5" t="s">
        <v>6</v>
      </c>
      <c r="MDZ4" s="5" t="s">
        <v>6</v>
      </c>
      <c r="MEA4" s="5" t="s">
        <v>6</v>
      </c>
      <c r="MEB4" s="5" t="s">
        <v>6</v>
      </c>
      <c r="MEC4" s="5" t="s">
        <v>6</v>
      </c>
      <c r="MED4" s="5" t="s">
        <v>6</v>
      </c>
      <c r="MEE4" s="5" t="s">
        <v>6</v>
      </c>
      <c r="MEF4" s="5" t="s">
        <v>6</v>
      </c>
      <c r="MEG4" s="5" t="s">
        <v>6</v>
      </c>
      <c r="MEH4" s="5" t="s">
        <v>6</v>
      </c>
      <c r="MEI4" s="5" t="s">
        <v>6</v>
      </c>
      <c r="MEJ4" s="5" t="s">
        <v>6</v>
      </c>
      <c r="MEK4" s="5" t="s">
        <v>6</v>
      </c>
      <c r="MEL4" s="5" t="s">
        <v>6</v>
      </c>
      <c r="MEM4" s="5" t="s">
        <v>6</v>
      </c>
      <c r="MEN4" s="5" t="s">
        <v>6</v>
      </c>
      <c r="MEO4" s="5" t="s">
        <v>6</v>
      </c>
      <c r="MEP4" s="5" t="s">
        <v>6</v>
      </c>
      <c r="MEQ4" s="5" t="s">
        <v>6</v>
      </c>
      <c r="MER4" s="5" t="s">
        <v>6</v>
      </c>
      <c r="MES4" s="5" t="s">
        <v>6</v>
      </c>
      <c r="MET4" s="5" t="s">
        <v>6</v>
      </c>
      <c r="MEU4" s="5" t="s">
        <v>6</v>
      </c>
      <c r="MEV4" s="5" t="s">
        <v>6</v>
      </c>
      <c r="MEW4" s="5" t="s">
        <v>6</v>
      </c>
      <c r="MEX4" s="5" t="s">
        <v>6</v>
      </c>
      <c r="MEY4" s="5" t="s">
        <v>6</v>
      </c>
      <c r="MEZ4" s="5" t="s">
        <v>6</v>
      </c>
      <c r="MFA4" s="5" t="s">
        <v>6</v>
      </c>
      <c r="MFB4" s="5" t="s">
        <v>6</v>
      </c>
      <c r="MFC4" s="5" t="s">
        <v>6</v>
      </c>
      <c r="MFD4" s="5" t="s">
        <v>6</v>
      </c>
      <c r="MFE4" s="5" t="s">
        <v>6</v>
      </c>
      <c r="MFF4" s="5" t="s">
        <v>6</v>
      </c>
      <c r="MFG4" s="5" t="s">
        <v>6</v>
      </c>
      <c r="MFH4" s="5" t="s">
        <v>6</v>
      </c>
      <c r="MFI4" s="5" t="s">
        <v>6</v>
      </c>
      <c r="MFJ4" s="5" t="s">
        <v>6</v>
      </c>
      <c r="MFK4" s="5" t="s">
        <v>6</v>
      </c>
      <c r="MFL4" s="5" t="s">
        <v>6</v>
      </c>
      <c r="MFM4" s="5" t="s">
        <v>6</v>
      </c>
      <c r="MFN4" s="5" t="s">
        <v>6</v>
      </c>
      <c r="MFO4" s="5" t="s">
        <v>6</v>
      </c>
      <c r="MFP4" s="5" t="s">
        <v>6</v>
      </c>
      <c r="MFQ4" s="5" t="s">
        <v>6</v>
      </c>
      <c r="MFR4" s="5" t="s">
        <v>6</v>
      </c>
      <c r="MFS4" s="5" t="s">
        <v>6</v>
      </c>
      <c r="MFT4" s="5" t="s">
        <v>6</v>
      </c>
      <c r="MFU4" s="5" t="s">
        <v>6</v>
      </c>
      <c r="MFV4" s="5" t="s">
        <v>6</v>
      </c>
      <c r="MFW4" s="5" t="s">
        <v>6</v>
      </c>
      <c r="MFX4" s="5" t="s">
        <v>6</v>
      </c>
      <c r="MFY4" s="5" t="s">
        <v>6</v>
      </c>
      <c r="MFZ4" s="5" t="s">
        <v>6</v>
      </c>
      <c r="MGA4" s="5" t="s">
        <v>6</v>
      </c>
      <c r="MGB4" s="5" t="s">
        <v>6</v>
      </c>
      <c r="MGC4" s="5" t="s">
        <v>6</v>
      </c>
      <c r="MGD4" s="5" t="s">
        <v>6</v>
      </c>
      <c r="MGE4" s="5" t="s">
        <v>6</v>
      </c>
      <c r="MGF4" s="5" t="s">
        <v>6</v>
      </c>
      <c r="MGG4" s="5" t="s">
        <v>6</v>
      </c>
      <c r="MGH4" s="5" t="s">
        <v>6</v>
      </c>
      <c r="MGI4" s="5" t="s">
        <v>6</v>
      </c>
      <c r="MGJ4" s="5" t="s">
        <v>6</v>
      </c>
      <c r="MGK4" s="5" t="s">
        <v>6</v>
      </c>
      <c r="MGL4" s="5" t="s">
        <v>6</v>
      </c>
      <c r="MGM4" s="5" t="s">
        <v>6</v>
      </c>
      <c r="MGN4" s="5" t="s">
        <v>6</v>
      </c>
      <c r="MGO4" s="5" t="s">
        <v>6</v>
      </c>
      <c r="MGP4" s="5" t="s">
        <v>6</v>
      </c>
      <c r="MGQ4" s="5" t="s">
        <v>6</v>
      </c>
      <c r="MGR4" s="5" t="s">
        <v>6</v>
      </c>
      <c r="MGS4" s="5" t="s">
        <v>6</v>
      </c>
      <c r="MGT4" s="5" t="s">
        <v>6</v>
      </c>
      <c r="MGU4" s="5" t="s">
        <v>6</v>
      </c>
      <c r="MGV4" s="5" t="s">
        <v>6</v>
      </c>
      <c r="MGW4" s="5" t="s">
        <v>6</v>
      </c>
      <c r="MGX4" s="5" t="s">
        <v>6</v>
      </c>
      <c r="MGY4" s="5" t="s">
        <v>6</v>
      </c>
      <c r="MGZ4" s="5" t="s">
        <v>6</v>
      </c>
      <c r="MHA4" s="5" t="s">
        <v>6</v>
      </c>
      <c r="MHB4" s="5" t="s">
        <v>6</v>
      </c>
      <c r="MHC4" s="5" t="s">
        <v>6</v>
      </c>
      <c r="MHD4" s="5" t="s">
        <v>6</v>
      </c>
      <c r="MHE4" s="5" t="s">
        <v>6</v>
      </c>
      <c r="MHF4" s="5" t="s">
        <v>6</v>
      </c>
      <c r="MHG4" s="5" t="s">
        <v>6</v>
      </c>
      <c r="MHH4" s="5" t="s">
        <v>6</v>
      </c>
      <c r="MHI4" s="5" t="s">
        <v>6</v>
      </c>
      <c r="MHJ4" s="5" t="s">
        <v>6</v>
      </c>
      <c r="MHK4" s="5" t="s">
        <v>6</v>
      </c>
      <c r="MHL4" s="5" t="s">
        <v>6</v>
      </c>
      <c r="MHM4" s="5" t="s">
        <v>6</v>
      </c>
      <c r="MHN4" s="5" t="s">
        <v>6</v>
      </c>
      <c r="MHO4" s="5" t="s">
        <v>6</v>
      </c>
      <c r="MHP4" s="5" t="s">
        <v>6</v>
      </c>
      <c r="MHQ4" s="5" t="s">
        <v>6</v>
      </c>
      <c r="MHR4" s="5" t="s">
        <v>6</v>
      </c>
      <c r="MHS4" s="5" t="s">
        <v>6</v>
      </c>
      <c r="MHT4" s="5" t="s">
        <v>6</v>
      </c>
      <c r="MHU4" s="5" t="s">
        <v>6</v>
      </c>
      <c r="MHV4" s="5" t="s">
        <v>6</v>
      </c>
      <c r="MHW4" s="5" t="s">
        <v>6</v>
      </c>
      <c r="MHX4" s="5" t="s">
        <v>6</v>
      </c>
      <c r="MHY4" s="5" t="s">
        <v>6</v>
      </c>
      <c r="MHZ4" s="5" t="s">
        <v>6</v>
      </c>
      <c r="MIA4" s="5" t="s">
        <v>6</v>
      </c>
      <c r="MIB4" s="5" t="s">
        <v>6</v>
      </c>
      <c r="MIC4" s="5" t="s">
        <v>6</v>
      </c>
      <c r="MID4" s="5" t="s">
        <v>6</v>
      </c>
      <c r="MIE4" s="5" t="s">
        <v>6</v>
      </c>
      <c r="MIF4" s="5" t="s">
        <v>6</v>
      </c>
      <c r="MIG4" s="5" t="s">
        <v>6</v>
      </c>
      <c r="MIH4" s="5" t="s">
        <v>6</v>
      </c>
      <c r="MII4" s="5" t="s">
        <v>6</v>
      </c>
      <c r="MIJ4" s="5" t="s">
        <v>6</v>
      </c>
      <c r="MIK4" s="5" t="s">
        <v>6</v>
      </c>
      <c r="MIL4" s="5" t="s">
        <v>6</v>
      </c>
      <c r="MIM4" s="5" t="s">
        <v>6</v>
      </c>
      <c r="MIN4" s="5" t="s">
        <v>6</v>
      </c>
      <c r="MIO4" s="5" t="s">
        <v>6</v>
      </c>
      <c r="MIP4" s="5" t="s">
        <v>6</v>
      </c>
      <c r="MIQ4" s="5" t="s">
        <v>6</v>
      </c>
      <c r="MIR4" s="5" t="s">
        <v>6</v>
      </c>
      <c r="MIS4" s="5" t="s">
        <v>6</v>
      </c>
      <c r="MIT4" s="5" t="s">
        <v>6</v>
      </c>
      <c r="MIU4" s="5" t="s">
        <v>6</v>
      </c>
      <c r="MIV4" s="5" t="s">
        <v>6</v>
      </c>
      <c r="MIW4" s="5" t="s">
        <v>6</v>
      </c>
      <c r="MIX4" s="5" t="s">
        <v>6</v>
      </c>
      <c r="MIY4" s="5" t="s">
        <v>6</v>
      </c>
      <c r="MIZ4" s="5" t="s">
        <v>6</v>
      </c>
      <c r="MJA4" s="5" t="s">
        <v>6</v>
      </c>
      <c r="MJB4" s="5" t="s">
        <v>6</v>
      </c>
      <c r="MJC4" s="5" t="s">
        <v>6</v>
      </c>
      <c r="MJD4" s="5" t="s">
        <v>6</v>
      </c>
      <c r="MJE4" s="5" t="s">
        <v>6</v>
      </c>
      <c r="MJF4" s="5" t="s">
        <v>6</v>
      </c>
      <c r="MJG4" s="5" t="s">
        <v>6</v>
      </c>
      <c r="MJH4" s="5" t="s">
        <v>6</v>
      </c>
      <c r="MJI4" s="5" t="s">
        <v>6</v>
      </c>
      <c r="MJJ4" s="5" t="s">
        <v>6</v>
      </c>
      <c r="MJK4" s="5" t="s">
        <v>6</v>
      </c>
      <c r="MJL4" s="5" t="s">
        <v>6</v>
      </c>
      <c r="MJM4" s="5" t="s">
        <v>6</v>
      </c>
      <c r="MJN4" s="5" t="s">
        <v>6</v>
      </c>
      <c r="MJO4" s="5" t="s">
        <v>6</v>
      </c>
      <c r="MJP4" s="5" t="s">
        <v>6</v>
      </c>
      <c r="MJQ4" s="5" t="s">
        <v>6</v>
      </c>
      <c r="MJR4" s="5" t="s">
        <v>6</v>
      </c>
      <c r="MJS4" s="5" t="s">
        <v>6</v>
      </c>
      <c r="MJT4" s="5" t="s">
        <v>6</v>
      </c>
      <c r="MJU4" s="5" t="s">
        <v>6</v>
      </c>
      <c r="MJV4" s="5" t="s">
        <v>6</v>
      </c>
      <c r="MJW4" s="5" t="s">
        <v>6</v>
      </c>
      <c r="MJX4" s="5" t="s">
        <v>6</v>
      </c>
      <c r="MJY4" s="5" t="s">
        <v>6</v>
      </c>
      <c r="MJZ4" s="5" t="s">
        <v>6</v>
      </c>
      <c r="MKA4" s="5" t="s">
        <v>6</v>
      </c>
      <c r="MKB4" s="5" t="s">
        <v>6</v>
      </c>
      <c r="MKC4" s="5" t="s">
        <v>6</v>
      </c>
      <c r="MKD4" s="5" t="s">
        <v>6</v>
      </c>
      <c r="MKE4" s="5" t="s">
        <v>6</v>
      </c>
      <c r="MKF4" s="5" t="s">
        <v>6</v>
      </c>
      <c r="MKG4" s="5" t="s">
        <v>6</v>
      </c>
      <c r="MKH4" s="5" t="s">
        <v>6</v>
      </c>
      <c r="MKI4" s="5" t="s">
        <v>6</v>
      </c>
      <c r="MKJ4" s="5" t="s">
        <v>6</v>
      </c>
      <c r="MKK4" s="5" t="s">
        <v>6</v>
      </c>
      <c r="MKL4" s="5" t="s">
        <v>6</v>
      </c>
      <c r="MKM4" s="5" t="s">
        <v>6</v>
      </c>
      <c r="MKN4" s="5" t="s">
        <v>6</v>
      </c>
      <c r="MKO4" s="5" t="s">
        <v>6</v>
      </c>
      <c r="MKP4" s="5" t="s">
        <v>6</v>
      </c>
      <c r="MKQ4" s="5" t="s">
        <v>6</v>
      </c>
      <c r="MKR4" s="5" t="s">
        <v>6</v>
      </c>
      <c r="MKS4" s="5" t="s">
        <v>6</v>
      </c>
      <c r="MKT4" s="5" t="s">
        <v>6</v>
      </c>
      <c r="MKU4" s="5" t="s">
        <v>6</v>
      </c>
      <c r="MKV4" s="5" t="s">
        <v>6</v>
      </c>
      <c r="MKW4" s="5" t="s">
        <v>6</v>
      </c>
      <c r="MKX4" s="5" t="s">
        <v>6</v>
      </c>
      <c r="MKY4" s="5" t="s">
        <v>6</v>
      </c>
      <c r="MKZ4" s="5" t="s">
        <v>6</v>
      </c>
      <c r="MLA4" s="5" t="s">
        <v>6</v>
      </c>
      <c r="MLB4" s="5" t="s">
        <v>6</v>
      </c>
      <c r="MLC4" s="5" t="s">
        <v>6</v>
      </c>
      <c r="MLD4" s="5" t="s">
        <v>6</v>
      </c>
      <c r="MLE4" s="5" t="s">
        <v>6</v>
      </c>
      <c r="MLF4" s="5" t="s">
        <v>6</v>
      </c>
      <c r="MLG4" s="5" t="s">
        <v>6</v>
      </c>
      <c r="MLH4" s="5" t="s">
        <v>6</v>
      </c>
      <c r="MLI4" s="5" t="s">
        <v>6</v>
      </c>
      <c r="MLJ4" s="5" t="s">
        <v>6</v>
      </c>
      <c r="MLK4" s="5" t="s">
        <v>6</v>
      </c>
      <c r="MLL4" s="5" t="s">
        <v>6</v>
      </c>
      <c r="MLM4" s="5" t="s">
        <v>6</v>
      </c>
      <c r="MLN4" s="5" t="s">
        <v>6</v>
      </c>
      <c r="MLO4" s="5" t="s">
        <v>6</v>
      </c>
      <c r="MLP4" s="5" t="s">
        <v>6</v>
      </c>
      <c r="MLQ4" s="5" t="s">
        <v>6</v>
      </c>
      <c r="MLR4" s="5" t="s">
        <v>6</v>
      </c>
      <c r="MLS4" s="5" t="s">
        <v>6</v>
      </c>
      <c r="MLT4" s="5" t="s">
        <v>6</v>
      </c>
      <c r="MLU4" s="5" t="s">
        <v>6</v>
      </c>
      <c r="MLV4" s="5" t="s">
        <v>6</v>
      </c>
      <c r="MLW4" s="5" t="s">
        <v>6</v>
      </c>
      <c r="MLX4" s="5" t="s">
        <v>6</v>
      </c>
      <c r="MLY4" s="5" t="s">
        <v>6</v>
      </c>
      <c r="MLZ4" s="5" t="s">
        <v>6</v>
      </c>
      <c r="MMA4" s="5" t="s">
        <v>6</v>
      </c>
      <c r="MMB4" s="5" t="s">
        <v>6</v>
      </c>
      <c r="MMC4" s="5" t="s">
        <v>6</v>
      </c>
      <c r="MMD4" s="5" t="s">
        <v>6</v>
      </c>
      <c r="MME4" s="5" t="s">
        <v>6</v>
      </c>
      <c r="MMF4" s="5" t="s">
        <v>6</v>
      </c>
      <c r="MMG4" s="5" t="s">
        <v>6</v>
      </c>
      <c r="MMH4" s="5" t="s">
        <v>6</v>
      </c>
      <c r="MMI4" s="5" t="s">
        <v>6</v>
      </c>
      <c r="MMJ4" s="5" t="s">
        <v>6</v>
      </c>
      <c r="MMK4" s="5" t="s">
        <v>6</v>
      </c>
      <c r="MML4" s="5" t="s">
        <v>6</v>
      </c>
      <c r="MMM4" s="5" t="s">
        <v>6</v>
      </c>
      <c r="MMN4" s="5" t="s">
        <v>6</v>
      </c>
      <c r="MMO4" s="5" t="s">
        <v>6</v>
      </c>
      <c r="MMP4" s="5" t="s">
        <v>6</v>
      </c>
      <c r="MMQ4" s="5" t="s">
        <v>6</v>
      </c>
      <c r="MMR4" s="5" t="s">
        <v>6</v>
      </c>
      <c r="MMS4" s="5" t="s">
        <v>6</v>
      </c>
      <c r="MMT4" s="5" t="s">
        <v>6</v>
      </c>
      <c r="MMU4" s="5" t="s">
        <v>6</v>
      </c>
      <c r="MMV4" s="5" t="s">
        <v>6</v>
      </c>
      <c r="MMW4" s="5" t="s">
        <v>6</v>
      </c>
      <c r="MMX4" s="5" t="s">
        <v>6</v>
      </c>
      <c r="MMY4" s="5" t="s">
        <v>6</v>
      </c>
      <c r="MMZ4" s="5" t="s">
        <v>6</v>
      </c>
      <c r="MNA4" s="5" t="s">
        <v>6</v>
      </c>
      <c r="MNB4" s="5" t="s">
        <v>6</v>
      </c>
      <c r="MNC4" s="5" t="s">
        <v>6</v>
      </c>
      <c r="MND4" s="5" t="s">
        <v>6</v>
      </c>
      <c r="MNE4" s="5" t="s">
        <v>6</v>
      </c>
      <c r="MNF4" s="5" t="s">
        <v>6</v>
      </c>
      <c r="MNG4" s="5" t="s">
        <v>6</v>
      </c>
      <c r="MNH4" s="5" t="s">
        <v>6</v>
      </c>
      <c r="MNI4" s="5" t="s">
        <v>6</v>
      </c>
      <c r="MNJ4" s="5" t="s">
        <v>6</v>
      </c>
      <c r="MNK4" s="5" t="s">
        <v>6</v>
      </c>
      <c r="MNL4" s="5" t="s">
        <v>6</v>
      </c>
      <c r="MNM4" s="5" t="s">
        <v>6</v>
      </c>
      <c r="MNN4" s="5" t="s">
        <v>6</v>
      </c>
      <c r="MNO4" s="5" t="s">
        <v>6</v>
      </c>
      <c r="MNP4" s="5" t="s">
        <v>6</v>
      </c>
      <c r="MNQ4" s="5" t="s">
        <v>6</v>
      </c>
      <c r="MNR4" s="5" t="s">
        <v>6</v>
      </c>
      <c r="MNS4" s="5" t="s">
        <v>6</v>
      </c>
      <c r="MNT4" s="5" t="s">
        <v>6</v>
      </c>
      <c r="MNU4" s="5" t="s">
        <v>6</v>
      </c>
      <c r="MNV4" s="5" t="s">
        <v>6</v>
      </c>
      <c r="MNW4" s="5" t="s">
        <v>6</v>
      </c>
      <c r="MNX4" s="5" t="s">
        <v>6</v>
      </c>
      <c r="MNY4" s="5" t="s">
        <v>6</v>
      </c>
      <c r="MNZ4" s="5" t="s">
        <v>6</v>
      </c>
      <c r="MOA4" s="5" t="s">
        <v>6</v>
      </c>
      <c r="MOB4" s="5" t="s">
        <v>6</v>
      </c>
      <c r="MOC4" s="5" t="s">
        <v>6</v>
      </c>
      <c r="MOD4" s="5" t="s">
        <v>6</v>
      </c>
      <c r="MOE4" s="5" t="s">
        <v>6</v>
      </c>
      <c r="MOF4" s="5" t="s">
        <v>6</v>
      </c>
      <c r="MOG4" s="5" t="s">
        <v>6</v>
      </c>
      <c r="MOH4" s="5" t="s">
        <v>6</v>
      </c>
      <c r="MOI4" s="5" t="s">
        <v>6</v>
      </c>
      <c r="MOJ4" s="5" t="s">
        <v>6</v>
      </c>
      <c r="MOK4" s="5" t="s">
        <v>6</v>
      </c>
      <c r="MOL4" s="5" t="s">
        <v>6</v>
      </c>
      <c r="MOM4" s="5" t="s">
        <v>6</v>
      </c>
      <c r="MON4" s="5" t="s">
        <v>6</v>
      </c>
      <c r="MOO4" s="5" t="s">
        <v>6</v>
      </c>
      <c r="MOP4" s="5" t="s">
        <v>6</v>
      </c>
      <c r="MOQ4" s="5" t="s">
        <v>6</v>
      </c>
      <c r="MOR4" s="5" t="s">
        <v>6</v>
      </c>
      <c r="MOS4" s="5" t="s">
        <v>6</v>
      </c>
      <c r="MOT4" s="5" t="s">
        <v>6</v>
      </c>
      <c r="MOU4" s="5" t="s">
        <v>6</v>
      </c>
      <c r="MOV4" s="5" t="s">
        <v>6</v>
      </c>
      <c r="MOW4" s="5" t="s">
        <v>6</v>
      </c>
      <c r="MOX4" s="5" t="s">
        <v>6</v>
      </c>
      <c r="MOY4" s="5" t="s">
        <v>6</v>
      </c>
      <c r="MOZ4" s="5" t="s">
        <v>6</v>
      </c>
      <c r="MPA4" s="5" t="s">
        <v>6</v>
      </c>
      <c r="MPB4" s="5" t="s">
        <v>6</v>
      </c>
      <c r="MPC4" s="5" t="s">
        <v>6</v>
      </c>
      <c r="MPD4" s="5" t="s">
        <v>6</v>
      </c>
      <c r="MPE4" s="5" t="s">
        <v>6</v>
      </c>
      <c r="MPF4" s="5" t="s">
        <v>6</v>
      </c>
      <c r="MPG4" s="5" t="s">
        <v>6</v>
      </c>
      <c r="MPH4" s="5" t="s">
        <v>6</v>
      </c>
      <c r="MPI4" s="5" t="s">
        <v>6</v>
      </c>
      <c r="MPJ4" s="5" t="s">
        <v>6</v>
      </c>
      <c r="MPK4" s="5" t="s">
        <v>6</v>
      </c>
      <c r="MPL4" s="5" t="s">
        <v>6</v>
      </c>
      <c r="MPM4" s="5" t="s">
        <v>6</v>
      </c>
      <c r="MPN4" s="5" t="s">
        <v>6</v>
      </c>
      <c r="MPO4" s="5" t="s">
        <v>6</v>
      </c>
      <c r="MPP4" s="5" t="s">
        <v>6</v>
      </c>
      <c r="MPQ4" s="5" t="s">
        <v>6</v>
      </c>
      <c r="MPR4" s="5" t="s">
        <v>6</v>
      </c>
      <c r="MPS4" s="5" t="s">
        <v>6</v>
      </c>
      <c r="MPT4" s="5" t="s">
        <v>6</v>
      </c>
      <c r="MPU4" s="5" t="s">
        <v>6</v>
      </c>
      <c r="MPV4" s="5" t="s">
        <v>6</v>
      </c>
      <c r="MPW4" s="5" t="s">
        <v>6</v>
      </c>
      <c r="MPX4" s="5" t="s">
        <v>6</v>
      </c>
      <c r="MPY4" s="5" t="s">
        <v>6</v>
      </c>
      <c r="MPZ4" s="5" t="s">
        <v>6</v>
      </c>
      <c r="MQA4" s="5" t="s">
        <v>6</v>
      </c>
      <c r="MQB4" s="5" t="s">
        <v>6</v>
      </c>
      <c r="MQC4" s="5" t="s">
        <v>6</v>
      </c>
      <c r="MQD4" s="5" t="s">
        <v>6</v>
      </c>
      <c r="MQE4" s="5" t="s">
        <v>6</v>
      </c>
      <c r="MQF4" s="5" t="s">
        <v>6</v>
      </c>
      <c r="MQG4" s="5" t="s">
        <v>6</v>
      </c>
      <c r="MQH4" s="5" t="s">
        <v>6</v>
      </c>
      <c r="MQI4" s="5" t="s">
        <v>6</v>
      </c>
      <c r="MQJ4" s="5" t="s">
        <v>6</v>
      </c>
      <c r="MQK4" s="5" t="s">
        <v>6</v>
      </c>
      <c r="MQL4" s="5" t="s">
        <v>6</v>
      </c>
      <c r="MQM4" s="5" t="s">
        <v>6</v>
      </c>
      <c r="MQN4" s="5" t="s">
        <v>6</v>
      </c>
      <c r="MQO4" s="5" t="s">
        <v>6</v>
      </c>
      <c r="MQP4" s="5" t="s">
        <v>6</v>
      </c>
      <c r="MQQ4" s="5" t="s">
        <v>6</v>
      </c>
      <c r="MQR4" s="5" t="s">
        <v>6</v>
      </c>
      <c r="MQS4" s="5" t="s">
        <v>6</v>
      </c>
      <c r="MQT4" s="5" t="s">
        <v>6</v>
      </c>
      <c r="MQU4" s="5" t="s">
        <v>6</v>
      </c>
      <c r="MQV4" s="5" t="s">
        <v>6</v>
      </c>
      <c r="MQW4" s="5" t="s">
        <v>6</v>
      </c>
      <c r="MQX4" s="5" t="s">
        <v>6</v>
      </c>
      <c r="MQY4" s="5" t="s">
        <v>6</v>
      </c>
      <c r="MQZ4" s="5" t="s">
        <v>6</v>
      </c>
      <c r="MRA4" s="5" t="s">
        <v>6</v>
      </c>
      <c r="MRB4" s="5" t="s">
        <v>6</v>
      </c>
      <c r="MRC4" s="5" t="s">
        <v>6</v>
      </c>
      <c r="MRD4" s="5" t="s">
        <v>6</v>
      </c>
      <c r="MRE4" s="5" t="s">
        <v>6</v>
      </c>
      <c r="MRF4" s="5" t="s">
        <v>6</v>
      </c>
      <c r="MRG4" s="5" t="s">
        <v>6</v>
      </c>
      <c r="MRH4" s="5" t="s">
        <v>6</v>
      </c>
      <c r="MRI4" s="5" t="s">
        <v>6</v>
      </c>
      <c r="MRJ4" s="5" t="s">
        <v>6</v>
      </c>
      <c r="MRK4" s="5" t="s">
        <v>6</v>
      </c>
      <c r="MRL4" s="5" t="s">
        <v>6</v>
      </c>
      <c r="MRM4" s="5" t="s">
        <v>6</v>
      </c>
      <c r="MRN4" s="5" t="s">
        <v>6</v>
      </c>
      <c r="MRO4" s="5" t="s">
        <v>6</v>
      </c>
      <c r="MRP4" s="5" t="s">
        <v>6</v>
      </c>
      <c r="MRQ4" s="5" t="s">
        <v>6</v>
      </c>
      <c r="MRR4" s="5" t="s">
        <v>6</v>
      </c>
      <c r="MRS4" s="5" t="s">
        <v>6</v>
      </c>
      <c r="MRT4" s="5" t="s">
        <v>6</v>
      </c>
      <c r="MRU4" s="5" t="s">
        <v>6</v>
      </c>
      <c r="MRV4" s="5" t="s">
        <v>6</v>
      </c>
      <c r="MRW4" s="5" t="s">
        <v>6</v>
      </c>
      <c r="MRX4" s="5" t="s">
        <v>6</v>
      </c>
      <c r="MRY4" s="5" t="s">
        <v>6</v>
      </c>
      <c r="MRZ4" s="5" t="s">
        <v>6</v>
      </c>
      <c r="MSA4" s="5" t="s">
        <v>6</v>
      </c>
      <c r="MSB4" s="5" t="s">
        <v>6</v>
      </c>
      <c r="MSC4" s="5" t="s">
        <v>6</v>
      </c>
      <c r="MSD4" s="5" t="s">
        <v>6</v>
      </c>
      <c r="MSE4" s="5" t="s">
        <v>6</v>
      </c>
      <c r="MSF4" s="5" t="s">
        <v>6</v>
      </c>
      <c r="MSG4" s="5" t="s">
        <v>6</v>
      </c>
      <c r="MSH4" s="5" t="s">
        <v>6</v>
      </c>
      <c r="MSI4" s="5" t="s">
        <v>6</v>
      </c>
      <c r="MSJ4" s="5" t="s">
        <v>6</v>
      </c>
      <c r="MSK4" s="5" t="s">
        <v>6</v>
      </c>
      <c r="MSL4" s="5" t="s">
        <v>6</v>
      </c>
      <c r="MSM4" s="5" t="s">
        <v>6</v>
      </c>
      <c r="MSN4" s="5" t="s">
        <v>6</v>
      </c>
      <c r="MSO4" s="5" t="s">
        <v>6</v>
      </c>
      <c r="MSP4" s="5" t="s">
        <v>6</v>
      </c>
      <c r="MSQ4" s="5" t="s">
        <v>6</v>
      </c>
      <c r="MSR4" s="5" t="s">
        <v>6</v>
      </c>
      <c r="MSS4" s="5" t="s">
        <v>6</v>
      </c>
      <c r="MST4" s="5" t="s">
        <v>6</v>
      </c>
      <c r="MSU4" s="5" t="s">
        <v>6</v>
      </c>
      <c r="MSV4" s="5" t="s">
        <v>6</v>
      </c>
      <c r="MSW4" s="5" t="s">
        <v>6</v>
      </c>
      <c r="MSX4" s="5" t="s">
        <v>6</v>
      </c>
      <c r="MSY4" s="5" t="s">
        <v>6</v>
      </c>
      <c r="MSZ4" s="5" t="s">
        <v>6</v>
      </c>
      <c r="MTA4" s="5" t="s">
        <v>6</v>
      </c>
      <c r="MTB4" s="5" t="s">
        <v>6</v>
      </c>
      <c r="MTC4" s="5" t="s">
        <v>6</v>
      </c>
      <c r="MTD4" s="5" t="s">
        <v>6</v>
      </c>
      <c r="MTE4" s="5" t="s">
        <v>6</v>
      </c>
      <c r="MTF4" s="5" t="s">
        <v>6</v>
      </c>
      <c r="MTG4" s="5" t="s">
        <v>6</v>
      </c>
      <c r="MTH4" s="5" t="s">
        <v>6</v>
      </c>
      <c r="MTI4" s="5" t="s">
        <v>6</v>
      </c>
      <c r="MTJ4" s="5" t="s">
        <v>6</v>
      </c>
      <c r="MTK4" s="5" t="s">
        <v>6</v>
      </c>
      <c r="MTL4" s="5" t="s">
        <v>6</v>
      </c>
      <c r="MTM4" s="5" t="s">
        <v>6</v>
      </c>
      <c r="MTN4" s="5" t="s">
        <v>6</v>
      </c>
      <c r="MTO4" s="5" t="s">
        <v>6</v>
      </c>
      <c r="MTP4" s="5" t="s">
        <v>6</v>
      </c>
      <c r="MTQ4" s="5" t="s">
        <v>6</v>
      </c>
      <c r="MTR4" s="5" t="s">
        <v>6</v>
      </c>
      <c r="MTS4" s="5" t="s">
        <v>6</v>
      </c>
      <c r="MTT4" s="5" t="s">
        <v>6</v>
      </c>
      <c r="MTU4" s="5" t="s">
        <v>6</v>
      </c>
      <c r="MTV4" s="5" t="s">
        <v>6</v>
      </c>
      <c r="MTW4" s="5" t="s">
        <v>6</v>
      </c>
      <c r="MTX4" s="5" t="s">
        <v>6</v>
      </c>
      <c r="MTY4" s="5" t="s">
        <v>6</v>
      </c>
      <c r="MTZ4" s="5" t="s">
        <v>6</v>
      </c>
      <c r="MUA4" s="5" t="s">
        <v>6</v>
      </c>
      <c r="MUB4" s="5" t="s">
        <v>6</v>
      </c>
      <c r="MUC4" s="5" t="s">
        <v>6</v>
      </c>
      <c r="MUD4" s="5" t="s">
        <v>6</v>
      </c>
      <c r="MUE4" s="5" t="s">
        <v>6</v>
      </c>
      <c r="MUF4" s="5" t="s">
        <v>6</v>
      </c>
      <c r="MUG4" s="5" t="s">
        <v>6</v>
      </c>
      <c r="MUH4" s="5" t="s">
        <v>6</v>
      </c>
      <c r="MUI4" s="5" t="s">
        <v>6</v>
      </c>
      <c r="MUJ4" s="5" t="s">
        <v>6</v>
      </c>
      <c r="MUK4" s="5" t="s">
        <v>6</v>
      </c>
      <c r="MUL4" s="5" t="s">
        <v>6</v>
      </c>
      <c r="MUM4" s="5" t="s">
        <v>6</v>
      </c>
      <c r="MUN4" s="5" t="s">
        <v>6</v>
      </c>
      <c r="MUO4" s="5" t="s">
        <v>6</v>
      </c>
      <c r="MUP4" s="5" t="s">
        <v>6</v>
      </c>
      <c r="MUQ4" s="5" t="s">
        <v>6</v>
      </c>
      <c r="MUR4" s="5" t="s">
        <v>6</v>
      </c>
      <c r="MUS4" s="5" t="s">
        <v>6</v>
      </c>
      <c r="MUT4" s="5" t="s">
        <v>6</v>
      </c>
      <c r="MUU4" s="5" t="s">
        <v>6</v>
      </c>
      <c r="MUV4" s="5" t="s">
        <v>6</v>
      </c>
      <c r="MUW4" s="5" t="s">
        <v>6</v>
      </c>
      <c r="MUX4" s="5" t="s">
        <v>6</v>
      </c>
      <c r="MUY4" s="5" t="s">
        <v>6</v>
      </c>
      <c r="MUZ4" s="5" t="s">
        <v>6</v>
      </c>
      <c r="MVA4" s="5" t="s">
        <v>6</v>
      </c>
      <c r="MVB4" s="5" t="s">
        <v>6</v>
      </c>
      <c r="MVC4" s="5" t="s">
        <v>6</v>
      </c>
      <c r="MVD4" s="5" t="s">
        <v>6</v>
      </c>
      <c r="MVE4" s="5" t="s">
        <v>6</v>
      </c>
      <c r="MVF4" s="5" t="s">
        <v>6</v>
      </c>
      <c r="MVG4" s="5" t="s">
        <v>6</v>
      </c>
      <c r="MVH4" s="5" t="s">
        <v>6</v>
      </c>
      <c r="MVI4" s="5" t="s">
        <v>6</v>
      </c>
      <c r="MVJ4" s="5" t="s">
        <v>6</v>
      </c>
      <c r="MVK4" s="5" t="s">
        <v>6</v>
      </c>
      <c r="MVL4" s="5" t="s">
        <v>6</v>
      </c>
      <c r="MVM4" s="5" t="s">
        <v>6</v>
      </c>
      <c r="MVN4" s="5" t="s">
        <v>6</v>
      </c>
      <c r="MVO4" s="5" t="s">
        <v>6</v>
      </c>
      <c r="MVP4" s="5" t="s">
        <v>6</v>
      </c>
      <c r="MVQ4" s="5" t="s">
        <v>6</v>
      </c>
      <c r="MVR4" s="5" t="s">
        <v>6</v>
      </c>
      <c r="MVS4" s="5" t="s">
        <v>6</v>
      </c>
      <c r="MVT4" s="5" t="s">
        <v>6</v>
      </c>
      <c r="MVU4" s="5" t="s">
        <v>6</v>
      </c>
      <c r="MVV4" s="5" t="s">
        <v>6</v>
      </c>
      <c r="MVW4" s="5" t="s">
        <v>6</v>
      </c>
      <c r="MVX4" s="5" t="s">
        <v>6</v>
      </c>
      <c r="MVY4" s="5" t="s">
        <v>6</v>
      </c>
      <c r="MVZ4" s="5" t="s">
        <v>6</v>
      </c>
      <c r="MWA4" s="5" t="s">
        <v>6</v>
      </c>
      <c r="MWB4" s="5" t="s">
        <v>6</v>
      </c>
      <c r="MWC4" s="5" t="s">
        <v>6</v>
      </c>
      <c r="MWD4" s="5" t="s">
        <v>6</v>
      </c>
      <c r="MWE4" s="5" t="s">
        <v>6</v>
      </c>
      <c r="MWF4" s="5" t="s">
        <v>6</v>
      </c>
      <c r="MWG4" s="5" t="s">
        <v>6</v>
      </c>
      <c r="MWH4" s="5" t="s">
        <v>6</v>
      </c>
      <c r="MWI4" s="5" t="s">
        <v>6</v>
      </c>
      <c r="MWJ4" s="5" t="s">
        <v>6</v>
      </c>
      <c r="MWK4" s="5" t="s">
        <v>6</v>
      </c>
      <c r="MWL4" s="5" t="s">
        <v>6</v>
      </c>
      <c r="MWM4" s="5" t="s">
        <v>6</v>
      </c>
      <c r="MWN4" s="5" t="s">
        <v>6</v>
      </c>
      <c r="MWO4" s="5" t="s">
        <v>6</v>
      </c>
      <c r="MWP4" s="5" t="s">
        <v>6</v>
      </c>
      <c r="MWQ4" s="5" t="s">
        <v>6</v>
      </c>
      <c r="MWR4" s="5" t="s">
        <v>6</v>
      </c>
      <c r="MWS4" s="5" t="s">
        <v>6</v>
      </c>
      <c r="MWT4" s="5" t="s">
        <v>6</v>
      </c>
      <c r="MWU4" s="5" t="s">
        <v>6</v>
      </c>
      <c r="MWV4" s="5" t="s">
        <v>6</v>
      </c>
      <c r="MWW4" s="5" t="s">
        <v>6</v>
      </c>
      <c r="MWX4" s="5" t="s">
        <v>6</v>
      </c>
      <c r="MWY4" s="5" t="s">
        <v>6</v>
      </c>
      <c r="MWZ4" s="5" t="s">
        <v>6</v>
      </c>
      <c r="MXA4" s="5" t="s">
        <v>6</v>
      </c>
      <c r="MXB4" s="5" t="s">
        <v>6</v>
      </c>
      <c r="MXC4" s="5" t="s">
        <v>6</v>
      </c>
      <c r="MXD4" s="5" t="s">
        <v>6</v>
      </c>
      <c r="MXE4" s="5" t="s">
        <v>6</v>
      </c>
      <c r="MXF4" s="5" t="s">
        <v>6</v>
      </c>
      <c r="MXG4" s="5" t="s">
        <v>6</v>
      </c>
      <c r="MXH4" s="5" t="s">
        <v>6</v>
      </c>
      <c r="MXI4" s="5" t="s">
        <v>6</v>
      </c>
      <c r="MXJ4" s="5" t="s">
        <v>6</v>
      </c>
      <c r="MXK4" s="5" t="s">
        <v>6</v>
      </c>
      <c r="MXL4" s="5" t="s">
        <v>6</v>
      </c>
      <c r="MXM4" s="5" t="s">
        <v>6</v>
      </c>
      <c r="MXN4" s="5" t="s">
        <v>6</v>
      </c>
      <c r="MXO4" s="5" t="s">
        <v>6</v>
      </c>
      <c r="MXP4" s="5" t="s">
        <v>6</v>
      </c>
      <c r="MXQ4" s="5" t="s">
        <v>6</v>
      </c>
      <c r="MXR4" s="5" t="s">
        <v>6</v>
      </c>
      <c r="MXS4" s="5" t="s">
        <v>6</v>
      </c>
      <c r="MXT4" s="5" t="s">
        <v>6</v>
      </c>
      <c r="MXU4" s="5" t="s">
        <v>6</v>
      </c>
      <c r="MXV4" s="5" t="s">
        <v>6</v>
      </c>
      <c r="MXW4" s="5" t="s">
        <v>6</v>
      </c>
      <c r="MXX4" s="5" t="s">
        <v>6</v>
      </c>
      <c r="MXY4" s="5" t="s">
        <v>6</v>
      </c>
      <c r="MXZ4" s="5" t="s">
        <v>6</v>
      </c>
      <c r="MYA4" s="5" t="s">
        <v>6</v>
      </c>
      <c r="MYB4" s="5" t="s">
        <v>6</v>
      </c>
      <c r="MYC4" s="5" t="s">
        <v>6</v>
      </c>
      <c r="MYD4" s="5" t="s">
        <v>6</v>
      </c>
      <c r="MYE4" s="5" t="s">
        <v>6</v>
      </c>
      <c r="MYF4" s="5" t="s">
        <v>6</v>
      </c>
      <c r="MYG4" s="5" t="s">
        <v>6</v>
      </c>
      <c r="MYH4" s="5" t="s">
        <v>6</v>
      </c>
      <c r="MYI4" s="5" t="s">
        <v>6</v>
      </c>
      <c r="MYJ4" s="5" t="s">
        <v>6</v>
      </c>
      <c r="MYK4" s="5" t="s">
        <v>6</v>
      </c>
      <c r="MYL4" s="5" t="s">
        <v>6</v>
      </c>
      <c r="MYM4" s="5" t="s">
        <v>6</v>
      </c>
      <c r="MYN4" s="5" t="s">
        <v>6</v>
      </c>
      <c r="MYO4" s="5" t="s">
        <v>6</v>
      </c>
      <c r="MYP4" s="5" t="s">
        <v>6</v>
      </c>
      <c r="MYQ4" s="5" t="s">
        <v>6</v>
      </c>
      <c r="MYR4" s="5" t="s">
        <v>6</v>
      </c>
      <c r="MYS4" s="5" t="s">
        <v>6</v>
      </c>
      <c r="MYT4" s="5" t="s">
        <v>6</v>
      </c>
      <c r="MYU4" s="5" t="s">
        <v>6</v>
      </c>
      <c r="MYV4" s="5" t="s">
        <v>6</v>
      </c>
      <c r="MYW4" s="5" t="s">
        <v>6</v>
      </c>
      <c r="MYX4" s="5" t="s">
        <v>6</v>
      </c>
      <c r="MYY4" s="5" t="s">
        <v>6</v>
      </c>
      <c r="MYZ4" s="5" t="s">
        <v>6</v>
      </c>
      <c r="MZA4" s="5" t="s">
        <v>6</v>
      </c>
      <c r="MZB4" s="5" t="s">
        <v>6</v>
      </c>
      <c r="MZC4" s="5" t="s">
        <v>6</v>
      </c>
      <c r="MZD4" s="5" t="s">
        <v>6</v>
      </c>
      <c r="MZE4" s="5" t="s">
        <v>6</v>
      </c>
      <c r="MZF4" s="5" t="s">
        <v>6</v>
      </c>
      <c r="MZG4" s="5" t="s">
        <v>6</v>
      </c>
      <c r="MZH4" s="5" t="s">
        <v>6</v>
      </c>
      <c r="MZI4" s="5" t="s">
        <v>6</v>
      </c>
      <c r="MZJ4" s="5" t="s">
        <v>6</v>
      </c>
      <c r="MZK4" s="5" t="s">
        <v>6</v>
      </c>
      <c r="MZL4" s="5" t="s">
        <v>6</v>
      </c>
      <c r="MZM4" s="5" t="s">
        <v>6</v>
      </c>
      <c r="MZN4" s="5" t="s">
        <v>6</v>
      </c>
      <c r="MZO4" s="5" t="s">
        <v>6</v>
      </c>
      <c r="MZP4" s="5" t="s">
        <v>6</v>
      </c>
      <c r="MZQ4" s="5" t="s">
        <v>6</v>
      </c>
      <c r="MZR4" s="5" t="s">
        <v>6</v>
      </c>
      <c r="MZS4" s="5" t="s">
        <v>6</v>
      </c>
      <c r="MZT4" s="5" t="s">
        <v>6</v>
      </c>
      <c r="MZU4" s="5" t="s">
        <v>6</v>
      </c>
      <c r="MZV4" s="5" t="s">
        <v>6</v>
      </c>
      <c r="MZW4" s="5" t="s">
        <v>6</v>
      </c>
      <c r="MZX4" s="5" t="s">
        <v>6</v>
      </c>
      <c r="MZY4" s="5" t="s">
        <v>6</v>
      </c>
      <c r="MZZ4" s="5" t="s">
        <v>6</v>
      </c>
      <c r="NAA4" s="5" t="s">
        <v>6</v>
      </c>
      <c r="NAB4" s="5" t="s">
        <v>6</v>
      </c>
      <c r="NAC4" s="5" t="s">
        <v>6</v>
      </c>
      <c r="NAD4" s="5" t="s">
        <v>6</v>
      </c>
      <c r="NAE4" s="5" t="s">
        <v>6</v>
      </c>
      <c r="NAF4" s="5" t="s">
        <v>6</v>
      </c>
      <c r="NAG4" s="5" t="s">
        <v>6</v>
      </c>
      <c r="NAH4" s="5" t="s">
        <v>6</v>
      </c>
      <c r="NAI4" s="5" t="s">
        <v>6</v>
      </c>
      <c r="NAJ4" s="5" t="s">
        <v>6</v>
      </c>
      <c r="NAK4" s="5" t="s">
        <v>6</v>
      </c>
      <c r="NAL4" s="5" t="s">
        <v>6</v>
      </c>
      <c r="NAM4" s="5" t="s">
        <v>6</v>
      </c>
      <c r="NAN4" s="5" t="s">
        <v>6</v>
      </c>
      <c r="NAO4" s="5" t="s">
        <v>6</v>
      </c>
      <c r="NAP4" s="5" t="s">
        <v>6</v>
      </c>
      <c r="NAQ4" s="5" t="s">
        <v>6</v>
      </c>
      <c r="NAR4" s="5" t="s">
        <v>6</v>
      </c>
      <c r="NAS4" s="5" t="s">
        <v>6</v>
      </c>
      <c r="NAT4" s="5" t="s">
        <v>6</v>
      </c>
      <c r="NAU4" s="5" t="s">
        <v>6</v>
      </c>
      <c r="NAV4" s="5" t="s">
        <v>6</v>
      </c>
      <c r="NAW4" s="5" t="s">
        <v>6</v>
      </c>
      <c r="NAX4" s="5" t="s">
        <v>6</v>
      </c>
      <c r="NAY4" s="5" t="s">
        <v>6</v>
      </c>
      <c r="NAZ4" s="5" t="s">
        <v>6</v>
      </c>
      <c r="NBA4" s="5" t="s">
        <v>6</v>
      </c>
      <c r="NBB4" s="5" t="s">
        <v>6</v>
      </c>
      <c r="NBC4" s="5" t="s">
        <v>6</v>
      </c>
      <c r="NBD4" s="5" t="s">
        <v>6</v>
      </c>
      <c r="NBE4" s="5" t="s">
        <v>6</v>
      </c>
      <c r="NBF4" s="5" t="s">
        <v>6</v>
      </c>
      <c r="NBG4" s="5" t="s">
        <v>6</v>
      </c>
      <c r="NBH4" s="5" t="s">
        <v>6</v>
      </c>
      <c r="NBI4" s="5" t="s">
        <v>6</v>
      </c>
      <c r="NBJ4" s="5" t="s">
        <v>6</v>
      </c>
      <c r="NBK4" s="5" t="s">
        <v>6</v>
      </c>
      <c r="NBL4" s="5" t="s">
        <v>6</v>
      </c>
      <c r="NBM4" s="5" t="s">
        <v>6</v>
      </c>
      <c r="NBN4" s="5" t="s">
        <v>6</v>
      </c>
      <c r="NBO4" s="5" t="s">
        <v>6</v>
      </c>
      <c r="NBP4" s="5" t="s">
        <v>6</v>
      </c>
      <c r="NBQ4" s="5" t="s">
        <v>6</v>
      </c>
      <c r="NBR4" s="5" t="s">
        <v>6</v>
      </c>
      <c r="NBS4" s="5" t="s">
        <v>6</v>
      </c>
      <c r="NBT4" s="5" t="s">
        <v>6</v>
      </c>
      <c r="NBU4" s="5" t="s">
        <v>6</v>
      </c>
      <c r="NBV4" s="5" t="s">
        <v>6</v>
      </c>
      <c r="NBW4" s="5" t="s">
        <v>6</v>
      </c>
      <c r="NBX4" s="5" t="s">
        <v>6</v>
      </c>
      <c r="NBY4" s="5" t="s">
        <v>6</v>
      </c>
      <c r="NBZ4" s="5" t="s">
        <v>6</v>
      </c>
      <c r="NCA4" s="5" t="s">
        <v>6</v>
      </c>
      <c r="NCB4" s="5" t="s">
        <v>6</v>
      </c>
      <c r="NCC4" s="5" t="s">
        <v>6</v>
      </c>
      <c r="NCD4" s="5" t="s">
        <v>6</v>
      </c>
      <c r="NCE4" s="5" t="s">
        <v>6</v>
      </c>
      <c r="NCF4" s="5" t="s">
        <v>6</v>
      </c>
      <c r="NCG4" s="5" t="s">
        <v>6</v>
      </c>
      <c r="NCH4" s="5" t="s">
        <v>6</v>
      </c>
      <c r="NCI4" s="5" t="s">
        <v>6</v>
      </c>
      <c r="NCJ4" s="5" t="s">
        <v>6</v>
      </c>
      <c r="NCK4" s="5" t="s">
        <v>6</v>
      </c>
      <c r="NCL4" s="5" t="s">
        <v>6</v>
      </c>
      <c r="NCM4" s="5" t="s">
        <v>6</v>
      </c>
      <c r="NCN4" s="5" t="s">
        <v>6</v>
      </c>
      <c r="NCO4" s="5" t="s">
        <v>6</v>
      </c>
      <c r="NCP4" s="5" t="s">
        <v>6</v>
      </c>
      <c r="NCQ4" s="5" t="s">
        <v>6</v>
      </c>
      <c r="NCR4" s="5" t="s">
        <v>6</v>
      </c>
      <c r="NCS4" s="5" t="s">
        <v>6</v>
      </c>
      <c r="NCT4" s="5" t="s">
        <v>6</v>
      </c>
      <c r="NCU4" s="5" t="s">
        <v>6</v>
      </c>
      <c r="NCV4" s="5" t="s">
        <v>6</v>
      </c>
      <c r="NCW4" s="5" t="s">
        <v>6</v>
      </c>
      <c r="NCX4" s="5" t="s">
        <v>6</v>
      </c>
      <c r="NCY4" s="5" t="s">
        <v>6</v>
      </c>
      <c r="NCZ4" s="5" t="s">
        <v>6</v>
      </c>
      <c r="NDA4" s="5" t="s">
        <v>6</v>
      </c>
      <c r="NDB4" s="5" t="s">
        <v>6</v>
      </c>
      <c r="NDC4" s="5" t="s">
        <v>6</v>
      </c>
      <c r="NDD4" s="5" t="s">
        <v>6</v>
      </c>
      <c r="NDE4" s="5" t="s">
        <v>6</v>
      </c>
      <c r="NDF4" s="5" t="s">
        <v>6</v>
      </c>
      <c r="NDG4" s="5" t="s">
        <v>6</v>
      </c>
      <c r="NDH4" s="5" t="s">
        <v>6</v>
      </c>
      <c r="NDI4" s="5" t="s">
        <v>6</v>
      </c>
      <c r="NDJ4" s="5" t="s">
        <v>6</v>
      </c>
      <c r="NDK4" s="5" t="s">
        <v>6</v>
      </c>
      <c r="NDL4" s="5" t="s">
        <v>6</v>
      </c>
      <c r="NDM4" s="5" t="s">
        <v>6</v>
      </c>
      <c r="NDN4" s="5" t="s">
        <v>6</v>
      </c>
      <c r="NDO4" s="5" t="s">
        <v>6</v>
      </c>
      <c r="NDP4" s="5" t="s">
        <v>6</v>
      </c>
      <c r="NDQ4" s="5" t="s">
        <v>6</v>
      </c>
      <c r="NDR4" s="5" t="s">
        <v>6</v>
      </c>
      <c r="NDS4" s="5" t="s">
        <v>6</v>
      </c>
      <c r="NDT4" s="5" t="s">
        <v>6</v>
      </c>
      <c r="NDU4" s="5" t="s">
        <v>6</v>
      </c>
      <c r="NDV4" s="5" t="s">
        <v>6</v>
      </c>
      <c r="NDW4" s="5" t="s">
        <v>6</v>
      </c>
      <c r="NDX4" s="5" t="s">
        <v>6</v>
      </c>
      <c r="NDY4" s="5" t="s">
        <v>6</v>
      </c>
      <c r="NDZ4" s="5" t="s">
        <v>6</v>
      </c>
      <c r="NEA4" s="5" t="s">
        <v>6</v>
      </c>
      <c r="NEB4" s="5" t="s">
        <v>6</v>
      </c>
      <c r="NEC4" s="5" t="s">
        <v>6</v>
      </c>
      <c r="NED4" s="5" t="s">
        <v>6</v>
      </c>
      <c r="NEE4" s="5" t="s">
        <v>6</v>
      </c>
      <c r="NEF4" s="5" t="s">
        <v>6</v>
      </c>
      <c r="NEG4" s="5" t="s">
        <v>6</v>
      </c>
      <c r="NEH4" s="5" t="s">
        <v>6</v>
      </c>
      <c r="NEI4" s="5" t="s">
        <v>6</v>
      </c>
      <c r="NEJ4" s="5" t="s">
        <v>6</v>
      </c>
      <c r="NEK4" s="5" t="s">
        <v>6</v>
      </c>
      <c r="NEL4" s="5" t="s">
        <v>6</v>
      </c>
      <c r="NEM4" s="5" t="s">
        <v>6</v>
      </c>
      <c r="NEN4" s="5" t="s">
        <v>6</v>
      </c>
      <c r="NEO4" s="5" t="s">
        <v>6</v>
      </c>
      <c r="NEP4" s="5" t="s">
        <v>6</v>
      </c>
      <c r="NEQ4" s="5" t="s">
        <v>6</v>
      </c>
      <c r="NER4" s="5" t="s">
        <v>6</v>
      </c>
      <c r="NES4" s="5" t="s">
        <v>6</v>
      </c>
      <c r="NET4" s="5" t="s">
        <v>6</v>
      </c>
      <c r="NEU4" s="5" t="s">
        <v>6</v>
      </c>
      <c r="NEV4" s="5" t="s">
        <v>6</v>
      </c>
      <c r="NEW4" s="5" t="s">
        <v>6</v>
      </c>
      <c r="NEX4" s="5" t="s">
        <v>6</v>
      </c>
      <c r="NEY4" s="5" t="s">
        <v>6</v>
      </c>
      <c r="NEZ4" s="5" t="s">
        <v>6</v>
      </c>
      <c r="NFA4" s="5" t="s">
        <v>6</v>
      </c>
      <c r="NFB4" s="5" t="s">
        <v>6</v>
      </c>
      <c r="NFC4" s="5" t="s">
        <v>6</v>
      </c>
      <c r="NFD4" s="5" t="s">
        <v>6</v>
      </c>
      <c r="NFE4" s="5" t="s">
        <v>6</v>
      </c>
      <c r="NFF4" s="5" t="s">
        <v>6</v>
      </c>
      <c r="NFG4" s="5" t="s">
        <v>6</v>
      </c>
      <c r="NFH4" s="5" t="s">
        <v>6</v>
      </c>
      <c r="NFI4" s="5" t="s">
        <v>6</v>
      </c>
      <c r="NFJ4" s="5" t="s">
        <v>6</v>
      </c>
      <c r="NFK4" s="5" t="s">
        <v>6</v>
      </c>
      <c r="NFL4" s="5" t="s">
        <v>6</v>
      </c>
      <c r="NFM4" s="5" t="s">
        <v>6</v>
      </c>
      <c r="NFN4" s="5" t="s">
        <v>6</v>
      </c>
      <c r="NFO4" s="5" t="s">
        <v>6</v>
      </c>
      <c r="NFP4" s="5" t="s">
        <v>6</v>
      </c>
      <c r="NFQ4" s="5" t="s">
        <v>6</v>
      </c>
      <c r="NFR4" s="5" t="s">
        <v>6</v>
      </c>
      <c r="NFS4" s="5" t="s">
        <v>6</v>
      </c>
      <c r="NFT4" s="5" t="s">
        <v>6</v>
      </c>
      <c r="NFU4" s="5" t="s">
        <v>6</v>
      </c>
      <c r="NFV4" s="5" t="s">
        <v>6</v>
      </c>
      <c r="NFW4" s="5" t="s">
        <v>6</v>
      </c>
      <c r="NFX4" s="5" t="s">
        <v>6</v>
      </c>
      <c r="NFY4" s="5" t="s">
        <v>6</v>
      </c>
      <c r="NFZ4" s="5" t="s">
        <v>6</v>
      </c>
      <c r="NGA4" s="5" t="s">
        <v>6</v>
      </c>
      <c r="NGB4" s="5" t="s">
        <v>6</v>
      </c>
      <c r="NGC4" s="5" t="s">
        <v>6</v>
      </c>
      <c r="NGD4" s="5" t="s">
        <v>6</v>
      </c>
      <c r="NGE4" s="5" t="s">
        <v>6</v>
      </c>
      <c r="NGF4" s="5" t="s">
        <v>6</v>
      </c>
      <c r="NGG4" s="5" t="s">
        <v>6</v>
      </c>
      <c r="NGH4" s="5" t="s">
        <v>6</v>
      </c>
      <c r="NGI4" s="5" t="s">
        <v>6</v>
      </c>
      <c r="NGJ4" s="5" t="s">
        <v>6</v>
      </c>
      <c r="NGK4" s="5" t="s">
        <v>6</v>
      </c>
      <c r="NGL4" s="5" t="s">
        <v>6</v>
      </c>
      <c r="NGM4" s="5" t="s">
        <v>6</v>
      </c>
      <c r="NGN4" s="5" t="s">
        <v>6</v>
      </c>
      <c r="NGO4" s="5" t="s">
        <v>6</v>
      </c>
      <c r="NGP4" s="5" t="s">
        <v>6</v>
      </c>
      <c r="NGQ4" s="5" t="s">
        <v>6</v>
      </c>
      <c r="NGR4" s="5" t="s">
        <v>6</v>
      </c>
      <c r="NGS4" s="5" t="s">
        <v>6</v>
      </c>
      <c r="NGT4" s="5" t="s">
        <v>6</v>
      </c>
      <c r="NGU4" s="5" t="s">
        <v>6</v>
      </c>
      <c r="NGV4" s="5" t="s">
        <v>6</v>
      </c>
      <c r="NGW4" s="5" t="s">
        <v>6</v>
      </c>
      <c r="NGX4" s="5" t="s">
        <v>6</v>
      </c>
      <c r="NGY4" s="5" t="s">
        <v>6</v>
      </c>
      <c r="NGZ4" s="5" t="s">
        <v>6</v>
      </c>
      <c r="NHA4" s="5" t="s">
        <v>6</v>
      </c>
      <c r="NHB4" s="5" t="s">
        <v>6</v>
      </c>
      <c r="NHC4" s="5" t="s">
        <v>6</v>
      </c>
      <c r="NHD4" s="5" t="s">
        <v>6</v>
      </c>
      <c r="NHE4" s="5" t="s">
        <v>6</v>
      </c>
      <c r="NHF4" s="5" t="s">
        <v>6</v>
      </c>
      <c r="NHG4" s="5" t="s">
        <v>6</v>
      </c>
      <c r="NHH4" s="5" t="s">
        <v>6</v>
      </c>
      <c r="NHI4" s="5" t="s">
        <v>6</v>
      </c>
      <c r="NHJ4" s="5" t="s">
        <v>6</v>
      </c>
      <c r="NHK4" s="5" t="s">
        <v>6</v>
      </c>
      <c r="NHL4" s="5" t="s">
        <v>6</v>
      </c>
      <c r="NHM4" s="5" t="s">
        <v>6</v>
      </c>
      <c r="NHN4" s="5" t="s">
        <v>6</v>
      </c>
      <c r="NHO4" s="5" t="s">
        <v>6</v>
      </c>
      <c r="NHP4" s="5" t="s">
        <v>6</v>
      </c>
      <c r="NHQ4" s="5" t="s">
        <v>6</v>
      </c>
      <c r="NHR4" s="5" t="s">
        <v>6</v>
      </c>
      <c r="NHS4" s="5" t="s">
        <v>6</v>
      </c>
      <c r="NHT4" s="5" t="s">
        <v>6</v>
      </c>
      <c r="NHU4" s="5" t="s">
        <v>6</v>
      </c>
      <c r="NHV4" s="5" t="s">
        <v>6</v>
      </c>
      <c r="NHW4" s="5" t="s">
        <v>6</v>
      </c>
      <c r="NHX4" s="5" t="s">
        <v>6</v>
      </c>
      <c r="NHY4" s="5" t="s">
        <v>6</v>
      </c>
      <c r="NHZ4" s="5" t="s">
        <v>6</v>
      </c>
      <c r="NIA4" s="5" t="s">
        <v>6</v>
      </c>
      <c r="NIB4" s="5" t="s">
        <v>6</v>
      </c>
      <c r="NIC4" s="5" t="s">
        <v>6</v>
      </c>
      <c r="NID4" s="5" t="s">
        <v>6</v>
      </c>
      <c r="NIE4" s="5" t="s">
        <v>6</v>
      </c>
      <c r="NIF4" s="5" t="s">
        <v>6</v>
      </c>
      <c r="NIG4" s="5" t="s">
        <v>6</v>
      </c>
      <c r="NIH4" s="5" t="s">
        <v>6</v>
      </c>
      <c r="NII4" s="5" t="s">
        <v>6</v>
      </c>
      <c r="NIJ4" s="5" t="s">
        <v>6</v>
      </c>
      <c r="NIK4" s="5" t="s">
        <v>6</v>
      </c>
      <c r="NIL4" s="5" t="s">
        <v>6</v>
      </c>
      <c r="NIM4" s="5" t="s">
        <v>6</v>
      </c>
      <c r="NIN4" s="5" t="s">
        <v>6</v>
      </c>
      <c r="NIO4" s="5" t="s">
        <v>6</v>
      </c>
      <c r="NIP4" s="5" t="s">
        <v>6</v>
      </c>
      <c r="NIQ4" s="5" t="s">
        <v>6</v>
      </c>
      <c r="NIR4" s="5" t="s">
        <v>6</v>
      </c>
      <c r="NIS4" s="5" t="s">
        <v>6</v>
      </c>
      <c r="NIT4" s="5" t="s">
        <v>6</v>
      </c>
      <c r="NIU4" s="5" t="s">
        <v>6</v>
      </c>
      <c r="NIV4" s="5" t="s">
        <v>6</v>
      </c>
      <c r="NIW4" s="5" t="s">
        <v>6</v>
      </c>
      <c r="NIX4" s="5" t="s">
        <v>6</v>
      </c>
      <c r="NIY4" s="5" t="s">
        <v>6</v>
      </c>
      <c r="NIZ4" s="5" t="s">
        <v>6</v>
      </c>
      <c r="NJA4" s="5" t="s">
        <v>6</v>
      </c>
      <c r="NJB4" s="5" t="s">
        <v>6</v>
      </c>
      <c r="NJC4" s="5" t="s">
        <v>6</v>
      </c>
      <c r="NJD4" s="5" t="s">
        <v>6</v>
      </c>
      <c r="NJE4" s="5" t="s">
        <v>6</v>
      </c>
      <c r="NJF4" s="5" t="s">
        <v>6</v>
      </c>
      <c r="NJG4" s="5" t="s">
        <v>6</v>
      </c>
      <c r="NJH4" s="5" t="s">
        <v>6</v>
      </c>
      <c r="NJI4" s="5" t="s">
        <v>6</v>
      </c>
      <c r="NJJ4" s="5" t="s">
        <v>6</v>
      </c>
      <c r="NJK4" s="5" t="s">
        <v>6</v>
      </c>
      <c r="NJL4" s="5" t="s">
        <v>6</v>
      </c>
      <c r="NJM4" s="5" t="s">
        <v>6</v>
      </c>
      <c r="NJN4" s="5" t="s">
        <v>6</v>
      </c>
      <c r="NJO4" s="5" t="s">
        <v>6</v>
      </c>
      <c r="NJP4" s="5" t="s">
        <v>6</v>
      </c>
      <c r="NJQ4" s="5" t="s">
        <v>6</v>
      </c>
      <c r="NJR4" s="5" t="s">
        <v>6</v>
      </c>
      <c r="NJS4" s="5" t="s">
        <v>6</v>
      </c>
      <c r="NJT4" s="5" t="s">
        <v>6</v>
      </c>
      <c r="NJU4" s="5" t="s">
        <v>6</v>
      </c>
      <c r="NJV4" s="5" t="s">
        <v>6</v>
      </c>
      <c r="NJW4" s="5" t="s">
        <v>6</v>
      </c>
      <c r="NJX4" s="5" t="s">
        <v>6</v>
      </c>
      <c r="NJY4" s="5" t="s">
        <v>6</v>
      </c>
      <c r="NJZ4" s="5" t="s">
        <v>6</v>
      </c>
      <c r="NKA4" s="5" t="s">
        <v>6</v>
      </c>
      <c r="NKB4" s="5" t="s">
        <v>6</v>
      </c>
      <c r="NKC4" s="5" t="s">
        <v>6</v>
      </c>
      <c r="NKD4" s="5" t="s">
        <v>6</v>
      </c>
      <c r="NKE4" s="5" t="s">
        <v>6</v>
      </c>
      <c r="NKF4" s="5" t="s">
        <v>6</v>
      </c>
      <c r="NKG4" s="5" t="s">
        <v>6</v>
      </c>
      <c r="NKH4" s="5" t="s">
        <v>6</v>
      </c>
      <c r="NKI4" s="5" t="s">
        <v>6</v>
      </c>
      <c r="NKJ4" s="5" t="s">
        <v>6</v>
      </c>
      <c r="NKK4" s="5" t="s">
        <v>6</v>
      </c>
      <c r="NKL4" s="5" t="s">
        <v>6</v>
      </c>
      <c r="NKM4" s="5" t="s">
        <v>6</v>
      </c>
      <c r="NKN4" s="5" t="s">
        <v>6</v>
      </c>
      <c r="NKO4" s="5" t="s">
        <v>6</v>
      </c>
      <c r="NKP4" s="5" t="s">
        <v>6</v>
      </c>
      <c r="NKQ4" s="5" t="s">
        <v>6</v>
      </c>
      <c r="NKR4" s="5" t="s">
        <v>6</v>
      </c>
      <c r="NKS4" s="5" t="s">
        <v>6</v>
      </c>
      <c r="NKT4" s="5" t="s">
        <v>6</v>
      </c>
      <c r="NKU4" s="5" t="s">
        <v>6</v>
      </c>
      <c r="NKV4" s="5" t="s">
        <v>6</v>
      </c>
      <c r="NKW4" s="5" t="s">
        <v>6</v>
      </c>
      <c r="NKX4" s="5" t="s">
        <v>6</v>
      </c>
      <c r="NKY4" s="5" t="s">
        <v>6</v>
      </c>
      <c r="NKZ4" s="5" t="s">
        <v>6</v>
      </c>
      <c r="NLA4" s="5" t="s">
        <v>6</v>
      </c>
      <c r="NLB4" s="5" t="s">
        <v>6</v>
      </c>
      <c r="NLC4" s="5" t="s">
        <v>6</v>
      </c>
      <c r="NLD4" s="5" t="s">
        <v>6</v>
      </c>
      <c r="NLE4" s="5" t="s">
        <v>6</v>
      </c>
      <c r="NLF4" s="5" t="s">
        <v>6</v>
      </c>
      <c r="NLG4" s="5" t="s">
        <v>6</v>
      </c>
      <c r="NLH4" s="5" t="s">
        <v>6</v>
      </c>
      <c r="NLI4" s="5" t="s">
        <v>6</v>
      </c>
      <c r="NLJ4" s="5" t="s">
        <v>6</v>
      </c>
      <c r="NLK4" s="5" t="s">
        <v>6</v>
      </c>
      <c r="NLL4" s="5" t="s">
        <v>6</v>
      </c>
      <c r="NLM4" s="5" t="s">
        <v>6</v>
      </c>
      <c r="NLN4" s="5" t="s">
        <v>6</v>
      </c>
      <c r="NLO4" s="5" t="s">
        <v>6</v>
      </c>
      <c r="NLP4" s="5" t="s">
        <v>6</v>
      </c>
      <c r="NLQ4" s="5" t="s">
        <v>6</v>
      </c>
      <c r="NLR4" s="5" t="s">
        <v>6</v>
      </c>
      <c r="NLS4" s="5" t="s">
        <v>6</v>
      </c>
      <c r="NLT4" s="5" t="s">
        <v>6</v>
      </c>
      <c r="NLU4" s="5" t="s">
        <v>6</v>
      </c>
      <c r="NLV4" s="5" t="s">
        <v>6</v>
      </c>
      <c r="NLW4" s="5" t="s">
        <v>6</v>
      </c>
      <c r="NLX4" s="5" t="s">
        <v>6</v>
      </c>
      <c r="NLY4" s="5" t="s">
        <v>6</v>
      </c>
      <c r="NLZ4" s="5" t="s">
        <v>6</v>
      </c>
      <c r="NMA4" s="5" t="s">
        <v>6</v>
      </c>
      <c r="NMB4" s="5" t="s">
        <v>6</v>
      </c>
      <c r="NMC4" s="5" t="s">
        <v>6</v>
      </c>
      <c r="NMD4" s="5" t="s">
        <v>6</v>
      </c>
      <c r="NME4" s="5" t="s">
        <v>6</v>
      </c>
      <c r="NMF4" s="5" t="s">
        <v>6</v>
      </c>
      <c r="NMG4" s="5" t="s">
        <v>6</v>
      </c>
      <c r="NMH4" s="5" t="s">
        <v>6</v>
      </c>
      <c r="NMI4" s="5" t="s">
        <v>6</v>
      </c>
      <c r="NMJ4" s="5" t="s">
        <v>6</v>
      </c>
      <c r="NMK4" s="5" t="s">
        <v>6</v>
      </c>
      <c r="NML4" s="5" t="s">
        <v>6</v>
      </c>
      <c r="NMM4" s="5" t="s">
        <v>6</v>
      </c>
      <c r="NMN4" s="5" t="s">
        <v>6</v>
      </c>
      <c r="NMO4" s="5" t="s">
        <v>6</v>
      </c>
      <c r="NMP4" s="5" t="s">
        <v>6</v>
      </c>
      <c r="NMQ4" s="5" t="s">
        <v>6</v>
      </c>
      <c r="NMR4" s="5" t="s">
        <v>6</v>
      </c>
      <c r="NMS4" s="5" t="s">
        <v>6</v>
      </c>
      <c r="NMT4" s="5" t="s">
        <v>6</v>
      </c>
      <c r="NMU4" s="5" t="s">
        <v>6</v>
      </c>
      <c r="NMV4" s="5" t="s">
        <v>6</v>
      </c>
      <c r="NMW4" s="5" t="s">
        <v>6</v>
      </c>
      <c r="NMX4" s="5" t="s">
        <v>6</v>
      </c>
      <c r="NMY4" s="5" t="s">
        <v>6</v>
      </c>
      <c r="NMZ4" s="5" t="s">
        <v>6</v>
      </c>
      <c r="NNA4" s="5" t="s">
        <v>6</v>
      </c>
      <c r="NNB4" s="5" t="s">
        <v>6</v>
      </c>
      <c r="NNC4" s="5" t="s">
        <v>6</v>
      </c>
      <c r="NND4" s="5" t="s">
        <v>6</v>
      </c>
      <c r="NNE4" s="5" t="s">
        <v>6</v>
      </c>
      <c r="NNF4" s="5" t="s">
        <v>6</v>
      </c>
      <c r="NNG4" s="5" t="s">
        <v>6</v>
      </c>
      <c r="NNH4" s="5" t="s">
        <v>6</v>
      </c>
      <c r="NNI4" s="5" t="s">
        <v>6</v>
      </c>
      <c r="NNJ4" s="5" t="s">
        <v>6</v>
      </c>
      <c r="NNK4" s="5" t="s">
        <v>6</v>
      </c>
      <c r="NNL4" s="5" t="s">
        <v>6</v>
      </c>
      <c r="NNM4" s="5" t="s">
        <v>6</v>
      </c>
      <c r="NNN4" s="5" t="s">
        <v>6</v>
      </c>
      <c r="NNO4" s="5" t="s">
        <v>6</v>
      </c>
      <c r="NNP4" s="5" t="s">
        <v>6</v>
      </c>
      <c r="NNQ4" s="5" t="s">
        <v>6</v>
      </c>
      <c r="NNR4" s="5" t="s">
        <v>6</v>
      </c>
      <c r="NNS4" s="5" t="s">
        <v>6</v>
      </c>
      <c r="NNT4" s="5" t="s">
        <v>6</v>
      </c>
      <c r="NNU4" s="5" t="s">
        <v>6</v>
      </c>
      <c r="NNV4" s="5" t="s">
        <v>6</v>
      </c>
      <c r="NNW4" s="5" t="s">
        <v>6</v>
      </c>
      <c r="NNX4" s="5" t="s">
        <v>6</v>
      </c>
      <c r="NNY4" s="5" t="s">
        <v>6</v>
      </c>
      <c r="NNZ4" s="5" t="s">
        <v>6</v>
      </c>
      <c r="NOA4" s="5" t="s">
        <v>6</v>
      </c>
      <c r="NOB4" s="5" t="s">
        <v>6</v>
      </c>
      <c r="NOC4" s="5" t="s">
        <v>6</v>
      </c>
      <c r="NOD4" s="5" t="s">
        <v>6</v>
      </c>
      <c r="NOE4" s="5" t="s">
        <v>6</v>
      </c>
      <c r="NOF4" s="5" t="s">
        <v>6</v>
      </c>
      <c r="NOG4" s="5" t="s">
        <v>6</v>
      </c>
      <c r="NOH4" s="5" t="s">
        <v>6</v>
      </c>
      <c r="NOI4" s="5" t="s">
        <v>6</v>
      </c>
      <c r="NOJ4" s="5" t="s">
        <v>6</v>
      </c>
      <c r="NOK4" s="5" t="s">
        <v>6</v>
      </c>
      <c r="NOL4" s="5" t="s">
        <v>6</v>
      </c>
      <c r="NOM4" s="5" t="s">
        <v>6</v>
      </c>
      <c r="NON4" s="5" t="s">
        <v>6</v>
      </c>
      <c r="NOO4" s="5" t="s">
        <v>6</v>
      </c>
      <c r="NOP4" s="5" t="s">
        <v>6</v>
      </c>
      <c r="NOQ4" s="5" t="s">
        <v>6</v>
      </c>
      <c r="NOR4" s="5" t="s">
        <v>6</v>
      </c>
      <c r="NOS4" s="5" t="s">
        <v>6</v>
      </c>
      <c r="NOT4" s="5" t="s">
        <v>6</v>
      </c>
      <c r="NOU4" s="5" t="s">
        <v>6</v>
      </c>
      <c r="NOV4" s="5" t="s">
        <v>6</v>
      </c>
      <c r="NOW4" s="5" t="s">
        <v>6</v>
      </c>
      <c r="NOX4" s="5" t="s">
        <v>6</v>
      </c>
      <c r="NOY4" s="5" t="s">
        <v>6</v>
      </c>
      <c r="NOZ4" s="5" t="s">
        <v>6</v>
      </c>
      <c r="NPA4" s="5" t="s">
        <v>6</v>
      </c>
      <c r="NPB4" s="5" t="s">
        <v>6</v>
      </c>
      <c r="NPC4" s="5" t="s">
        <v>6</v>
      </c>
      <c r="NPD4" s="5" t="s">
        <v>6</v>
      </c>
      <c r="NPE4" s="5" t="s">
        <v>6</v>
      </c>
      <c r="NPF4" s="5" t="s">
        <v>6</v>
      </c>
      <c r="NPG4" s="5" t="s">
        <v>6</v>
      </c>
      <c r="NPH4" s="5" t="s">
        <v>6</v>
      </c>
      <c r="NPI4" s="5" t="s">
        <v>6</v>
      </c>
      <c r="NPJ4" s="5" t="s">
        <v>6</v>
      </c>
      <c r="NPK4" s="5" t="s">
        <v>6</v>
      </c>
      <c r="NPL4" s="5" t="s">
        <v>6</v>
      </c>
      <c r="NPM4" s="5" t="s">
        <v>6</v>
      </c>
      <c r="NPN4" s="5" t="s">
        <v>6</v>
      </c>
      <c r="NPO4" s="5" t="s">
        <v>6</v>
      </c>
      <c r="NPP4" s="5" t="s">
        <v>6</v>
      </c>
      <c r="NPQ4" s="5" t="s">
        <v>6</v>
      </c>
      <c r="NPR4" s="5" t="s">
        <v>6</v>
      </c>
      <c r="NPS4" s="5" t="s">
        <v>6</v>
      </c>
      <c r="NPT4" s="5" t="s">
        <v>6</v>
      </c>
      <c r="NPU4" s="5" t="s">
        <v>6</v>
      </c>
      <c r="NPV4" s="5" t="s">
        <v>6</v>
      </c>
      <c r="NPW4" s="5" t="s">
        <v>6</v>
      </c>
      <c r="NPX4" s="5" t="s">
        <v>6</v>
      </c>
      <c r="NPY4" s="5" t="s">
        <v>6</v>
      </c>
      <c r="NPZ4" s="5" t="s">
        <v>6</v>
      </c>
      <c r="NQA4" s="5" t="s">
        <v>6</v>
      </c>
      <c r="NQB4" s="5" t="s">
        <v>6</v>
      </c>
      <c r="NQC4" s="5" t="s">
        <v>6</v>
      </c>
      <c r="NQD4" s="5" t="s">
        <v>6</v>
      </c>
      <c r="NQE4" s="5" t="s">
        <v>6</v>
      </c>
      <c r="NQF4" s="5" t="s">
        <v>6</v>
      </c>
      <c r="NQG4" s="5" t="s">
        <v>6</v>
      </c>
      <c r="NQH4" s="5" t="s">
        <v>6</v>
      </c>
      <c r="NQI4" s="5" t="s">
        <v>6</v>
      </c>
      <c r="NQJ4" s="5" t="s">
        <v>6</v>
      </c>
      <c r="NQK4" s="5" t="s">
        <v>6</v>
      </c>
      <c r="NQL4" s="5" t="s">
        <v>6</v>
      </c>
      <c r="NQM4" s="5" t="s">
        <v>6</v>
      </c>
      <c r="NQN4" s="5" t="s">
        <v>6</v>
      </c>
      <c r="NQO4" s="5" t="s">
        <v>6</v>
      </c>
      <c r="NQP4" s="5" t="s">
        <v>6</v>
      </c>
      <c r="NQQ4" s="5" t="s">
        <v>6</v>
      </c>
      <c r="NQR4" s="5" t="s">
        <v>6</v>
      </c>
      <c r="NQS4" s="5" t="s">
        <v>6</v>
      </c>
      <c r="NQT4" s="5" t="s">
        <v>6</v>
      </c>
      <c r="NQU4" s="5" t="s">
        <v>6</v>
      </c>
      <c r="NQV4" s="5" t="s">
        <v>6</v>
      </c>
      <c r="NQW4" s="5" t="s">
        <v>6</v>
      </c>
      <c r="NQX4" s="5" t="s">
        <v>6</v>
      </c>
      <c r="NQY4" s="5" t="s">
        <v>6</v>
      </c>
      <c r="NQZ4" s="5" t="s">
        <v>6</v>
      </c>
      <c r="NRA4" s="5" t="s">
        <v>6</v>
      </c>
      <c r="NRB4" s="5" t="s">
        <v>6</v>
      </c>
      <c r="NRC4" s="5" t="s">
        <v>6</v>
      </c>
      <c r="NRD4" s="5" t="s">
        <v>6</v>
      </c>
      <c r="NRE4" s="5" t="s">
        <v>6</v>
      </c>
      <c r="NRF4" s="5" t="s">
        <v>6</v>
      </c>
      <c r="NRG4" s="5" t="s">
        <v>6</v>
      </c>
      <c r="NRH4" s="5" t="s">
        <v>6</v>
      </c>
      <c r="NRI4" s="5" t="s">
        <v>6</v>
      </c>
      <c r="NRJ4" s="5" t="s">
        <v>6</v>
      </c>
      <c r="NRK4" s="5" t="s">
        <v>6</v>
      </c>
      <c r="NRL4" s="5" t="s">
        <v>6</v>
      </c>
      <c r="NRM4" s="5" t="s">
        <v>6</v>
      </c>
      <c r="NRN4" s="5" t="s">
        <v>6</v>
      </c>
      <c r="NRO4" s="5" t="s">
        <v>6</v>
      </c>
      <c r="NRP4" s="5" t="s">
        <v>6</v>
      </c>
      <c r="NRQ4" s="5" t="s">
        <v>6</v>
      </c>
      <c r="NRR4" s="5" t="s">
        <v>6</v>
      </c>
      <c r="NRS4" s="5" t="s">
        <v>6</v>
      </c>
      <c r="NRT4" s="5" t="s">
        <v>6</v>
      </c>
      <c r="NRU4" s="5" t="s">
        <v>6</v>
      </c>
      <c r="NRV4" s="5" t="s">
        <v>6</v>
      </c>
      <c r="NRW4" s="5" t="s">
        <v>6</v>
      </c>
      <c r="NRX4" s="5" t="s">
        <v>6</v>
      </c>
      <c r="NRY4" s="5" t="s">
        <v>6</v>
      </c>
      <c r="NRZ4" s="5" t="s">
        <v>6</v>
      </c>
      <c r="NSA4" s="5" t="s">
        <v>6</v>
      </c>
      <c r="NSB4" s="5" t="s">
        <v>6</v>
      </c>
      <c r="NSC4" s="5" t="s">
        <v>6</v>
      </c>
      <c r="NSD4" s="5" t="s">
        <v>6</v>
      </c>
      <c r="NSE4" s="5" t="s">
        <v>6</v>
      </c>
      <c r="NSF4" s="5" t="s">
        <v>6</v>
      </c>
      <c r="NSG4" s="5" t="s">
        <v>6</v>
      </c>
      <c r="NSH4" s="5" t="s">
        <v>6</v>
      </c>
      <c r="NSI4" s="5" t="s">
        <v>6</v>
      </c>
      <c r="NSJ4" s="5" t="s">
        <v>6</v>
      </c>
      <c r="NSK4" s="5" t="s">
        <v>6</v>
      </c>
      <c r="NSL4" s="5" t="s">
        <v>6</v>
      </c>
      <c r="NSM4" s="5" t="s">
        <v>6</v>
      </c>
      <c r="NSN4" s="5" t="s">
        <v>6</v>
      </c>
      <c r="NSO4" s="5" t="s">
        <v>6</v>
      </c>
      <c r="NSP4" s="5" t="s">
        <v>6</v>
      </c>
      <c r="NSQ4" s="5" t="s">
        <v>6</v>
      </c>
      <c r="NSR4" s="5" t="s">
        <v>6</v>
      </c>
      <c r="NSS4" s="5" t="s">
        <v>6</v>
      </c>
      <c r="NST4" s="5" t="s">
        <v>6</v>
      </c>
      <c r="NSU4" s="5" t="s">
        <v>6</v>
      </c>
      <c r="NSV4" s="5" t="s">
        <v>6</v>
      </c>
      <c r="NSW4" s="5" t="s">
        <v>6</v>
      </c>
      <c r="NSX4" s="5" t="s">
        <v>6</v>
      </c>
      <c r="NSY4" s="5" t="s">
        <v>6</v>
      </c>
      <c r="NSZ4" s="5" t="s">
        <v>6</v>
      </c>
      <c r="NTA4" s="5" t="s">
        <v>6</v>
      </c>
      <c r="NTB4" s="5" t="s">
        <v>6</v>
      </c>
      <c r="NTC4" s="5" t="s">
        <v>6</v>
      </c>
      <c r="NTD4" s="5" t="s">
        <v>6</v>
      </c>
      <c r="NTE4" s="5" t="s">
        <v>6</v>
      </c>
      <c r="NTF4" s="5" t="s">
        <v>6</v>
      </c>
      <c r="NTG4" s="5" t="s">
        <v>6</v>
      </c>
      <c r="NTH4" s="5" t="s">
        <v>6</v>
      </c>
      <c r="NTI4" s="5" t="s">
        <v>6</v>
      </c>
      <c r="NTJ4" s="5" t="s">
        <v>6</v>
      </c>
      <c r="NTK4" s="5" t="s">
        <v>6</v>
      </c>
      <c r="NTL4" s="5" t="s">
        <v>6</v>
      </c>
      <c r="NTM4" s="5" t="s">
        <v>6</v>
      </c>
      <c r="NTN4" s="5" t="s">
        <v>6</v>
      </c>
      <c r="NTO4" s="5" t="s">
        <v>6</v>
      </c>
      <c r="NTP4" s="5" t="s">
        <v>6</v>
      </c>
      <c r="NTQ4" s="5" t="s">
        <v>6</v>
      </c>
      <c r="NTR4" s="5" t="s">
        <v>6</v>
      </c>
      <c r="NTS4" s="5" t="s">
        <v>6</v>
      </c>
      <c r="NTT4" s="5" t="s">
        <v>6</v>
      </c>
      <c r="NTU4" s="5" t="s">
        <v>6</v>
      </c>
      <c r="NTV4" s="5" t="s">
        <v>6</v>
      </c>
      <c r="NTW4" s="5" t="s">
        <v>6</v>
      </c>
      <c r="NTX4" s="5" t="s">
        <v>6</v>
      </c>
      <c r="NTY4" s="5" t="s">
        <v>6</v>
      </c>
      <c r="NTZ4" s="5" t="s">
        <v>6</v>
      </c>
      <c r="NUA4" s="5" t="s">
        <v>6</v>
      </c>
      <c r="NUB4" s="5" t="s">
        <v>6</v>
      </c>
      <c r="NUC4" s="5" t="s">
        <v>6</v>
      </c>
      <c r="NUD4" s="5" t="s">
        <v>6</v>
      </c>
      <c r="NUE4" s="5" t="s">
        <v>6</v>
      </c>
      <c r="NUF4" s="5" t="s">
        <v>6</v>
      </c>
      <c r="NUG4" s="5" t="s">
        <v>6</v>
      </c>
      <c r="NUH4" s="5" t="s">
        <v>6</v>
      </c>
      <c r="NUI4" s="5" t="s">
        <v>6</v>
      </c>
      <c r="NUJ4" s="5" t="s">
        <v>6</v>
      </c>
      <c r="NUK4" s="5" t="s">
        <v>6</v>
      </c>
      <c r="NUL4" s="5" t="s">
        <v>6</v>
      </c>
      <c r="NUM4" s="5" t="s">
        <v>6</v>
      </c>
      <c r="NUN4" s="5" t="s">
        <v>6</v>
      </c>
      <c r="NUO4" s="5" t="s">
        <v>6</v>
      </c>
      <c r="NUP4" s="5" t="s">
        <v>6</v>
      </c>
      <c r="NUQ4" s="5" t="s">
        <v>6</v>
      </c>
      <c r="NUR4" s="5" t="s">
        <v>6</v>
      </c>
      <c r="NUS4" s="5" t="s">
        <v>6</v>
      </c>
      <c r="NUT4" s="5" t="s">
        <v>6</v>
      </c>
      <c r="NUU4" s="5" t="s">
        <v>6</v>
      </c>
      <c r="NUV4" s="5" t="s">
        <v>6</v>
      </c>
      <c r="NUW4" s="5" t="s">
        <v>6</v>
      </c>
      <c r="NUX4" s="5" t="s">
        <v>6</v>
      </c>
      <c r="NUY4" s="5" t="s">
        <v>6</v>
      </c>
      <c r="NUZ4" s="5" t="s">
        <v>6</v>
      </c>
      <c r="NVA4" s="5" t="s">
        <v>6</v>
      </c>
      <c r="NVB4" s="5" t="s">
        <v>6</v>
      </c>
      <c r="NVC4" s="5" t="s">
        <v>6</v>
      </c>
      <c r="NVD4" s="5" t="s">
        <v>6</v>
      </c>
      <c r="NVE4" s="5" t="s">
        <v>6</v>
      </c>
      <c r="NVF4" s="5" t="s">
        <v>6</v>
      </c>
      <c r="NVG4" s="5" t="s">
        <v>6</v>
      </c>
      <c r="NVH4" s="5" t="s">
        <v>6</v>
      </c>
      <c r="NVI4" s="5" t="s">
        <v>6</v>
      </c>
      <c r="NVJ4" s="5" t="s">
        <v>6</v>
      </c>
      <c r="NVK4" s="5" t="s">
        <v>6</v>
      </c>
      <c r="NVL4" s="5" t="s">
        <v>6</v>
      </c>
      <c r="NVM4" s="5" t="s">
        <v>6</v>
      </c>
      <c r="NVN4" s="5" t="s">
        <v>6</v>
      </c>
      <c r="NVO4" s="5" t="s">
        <v>6</v>
      </c>
      <c r="NVP4" s="5" t="s">
        <v>6</v>
      </c>
      <c r="NVQ4" s="5" t="s">
        <v>6</v>
      </c>
      <c r="NVR4" s="5" t="s">
        <v>6</v>
      </c>
      <c r="NVS4" s="5" t="s">
        <v>6</v>
      </c>
      <c r="NVT4" s="5" t="s">
        <v>6</v>
      </c>
      <c r="NVU4" s="5" t="s">
        <v>6</v>
      </c>
      <c r="NVV4" s="5" t="s">
        <v>6</v>
      </c>
      <c r="NVW4" s="5" t="s">
        <v>6</v>
      </c>
      <c r="NVX4" s="5" t="s">
        <v>6</v>
      </c>
      <c r="NVY4" s="5" t="s">
        <v>6</v>
      </c>
      <c r="NVZ4" s="5" t="s">
        <v>6</v>
      </c>
      <c r="NWA4" s="5" t="s">
        <v>6</v>
      </c>
      <c r="NWB4" s="5" t="s">
        <v>6</v>
      </c>
      <c r="NWC4" s="5" t="s">
        <v>6</v>
      </c>
      <c r="NWD4" s="5" t="s">
        <v>6</v>
      </c>
      <c r="NWE4" s="5" t="s">
        <v>6</v>
      </c>
      <c r="NWF4" s="5" t="s">
        <v>6</v>
      </c>
      <c r="NWG4" s="5" t="s">
        <v>6</v>
      </c>
      <c r="NWH4" s="5" t="s">
        <v>6</v>
      </c>
      <c r="NWI4" s="5" t="s">
        <v>6</v>
      </c>
      <c r="NWJ4" s="5" t="s">
        <v>6</v>
      </c>
      <c r="NWK4" s="5" t="s">
        <v>6</v>
      </c>
      <c r="NWL4" s="5" t="s">
        <v>6</v>
      </c>
      <c r="NWM4" s="5" t="s">
        <v>6</v>
      </c>
      <c r="NWN4" s="5" t="s">
        <v>6</v>
      </c>
      <c r="NWO4" s="5" t="s">
        <v>6</v>
      </c>
      <c r="NWP4" s="5" t="s">
        <v>6</v>
      </c>
      <c r="NWQ4" s="5" t="s">
        <v>6</v>
      </c>
      <c r="NWR4" s="5" t="s">
        <v>6</v>
      </c>
      <c r="NWS4" s="5" t="s">
        <v>6</v>
      </c>
      <c r="NWT4" s="5" t="s">
        <v>6</v>
      </c>
      <c r="NWU4" s="5" t="s">
        <v>6</v>
      </c>
      <c r="NWV4" s="5" t="s">
        <v>6</v>
      </c>
      <c r="NWW4" s="5" t="s">
        <v>6</v>
      </c>
      <c r="NWX4" s="5" t="s">
        <v>6</v>
      </c>
      <c r="NWY4" s="5" t="s">
        <v>6</v>
      </c>
      <c r="NWZ4" s="5" t="s">
        <v>6</v>
      </c>
      <c r="NXA4" s="5" t="s">
        <v>6</v>
      </c>
      <c r="NXB4" s="5" t="s">
        <v>6</v>
      </c>
      <c r="NXC4" s="5" t="s">
        <v>6</v>
      </c>
      <c r="NXD4" s="5" t="s">
        <v>6</v>
      </c>
      <c r="NXE4" s="5" t="s">
        <v>6</v>
      </c>
      <c r="NXF4" s="5" t="s">
        <v>6</v>
      </c>
      <c r="NXG4" s="5" t="s">
        <v>6</v>
      </c>
      <c r="NXH4" s="5" t="s">
        <v>6</v>
      </c>
      <c r="NXI4" s="5" t="s">
        <v>6</v>
      </c>
      <c r="NXJ4" s="5" t="s">
        <v>6</v>
      </c>
      <c r="NXK4" s="5" t="s">
        <v>6</v>
      </c>
      <c r="NXL4" s="5" t="s">
        <v>6</v>
      </c>
      <c r="NXM4" s="5" t="s">
        <v>6</v>
      </c>
      <c r="NXN4" s="5" t="s">
        <v>6</v>
      </c>
      <c r="NXO4" s="5" t="s">
        <v>6</v>
      </c>
      <c r="NXP4" s="5" t="s">
        <v>6</v>
      </c>
      <c r="NXQ4" s="5" t="s">
        <v>6</v>
      </c>
      <c r="NXR4" s="5" t="s">
        <v>6</v>
      </c>
      <c r="NXS4" s="5" t="s">
        <v>6</v>
      </c>
      <c r="NXT4" s="5" t="s">
        <v>6</v>
      </c>
      <c r="NXU4" s="5" t="s">
        <v>6</v>
      </c>
      <c r="NXV4" s="5" t="s">
        <v>6</v>
      </c>
      <c r="NXW4" s="5" t="s">
        <v>6</v>
      </c>
      <c r="NXX4" s="5" t="s">
        <v>6</v>
      </c>
      <c r="NXY4" s="5" t="s">
        <v>6</v>
      </c>
      <c r="NXZ4" s="5" t="s">
        <v>6</v>
      </c>
      <c r="NYA4" s="5" t="s">
        <v>6</v>
      </c>
      <c r="NYB4" s="5" t="s">
        <v>6</v>
      </c>
      <c r="NYC4" s="5" t="s">
        <v>6</v>
      </c>
      <c r="NYD4" s="5" t="s">
        <v>6</v>
      </c>
      <c r="NYE4" s="5" t="s">
        <v>6</v>
      </c>
      <c r="NYF4" s="5" t="s">
        <v>6</v>
      </c>
      <c r="NYG4" s="5" t="s">
        <v>6</v>
      </c>
      <c r="NYH4" s="5" t="s">
        <v>6</v>
      </c>
      <c r="NYI4" s="5" t="s">
        <v>6</v>
      </c>
      <c r="NYJ4" s="5" t="s">
        <v>6</v>
      </c>
      <c r="NYK4" s="5" t="s">
        <v>6</v>
      </c>
      <c r="NYL4" s="5" t="s">
        <v>6</v>
      </c>
      <c r="NYM4" s="5" t="s">
        <v>6</v>
      </c>
      <c r="NYN4" s="5" t="s">
        <v>6</v>
      </c>
      <c r="NYO4" s="5" t="s">
        <v>6</v>
      </c>
      <c r="NYP4" s="5" t="s">
        <v>6</v>
      </c>
      <c r="NYQ4" s="5" t="s">
        <v>6</v>
      </c>
      <c r="NYR4" s="5" t="s">
        <v>6</v>
      </c>
      <c r="NYS4" s="5" t="s">
        <v>6</v>
      </c>
      <c r="NYT4" s="5" t="s">
        <v>6</v>
      </c>
      <c r="NYU4" s="5" t="s">
        <v>6</v>
      </c>
      <c r="NYV4" s="5" t="s">
        <v>6</v>
      </c>
      <c r="NYW4" s="5" t="s">
        <v>6</v>
      </c>
      <c r="NYX4" s="5" t="s">
        <v>6</v>
      </c>
      <c r="NYY4" s="5" t="s">
        <v>6</v>
      </c>
      <c r="NYZ4" s="5" t="s">
        <v>6</v>
      </c>
      <c r="NZA4" s="5" t="s">
        <v>6</v>
      </c>
      <c r="NZB4" s="5" t="s">
        <v>6</v>
      </c>
      <c r="NZC4" s="5" t="s">
        <v>6</v>
      </c>
      <c r="NZD4" s="5" t="s">
        <v>6</v>
      </c>
      <c r="NZE4" s="5" t="s">
        <v>6</v>
      </c>
      <c r="NZF4" s="5" t="s">
        <v>6</v>
      </c>
      <c r="NZG4" s="5" t="s">
        <v>6</v>
      </c>
      <c r="NZH4" s="5" t="s">
        <v>6</v>
      </c>
      <c r="NZI4" s="5" t="s">
        <v>6</v>
      </c>
      <c r="NZJ4" s="5" t="s">
        <v>6</v>
      </c>
      <c r="NZK4" s="5" t="s">
        <v>6</v>
      </c>
      <c r="NZL4" s="5" t="s">
        <v>6</v>
      </c>
      <c r="NZM4" s="5" t="s">
        <v>6</v>
      </c>
      <c r="NZN4" s="5" t="s">
        <v>6</v>
      </c>
      <c r="NZO4" s="5" t="s">
        <v>6</v>
      </c>
      <c r="NZP4" s="5" t="s">
        <v>6</v>
      </c>
      <c r="NZQ4" s="5" t="s">
        <v>6</v>
      </c>
      <c r="NZR4" s="5" t="s">
        <v>6</v>
      </c>
      <c r="NZS4" s="5" t="s">
        <v>6</v>
      </c>
      <c r="NZT4" s="5" t="s">
        <v>6</v>
      </c>
      <c r="NZU4" s="5" t="s">
        <v>6</v>
      </c>
      <c r="NZV4" s="5" t="s">
        <v>6</v>
      </c>
      <c r="NZW4" s="5" t="s">
        <v>6</v>
      </c>
      <c r="NZX4" s="5" t="s">
        <v>6</v>
      </c>
      <c r="NZY4" s="5" t="s">
        <v>6</v>
      </c>
      <c r="NZZ4" s="5" t="s">
        <v>6</v>
      </c>
      <c r="OAA4" s="5" t="s">
        <v>6</v>
      </c>
      <c r="OAB4" s="5" t="s">
        <v>6</v>
      </c>
      <c r="OAC4" s="5" t="s">
        <v>6</v>
      </c>
      <c r="OAD4" s="5" t="s">
        <v>6</v>
      </c>
      <c r="OAE4" s="5" t="s">
        <v>6</v>
      </c>
      <c r="OAF4" s="5" t="s">
        <v>6</v>
      </c>
      <c r="OAG4" s="5" t="s">
        <v>6</v>
      </c>
      <c r="OAH4" s="5" t="s">
        <v>6</v>
      </c>
      <c r="OAI4" s="5" t="s">
        <v>6</v>
      </c>
      <c r="OAJ4" s="5" t="s">
        <v>6</v>
      </c>
      <c r="OAK4" s="5" t="s">
        <v>6</v>
      </c>
      <c r="OAL4" s="5" t="s">
        <v>6</v>
      </c>
      <c r="OAM4" s="5" t="s">
        <v>6</v>
      </c>
      <c r="OAN4" s="5" t="s">
        <v>6</v>
      </c>
      <c r="OAO4" s="5" t="s">
        <v>6</v>
      </c>
      <c r="OAP4" s="5" t="s">
        <v>6</v>
      </c>
      <c r="OAQ4" s="5" t="s">
        <v>6</v>
      </c>
      <c r="OAR4" s="5" t="s">
        <v>6</v>
      </c>
      <c r="OAS4" s="5" t="s">
        <v>6</v>
      </c>
      <c r="OAT4" s="5" t="s">
        <v>6</v>
      </c>
      <c r="OAU4" s="5" t="s">
        <v>6</v>
      </c>
      <c r="OAV4" s="5" t="s">
        <v>6</v>
      </c>
      <c r="OAW4" s="5" t="s">
        <v>6</v>
      </c>
      <c r="OAX4" s="5" t="s">
        <v>6</v>
      </c>
      <c r="OAY4" s="5" t="s">
        <v>6</v>
      </c>
      <c r="OAZ4" s="5" t="s">
        <v>6</v>
      </c>
      <c r="OBA4" s="5" t="s">
        <v>6</v>
      </c>
      <c r="OBB4" s="5" t="s">
        <v>6</v>
      </c>
      <c r="OBC4" s="5" t="s">
        <v>6</v>
      </c>
      <c r="OBD4" s="5" t="s">
        <v>6</v>
      </c>
      <c r="OBE4" s="5" t="s">
        <v>6</v>
      </c>
      <c r="OBF4" s="5" t="s">
        <v>6</v>
      </c>
      <c r="OBG4" s="5" t="s">
        <v>6</v>
      </c>
      <c r="OBH4" s="5" t="s">
        <v>6</v>
      </c>
      <c r="OBI4" s="5" t="s">
        <v>6</v>
      </c>
      <c r="OBJ4" s="5" t="s">
        <v>6</v>
      </c>
      <c r="OBK4" s="5" t="s">
        <v>6</v>
      </c>
      <c r="OBL4" s="5" t="s">
        <v>6</v>
      </c>
      <c r="OBM4" s="5" t="s">
        <v>6</v>
      </c>
      <c r="OBN4" s="5" t="s">
        <v>6</v>
      </c>
      <c r="OBO4" s="5" t="s">
        <v>6</v>
      </c>
      <c r="OBP4" s="5" t="s">
        <v>6</v>
      </c>
      <c r="OBQ4" s="5" t="s">
        <v>6</v>
      </c>
      <c r="OBR4" s="5" t="s">
        <v>6</v>
      </c>
      <c r="OBS4" s="5" t="s">
        <v>6</v>
      </c>
      <c r="OBT4" s="5" t="s">
        <v>6</v>
      </c>
      <c r="OBU4" s="5" t="s">
        <v>6</v>
      </c>
      <c r="OBV4" s="5" t="s">
        <v>6</v>
      </c>
      <c r="OBW4" s="5" t="s">
        <v>6</v>
      </c>
      <c r="OBX4" s="5" t="s">
        <v>6</v>
      </c>
      <c r="OBY4" s="5" t="s">
        <v>6</v>
      </c>
      <c r="OBZ4" s="5" t="s">
        <v>6</v>
      </c>
      <c r="OCA4" s="5" t="s">
        <v>6</v>
      </c>
      <c r="OCB4" s="5" t="s">
        <v>6</v>
      </c>
      <c r="OCC4" s="5" t="s">
        <v>6</v>
      </c>
      <c r="OCD4" s="5" t="s">
        <v>6</v>
      </c>
      <c r="OCE4" s="5" t="s">
        <v>6</v>
      </c>
      <c r="OCF4" s="5" t="s">
        <v>6</v>
      </c>
      <c r="OCG4" s="5" t="s">
        <v>6</v>
      </c>
      <c r="OCH4" s="5" t="s">
        <v>6</v>
      </c>
      <c r="OCI4" s="5" t="s">
        <v>6</v>
      </c>
      <c r="OCJ4" s="5" t="s">
        <v>6</v>
      </c>
      <c r="OCK4" s="5" t="s">
        <v>6</v>
      </c>
      <c r="OCL4" s="5" t="s">
        <v>6</v>
      </c>
      <c r="OCM4" s="5" t="s">
        <v>6</v>
      </c>
      <c r="OCN4" s="5" t="s">
        <v>6</v>
      </c>
      <c r="OCO4" s="5" t="s">
        <v>6</v>
      </c>
      <c r="OCP4" s="5" t="s">
        <v>6</v>
      </c>
      <c r="OCQ4" s="5" t="s">
        <v>6</v>
      </c>
      <c r="OCR4" s="5" t="s">
        <v>6</v>
      </c>
      <c r="OCS4" s="5" t="s">
        <v>6</v>
      </c>
      <c r="OCT4" s="5" t="s">
        <v>6</v>
      </c>
      <c r="OCU4" s="5" t="s">
        <v>6</v>
      </c>
      <c r="OCV4" s="5" t="s">
        <v>6</v>
      </c>
      <c r="OCW4" s="5" t="s">
        <v>6</v>
      </c>
      <c r="OCX4" s="5" t="s">
        <v>6</v>
      </c>
      <c r="OCY4" s="5" t="s">
        <v>6</v>
      </c>
      <c r="OCZ4" s="5" t="s">
        <v>6</v>
      </c>
      <c r="ODA4" s="5" t="s">
        <v>6</v>
      </c>
      <c r="ODB4" s="5" t="s">
        <v>6</v>
      </c>
      <c r="ODC4" s="5" t="s">
        <v>6</v>
      </c>
      <c r="ODD4" s="5" t="s">
        <v>6</v>
      </c>
      <c r="ODE4" s="5" t="s">
        <v>6</v>
      </c>
      <c r="ODF4" s="5" t="s">
        <v>6</v>
      </c>
      <c r="ODG4" s="5" t="s">
        <v>6</v>
      </c>
      <c r="ODH4" s="5" t="s">
        <v>6</v>
      </c>
      <c r="ODI4" s="5" t="s">
        <v>6</v>
      </c>
      <c r="ODJ4" s="5" t="s">
        <v>6</v>
      </c>
      <c r="ODK4" s="5" t="s">
        <v>6</v>
      </c>
      <c r="ODL4" s="5" t="s">
        <v>6</v>
      </c>
      <c r="ODM4" s="5" t="s">
        <v>6</v>
      </c>
      <c r="ODN4" s="5" t="s">
        <v>6</v>
      </c>
      <c r="ODO4" s="5" t="s">
        <v>6</v>
      </c>
      <c r="ODP4" s="5" t="s">
        <v>6</v>
      </c>
      <c r="ODQ4" s="5" t="s">
        <v>6</v>
      </c>
      <c r="ODR4" s="5" t="s">
        <v>6</v>
      </c>
      <c r="ODS4" s="5" t="s">
        <v>6</v>
      </c>
      <c r="ODT4" s="5" t="s">
        <v>6</v>
      </c>
      <c r="ODU4" s="5" t="s">
        <v>6</v>
      </c>
      <c r="ODV4" s="5" t="s">
        <v>6</v>
      </c>
      <c r="ODW4" s="5" t="s">
        <v>6</v>
      </c>
      <c r="ODX4" s="5" t="s">
        <v>6</v>
      </c>
      <c r="ODY4" s="5" t="s">
        <v>6</v>
      </c>
      <c r="ODZ4" s="5" t="s">
        <v>6</v>
      </c>
      <c r="OEA4" s="5" t="s">
        <v>6</v>
      </c>
      <c r="OEB4" s="5" t="s">
        <v>6</v>
      </c>
      <c r="OEC4" s="5" t="s">
        <v>6</v>
      </c>
      <c r="OED4" s="5" t="s">
        <v>6</v>
      </c>
      <c r="OEE4" s="5" t="s">
        <v>6</v>
      </c>
      <c r="OEF4" s="5" t="s">
        <v>6</v>
      </c>
      <c r="OEG4" s="5" t="s">
        <v>6</v>
      </c>
      <c r="OEH4" s="5" t="s">
        <v>6</v>
      </c>
      <c r="OEI4" s="5" t="s">
        <v>6</v>
      </c>
      <c r="OEJ4" s="5" t="s">
        <v>6</v>
      </c>
      <c r="OEK4" s="5" t="s">
        <v>6</v>
      </c>
      <c r="OEL4" s="5" t="s">
        <v>6</v>
      </c>
      <c r="OEM4" s="5" t="s">
        <v>6</v>
      </c>
      <c r="OEN4" s="5" t="s">
        <v>6</v>
      </c>
      <c r="OEO4" s="5" t="s">
        <v>6</v>
      </c>
      <c r="OEP4" s="5" t="s">
        <v>6</v>
      </c>
      <c r="OEQ4" s="5" t="s">
        <v>6</v>
      </c>
      <c r="OER4" s="5" t="s">
        <v>6</v>
      </c>
      <c r="OES4" s="5" t="s">
        <v>6</v>
      </c>
      <c r="OET4" s="5" t="s">
        <v>6</v>
      </c>
      <c r="OEU4" s="5" t="s">
        <v>6</v>
      </c>
      <c r="OEV4" s="5" t="s">
        <v>6</v>
      </c>
      <c r="OEW4" s="5" t="s">
        <v>6</v>
      </c>
      <c r="OEX4" s="5" t="s">
        <v>6</v>
      </c>
      <c r="OEY4" s="5" t="s">
        <v>6</v>
      </c>
      <c r="OEZ4" s="5" t="s">
        <v>6</v>
      </c>
      <c r="OFA4" s="5" t="s">
        <v>6</v>
      </c>
      <c r="OFB4" s="5" t="s">
        <v>6</v>
      </c>
      <c r="OFC4" s="5" t="s">
        <v>6</v>
      </c>
      <c r="OFD4" s="5" t="s">
        <v>6</v>
      </c>
      <c r="OFE4" s="5" t="s">
        <v>6</v>
      </c>
      <c r="OFF4" s="5" t="s">
        <v>6</v>
      </c>
      <c r="OFG4" s="5" t="s">
        <v>6</v>
      </c>
      <c r="OFH4" s="5" t="s">
        <v>6</v>
      </c>
      <c r="OFI4" s="5" t="s">
        <v>6</v>
      </c>
      <c r="OFJ4" s="5" t="s">
        <v>6</v>
      </c>
      <c r="OFK4" s="5" t="s">
        <v>6</v>
      </c>
      <c r="OFL4" s="5" t="s">
        <v>6</v>
      </c>
      <c r="OFM4" s="5" t="s">
        <v>6</v>
      </c>
      <c r="OFN4" s="5" t="s">
        <v>6</v>
      </c>
      <c r="OFO4" s="5" t="s">
        <v>6</v>
      </c>
      <c r="OFP4" s="5" t="s">
        <v>6</v>
      </c>
      <c r="OFQ4" s="5" t="s">
        <v>6</v>
      </c>
      <c r="OFR4" s="5" t="s">
        <v>6</v>
      </c>
      <c r="OFS4" s="5" t="s">
        <v>6</v>
      </c>
      <c r="OFT4" s="5" t="s">
        <v>6</v>
      </c>
      <c r="OFU4" s="5" t="s">
        <v>6</v>
      </c>
      <c r="OFV4" s="5" t="s">
        <v>6</v>
      </c>
      <c r="OFW4" s="5" t="s">
        <v>6</v>
      </c>
      <c r="OFX4" s="5" t="s">
        <v>6</v>
      </c>
      <c r="OFY4" s="5" t="s">
        <v>6</v>
      </c>
      <c r="OFZ4" s="5" t="s">
        <v>6</v>
      </c>
      <c r="OGA4" s="5" t="s">
        <v>6</v>
      </c>
      <c r="OGB4" s="5" t="s">
        <v>6</v>
      </c>
      <c r="OGC4" s="5" t="s">
        <v>6</v>
      </c>
      <c r="OGD4" s="5" t="s">
        <v>6</v>
      </c>
      <c r="OGE4" s="5" t="s">
        <v>6</v>
      </c>
      <c r="OGF4" s="5" t="s">
        <v>6</v>
      </c>
      <c r="OGG4" s="5" t="s">
        <v>6</v>
      </c>
      <c r="OGH4" s="5" t="s">
        <v>6</v>
      </c>
      <c r="OGI4" s="5" t="s">
        <v>6</v>
      </c>
      <c r="OGJ4" s="5" t="s">
        <v>6</v>
      </c>
      <c r="OGK4" s="5" t="s">
        <v>6</v>
      </c>
      <c r="OGL4" s="5" t="s">
        <v>6</v>
      </c>
      <c r="OGM4" s="5" t="s">
        <v>6</v>
      </c>
      <c r="OGN4" s="5" t="s">
        <v>6</v>
      </c>
      <c r="OGO4" s="5" t="s">
        <v>6</v>
      </c>
      <c r="OGP4" s="5" t="s">
        <v>6</v>
      </c>
      <c r="OGQ4" s="5" t="s">
        <v>6</v>
      </c>
      <c r="OGR4" s="5" t="s">
        <v>6</v>
      </c>
      <c r="OGS4" s="5" t="s">
        <v>6</v>
      </c>
      <c r="OGT4" s="5" t="s">
        <v>6</v>
      </c>
      <c r="OGU4" s="5" t="s">
        <v>6</v>
      </c>
      <c r="OGV4" s="5" t="s">
        <v>6</v>
      </c>
      <c r="OGW4" s="5" t="s">
        <v>6</v>
      </c>
      <c r="OGX4" s="5" t="s">
        <v>6</v>
      </c>
      <c r="OGY4" s="5" t="s">
        <v>6</v>
      </c>
      <c r="OGZ4" s="5" t="s">
        <v>6</v>
      </c>
      <c r="OHA4" s="5" t="s">
        <v>6</v>
      </c>
      <c r="OHB4" s="5" t="s">
        <v>6</v>
      </c>
      <c r="OHC4" s="5" t="s">
        <v>6</v>
      </c>
      <c r="OHD4" s="5" t="s">
        <v>6</v>
      </c>
      <c r="OHE4" s="5" t="s">
        <v>6</v>
      </c>
      <c r="OHF4" s="5" t="s">
        <v>6</v>
      </c>
      <c r="OHG4" s="5" t="s">
        <v>6</v>
      </c>
      <c r="OHH4" s="5" t="s">
        <v>6</v>
      </c>
      <c r="OHI4" s="5" t="s">
        <v>6</v>
      </c>
      <c r="OHJ4" s="5" t="s">
        <v>6</v>
      </c>
      <c r="OHK4" s="5" t="s">
        <v>6</v>
      </c>
      <c r="OHL4" s="5" t="s">
        <v>6</v>
      </c>
      <c r="OHM4" s="5" t="s">
        <v>6</v>
      </c>
      <c r="OHN4" s="5" t="s">
        <v>6</v>
      </c>
      <c r="OHO4" s="5" t="s">
        <v>6</v>
      </c>
      <c r="OHP4" s="5" t="s">
        <v>6</v>
      </c>
      <c r="OHQ4" s="5" t="s">
        <v>6</v>
      </c>
      <c r="OHR4" s="5" t="s">
        <v>6</v>
      </c>
      <c r="OHS4" s="5" t="s">
        <v>6</v>
      </c>
      <c r="OHT4" s="5" t="s">
        <v>6</v>
      </c>
      <c r="OHU4" s="5" t="s">
        <v>6</v>
      </c>
      <c r="OHV4" s="5" t="s">
        <v>6</v>
      </c>
      <c r="OHW4" s="5" t="s">
        <v>6</v>
      </c>
      <c r="OHX4" s="5" t="s">
        <v>6</v>
      </c>
      <c r="OHY4" s="5" t="s">
        <v>6</v>
      </c>
      <c r="OHZ4" s="5" t="s">
        <v>6</v>
      </c>
      <c r="OIA4" s="5" t="s">
        <v>6</v>
      </c>
      <c r="OIB4" s="5" t="s">
        <v>6</v>
      </c>
      <c r="OIC4" s="5" t="s">
        <v>6</v>
      </c>
      <c r="OID4" s="5" t="s">
        <v>6</v>
      </c>
      <c r="OIE4" s="5" t="s">
        <v>6</v>
      </c>
      <c r="OIF4" s="5" t="s">
        <v>6</v>
      </c>
      <c r="OIG4" s="5" t="s">
        <v>6</v>
      </c>
      <c r="OIH4" s="5" t="s">
        <v>6</v>
      </c>
      <c r="OII4" s="5" t="s">
        <v>6</v>
      </c>
      <c r="OIJ4" s="5" t="s">
        <v>6</v>
      </c>
      <c r="OIK4" s="5" t="s">
        <v>6</v>
      </c>
      <c r="OIL4" s="5" t="s">
        <v>6</v>
      </c>
      <c r="OIM4" s="5" t="s">
        <v>6</v>
      </c>
      <c r="OIN4" s="5" t="s">
        <v>6</v>
      </c>
      <c r="OIO4" s="5" t="s">
        <v>6</v>
      </c>
      <c r="OIP4" s="5" t="s">
        <v>6</v>
      </c>
      <c r="OIQ4" s="5" t="s">
        <v>6</v>
      </c>
      <c r="OIR4" s="5" t="s">
        <v>6</v>
      </c>
      <c r="OIS4" s="5" t="s">
        <v>6</v>
      </c>
      <c r="OIT4" s="5" t="s">
        <v>6</v>
      </c>
      <c r="OIU4" s="5" t="s">
        <v>6</v>
      </c>
      <c r="OIV4" s="5" t="s">
        <v>6</v>
      </c>
      <c r="OIW4" s="5" t="s">
        <v>6</v>
      </c>
      <c r="OIX4" s="5" t="s">
        <v>6</v>
      </c>
      <c r="OIY4" s="5" t="s">
        <v>6</v>
      </c>
      <c r="OIZ4" s="5" t="s">
        <v>6</v>
      </c>
      <c r="OJA4" s="5" t="s">
        <v>6</v>
      </c>
      <c r="OJB4" s="5" t="s">
        <v>6</v>
      </c>
      <c r="OJC4" s="5" t="s">
        <v>6</v>
      </c>
      <c r="OJD4" s="5" t="s">
        <v>6</v>
      </c>
      <c r="OJE4" s="5" t="s">
        <v>6</v>
      </c>
      <c r="OJF4" s="5" t="s">
        <v>6</v>
      </c>
      <c r="OJG4" s="5" t="s">
        <v>6</v>
      </c>
      <c r="OJH4" s="5" t="s">
        <v>6</v>
      </c>
      <c r="OJI4" s="5" t="s">
        <v>6</v>
      </c>
      <c r="OJJ4" s="5" t="s">
        <v>6</v>
      </c>
      <c r="OJK4" s="5" t="s">
        <v>6</v>
      </c>
      <c r="OJL4" s="5" t="s">
        <v>6</v>
      </c>
      <c r="OJM4" s="5" t="s">
        <v>6</v>
      </c>
      <c r="OJN4" s="5" t="s">
        <v>6</v>
      </c>
      <c r="OJO4" s="5" t="s">
        <v>6</v>
      </c>
      <c r="OJP4" s="5" t="s">
        <v>6</v>
      </c>
      <c r="OJQ4" s="5" t="s">
        <v>6</v>
      </c>
      <c r="OJR4" s="5" t="s">
        <v>6</v>
      </c>
      <c r="OJS4" s="5" t="s">
        <v>6</v>
      </c>
      <c r="OJT4" s="5" t="s">
        <v>6</v>
      </c>
      <c r="OJU4" s="5" t="s">
        <v>6</v>
      </c>
      <c r="OJV4" s="5" t="s">
        <v>6</v>
      </c>
      <c r="OJW4" s="5" t="s">
        <v>6</v>
      </c>
      <c r="OJX4" s="5" t="s">
        <v>6</v>
      </c>
      <c r="OJY4" s="5" t="s">
        <v>6</v>
      </c>
      <c r="OJZ4" s="5" t="s">
        <v>6</v>
      </c>
      <c r="OKA4" s="5" t="s">
        <v>6</v>
      </c>
      <c r="OKB4" s="5" t="s">
        <v>6</v>
      </c>
      <c r="OKC4" s="5" t="s">
        <v>6</v>
      </c>
      <c r="OKD4" s="5" t="s">
        <v>6</v>
      </c>
      <c r="OKE4" s="5" t="s">
        <v>6</v>
      </c>
      <c r="OKF4" s="5" t="s">
        <v>6</v>
      </c>
      <c r="OKG4" s="5" t="s">
        <v>6</v>
      </c>
      <c r="OKH4" s="5" t="s">
        <v>6</v>
      </c>
      <c r="OKI4" s="5" t="s">
        <v>6</v>
      </c>
      <c r="OKJ4" s="5" t="s">
        <v>6</v>
      </c>
      <c r="OKK4" s="5" t="s">
        <v>6</v>
      </c>
      <c r="OKL4" s="5" t="s">
        <v>6</v>
      </c>
      <c r="OKM4" s="5" t="s">
        <v>6</v>
      </c>
      <c r="OKN4" s="5" t="s">
        <v>6</v>
      </c>
      <c r="OKO4" s="5" t="s">
        <v>6</v>
      </c>
      <c r="OKP4" s="5" t="s">
        <v>6</v>
      </c>
      <c r="OKQ4" s="5" t="s">
        <v>6</v>
      </c>
      <c r="OKR4" s="5" t="s">
        <v>6</v>
      </c>
      <c r="OKS4" s="5" t="s">
        <v>6</v>
      </c>
      <c r="OKT4" s="5" t="s">
        <v>6</v>
      </c>
      <c r="OKU4" s="5" t="s">
        <v>6</v>
      </c>
      <c r="OKV4" s="5" t="s">
        <v>6</v>
      </c>
      <c r="OKW4" s="5" t="s">
        <v>6</v>
      </c>
      <c r="OKX4" s="5" t="s">
        <v>6</v>
      </c>
      <c r="OKY4" s="5" t="s">
        <v>6</v>
      </c>
      <c r="OKZ4" s="5" t="s">
        <v>6</v>
      </c>
      <c r="OLA4" s="5" t="s">
        <v>6</v>
      </c>
      <c r="OLB4" s="5" t="s">
        <v>6</v>
      </c>
      <c r="OLC4" s="5" t="s">
        <v>6</v>
      </c>
      <c r="OLD4" s="5" t="s">
        <v>6</v>
      </c>
      <c r="OLE4" s="5" t="s">
        <v>6</v>
      </c>
      <c r="OLF4" s="5" t="s">
        <v>6</v>
      </c>
      <c r="OLG4" s="5" t="s">
        <v>6</v>
      </c>
      <c r="OLH4" s="5" t="s">
        <v>6</v>
      </c>
      <c r="OLI4" s="5" t="s">
        <v>6</v>
      </c>
      <c r="OLJ4" s="5" t="s">
        <v>6</v>
      </c>
      <c r="OLK4" s="5" t="s">
        <v>6</v>
      </c>
      <c r="OLL4" s="5" t="s">
        <v>6</v>
      </c>
      <c r="OLM4" s="5" t="s">
        <v>6</v>
      </c>
      <c r="OLN4" s="5" t="s">
        <v>6</v>
      </c>
      <c r="OLO4" s="5" t="s">
        <v>6</v>
      </c>
      <c r="OLP4" s="5" t="s">
        <v>6</v>
      </c>
      <c r="OLQ4" s="5" t="s">
        <v>6</v>
      </c>
      <c r="OLR4" s="5" t="s">
        <v>6</v>
      </c>
      <c r="OLS4" s="5" t="s">
        <v>6</v>
      </c>
      <c r="OLT4" s="5" t="s">
        <v>6</v>
      </c>
      <c r="OLU4" s="5" t="s">
        <v>6</v>
      </c>
      <c r="OLV4" s="5" t="s">
        <v>6</v>
      </c>
      <c r="OLW4" s="5" t="s">
        <v>6</v>
      </c>
      <c r="OLX4" s="5" t="s">
        <v>6</v>
      </c>
      <c r="OLY4" s="5" t="s">
        <v>6</v>
      </c>
      <c r="OLZ4" s="5" t="s">
        <v>6</v>
      </c>
      <c r="OMA4" s="5" t="s">
        <v>6</v>
      </c>
      <c r="OMB4" s="5" t="s">
        <v>6</v>
      </c>
      <c r="OMC4" s="5" t="s">
        <v>6</v>
      </c>
      <c r="OMD4" s="5" t="s">
        <v>6</v>
      </c>
      <c r="OME4" s="5" t="s">
        <v>6</v>
      </c>
      <c r="OMF4" s="5" t="s">
        <v>6</v>
      </c>
      <c r="OMG4" s="5" t="s">
        <v>6</v>
      </c>
      <c r="OMH4" s="5" t="s">
        <v>6</v>
      </c>
      <c r="OMI4" s="5" t="s">
        <v>6</v>
      </c>
      <c r="OMJ4" s="5" t="s">
        <v>6</v>
      </c>
      <c r="OMK4" s="5" t="s">
        <v>6</v>
      </c>
      <c r="OML4" s="5" t="s">
        <v>6</v>
      </c>
      <c r="OMM4" s="5" t="s">
        <v>6</v>
      </c>
      <c r="OMN4" s="5" t="s">
        <v>6</v>
      </c>
      <c r="OMO4" s="5" t="s">
        <v>6</v>
      </c>
      <c r="OMP4" s="5" t="s">
        <v>6</v>
      </c>
      <c r="OMQ4" s="5" t="s">
        <v>6</v>
      </c>
      <c r="OMR4" s="5" t="s">
        <v>6</v>
      </c>
      <c r="OMS4" s="5" t="s">
        <v>6</v>
      </c>
      <c r="OMT4" s="5" t="s">
        <v>6</v>
      </c>
      <c r="OMU4" s="5" t="s">
        <v>6</v>
      </c>
      <c r="OMV4" s="5" t="s">
        <v>6</v>
      </c>
      <c r="OMW4" s="5" t="s">
        <v>6</v>
      </c>
      <c r="OMX4" s="5" t="s">
        <v>6</v>
      </c>
      <c r="OMY4" s="5" t="s">
        <v>6</v>
      </c>
      <c r="OMZ4" s="5" t="s">
        <v>6</v>
      </c>
      <c r="ONA4" s="5" t="s">
        <v>6</v>
      </c>
      <c r="ONB4" s="5" t="s">
        <v>6</v>
      </c>
      <c r="ONC4" s="5" t="s">
        <v>6</v>
      </c>
      <c r="OND4" s="5" t="s">
        <v>6</v>
      </c>
      <c r="ONE4" s="5" t="s">
        <v>6</v>
      </c>
      <c r="ONF4" s="5" t="s">
        <v>6</v>
      </c>
      <c r="ONG4" s="5" t="s">
        <v>6</v>
      </c>
      <c r="ONH4" s="5" t="s">
        <v>6</v>
      </c>
      <c r="ONI4" s="5" t="s">
        <v>6</v>
      </c>
      <c r="ONJ4" s="5" t="s">
        <v>6</v>
      </c>
      <c r="ONK4" s="5" t="s">
        <v>6</v>
      </c>
      <c r="ONL4" s="5" t="s">
        <v>6</v>
      </c>
      <c r="ONM4" s="5" t="s">
        <v>6</v>
      </c>
      <c r="ONN4" s="5" t="s">
        <v>6</v>
      </c>
      <c r="ONO4" s="5" t="s">
        <v>6</v>
      </c>
      <c r="ONP4" s="5" t="s">
        <v>6</v>
      </c>
      <c r="ONQ4" s="5" t="s">
        <v>6</v>
      </c>
      <c r="ONR4" s="5" t="s">
        <v>6</v>
      </c>
      <c r="ONS4" s="5" t="s">
        <v>6</v>
      </c>
      <c r="ONT4" s="5" t="s">
        <v>6</v>
      </c>
      <c r="ONU4" s="5" t="s">
        <v>6</v>
      </c>
      <c r="ONV4" s="5" t="s">
        <v>6</v>
      </c>
      <c r="ONW4" s="5" t="s">
        <v>6</v>
      </c>
      <c r="ONX4" s="5" t="s">
        <v>6</v>
      </c>
      <c r="ONY4" s="5" t="s">
        <v>6</v>
      </c>
      <c r="ONZ4" s="5" t="s">
        <v>6</v>
      </c>
      <c r="OOA4" s="5" t="s">
        <v>6</v>
      </c>
      <c r="OOB4" s="5" t="s">
        <v>6</v>
      </c>
      <c r="OOC4" s="5" t="s">
        <v>6</v>
      </c>
      <c r="OOD4" s="5" t="s">
        <v>6</v>
      </c>
      <c r="OOE4" s="5" t="s">
        <v>6</v>
      </c>
      <c r="OOF4" s="5" t="s">
        <v>6</v>
      </c>
      <c r="OOG4" s="5" t="s">
        <v>6</v>
      </c>
      <c r="OOH4" s="5" t="s">
        <v>6</v>
      </c>
      <c r="OOI4" s="5" t="s">
        <v>6</v>
      </c>
      <c r="OOJ4" s="5" t="s">
        <v>6</v>
      </c>
      <c r="OOK4" s="5" t="s">
        <v>6</v>
      </c>
      <c r="OOL4" s="5" t="s">
        <v>6</v>
      </c>
      <c r="OOM4" s="5" t="s">
        <v>6</v>
      </c>
      <c r="OON4" s="5" t="s">
        <v>6</v>
      </c>
      <c r="OOO4" s="5" t="s">
        <v>6</v>
      </c>
      <c r="OOP4" s="5" t="s">
        <v>6</v>
      </c>
      <c r="OOQ4" s="5" t="s">
        <v>6</v>
      </c>
      <c r="OOR4" s="5" t="s">
        <v>6</v>
      </c>
      <c r="OOS4" s="5" t="s">
        <v>6</v>
      </c>
      <c r="OOT4" s="5" t="s">
        <v>6</v>
      </c>
      <c r="OOU4" s="5" t="s">
        <v>6</v>
      </c>
      <c r="OOV4" s="5" t="s">
        <v>6</v>
      </c>
      <c r="OOW4" s="5" t="s">
        <v>6</v>
      </c>
      <c r="OOX4" s="5" t="s">
        <v>6</v>
      </c>
      <c r="OOY4" s="5" t="s">
        <v>6</v>
      </c>
      <c r="OOZ4" s="5" t="s">
        <v>6</v>
      </c>
      <c r="OPA4" s="5" t="s">
        <v>6</v>
      </c>
      <c r="OPB4" s="5" t="s">
        <v>6</v>
      </c>
      <c r="OPC4" s="5" t="s">
        <v>6</v>
      </c>
      <c r="OPD4" s="5" t="s">
        <v>6</v>
      </c>
      <c r="OPE4" s="5" t="s">
        <v>6</v>
      </c>
      <c r="OPF4" s="5" t="s">
        <v>6</v>
      </c>
      <c r="OPG4" s="5" t="s">
        <v>6</v>
      </c>
      <c r="OPH4" s="5" t="s">
        <v>6</v>
      </c>
      <c r="OPI4" s="5" t="s">
        <v>6</v>
      </c>
      <c r="OPJ4" s="5" t="s">
        <v>6</v>
      </c>
      <c r="OPK4" s="5" t="s">
        <v>6</v>
      </c>
      <c r="OPL4" s="5" t="s">
        <v>6</v>
      </c>
      <c r="OPM4" s="5" t="s">
        <v>6</v>
      </c>
      <c r="OPN4" s="5" t="s">
        <v>6</v>
      </c>
      <c r="OPO4" s="5" t="s">
        <v>6</v>
      </c>
      <c r="OPP4" s="5" t="s">
        <v>6</v>
      </c>
      <c r="OPQ4" s="5" t="s">
        <v>6</v>
      </c>
      <c r="OPR4" s="5" t="s">
        <v>6</v>
      </c>
      <c r="OPS4" s="5" t="s">
        <v>6</v>
      </c>
      <c r="OPT4" s="5" t="s">
        <v>6</v>
      </c>
      <c r="OPU4" s="5" t="s">
        <v>6</v>
      </c>
      <c r="OPV4" s="5" t="s">
        <v>6</v>
      </c>
      <c r="OPW4" s="5" t="s">
        <v>6</v>
      </c>
      <c r="OPX4" s="5" t="s">
        <v>6</v>
      </c>
      <c r="OPY4" s="5" t="s">
        <v>6</v>
      </c>
      <c r="OPZ4" s="5" t="s">
        <v>6</v>
      </c>
      <c r="OQA4" s="5" t="s">
        <v>6</v>
      </c>
      <c r="OQB4" s="5" t="s">
        <v>6</v>
      </c>
      <c r="OQC4" s="5" t="s">
        <v>6</v>
      </c>
      <c r="OQD4" s="5" t="s">
        <v>6</v>
      </c>
      <c r="OQE4" s="5" t="s">
        <v>6</v>
      </c>
      <c r="OQF4" s="5" t="s">
        <v>6</v>
      </c>
      <c r="OQG4" s="5" t="s">
        <v>6</v>
      </c>
      <c r="OQH4" s="5" t="s">
        <v>6</v>
      </c>
      <c r="OQI4" s="5" t="s">
        <v>6</v>
      </c>
      <c r="OQJ4" s="5" t="s">
        <v>6</v>
      </c>
      <c r="OQK4" s="5" t="s">
        <v>6</v>
      </c>
      <c r="OQL4" s="5" t="s">
        <v>6</v>
      </c>
      <c r="OQM4" s="5" t="s">
        <v>6</v>
      </c>
      <c r="OQN4" s="5" t="s">
        <v>6</v>
      </c>
      <c r="OQO4" s="5" t="s">
        <v>6</v>
      </c>
      <c r="OQP4" s="5" t="s">
        <v>6</v>
      </c>
      <c r="OQQ4" s="5" t="s">
        <v>6</v>
      </c>
      <c r="OQR4" s="5" t="s">
        <v>6</v>
      </c>
      <c r="OQS4" s="5" t="s">
        <v>6</v>
      </c>
      <c r="OQT4" s="5" t="s">
        <v>6</v>
      </c>
      <c r="OQU4" s="5" t="s">
        <v>6</v>
      </c>
      <c r="OQV4" s="5" t="s">
        <v>6</v>
      </c>
      <c r="OQW4" s="5" t="s">
        <v>6</v>
      </c>
      <c r="OQX4" s="5" t="s">
        <v>6</v>
      </c>
      <c r="OQY4" s="5" t="s">
        <v>6</v>
      </c>
      <c r="OQZ4" s="5" t="s">
        <v>6</v>
      </c>
      <c r="ORA4" s="5" t="s">
        <v>6</v>
      </c>
      <c r="ORB4" s="5" t="s">
        <v>6</v>
      </c>
      <c r="ORC4" s="5" t="s">
        <v>6</v>
      </c>
      <c r="ORD4" s="5" t="s">
        <v>6</v>
      </c>
      <c r="ORE4" s="5" t="s">
        <v>6</v>
      </c>
      <c r="ORF4" s="5" t="s">
        <v>6</v>
      </c>
      <c r="ORG4" s="5" t="s">
        <v>6</v>
      </c>
      <c r="ORH4" s="5" t="s">
        <v>6</v>
      </c>
      <c r="ORI4" s="5" t="s">
        <v>6</v>
      </c>
      <c r="ORJ4" s="5" t="s">
        <v>6</v>
      </c>
      <c r="ORK4" s="5" t="s">
        <v>6</v>
      </c>
      <c r="ORL4" s="5" t="s">
        <v>6</v>
      </c>
      <c r="ORM4" s="5" t="s">
        <v>6</v>
      </c>
      <c r="ORN4" s="5" t="s">
        <v>6</v>
      </c>
      <c r="ORO4" s="5" t="s">
        <v>6</v>
      </c>
      <c r="ORP4" s="5" t="s">
        <v>6</v>
      </c>
      <c r="ORQ4" s="5" t="s">
        <v>6</v>
      </c>
      <c r="ORR4" s="5" t="s">
        <v>6</v>
      </c>
      <c r="ORS4" s="5" t="s">
        <v>6</v>
      </c>
      <c r="ORT4" s="5" t="s">
        <v>6</v>
      </c>
      <c r="ORU4" s="5" t="s">
        <v>6</v>
      </c>
      <c r="ORV4" s="5" t="s">
        <v>6</v>
      </c>
      <c r="ORW4" s="5" t="s">
        <v>6</v>
      </c>
      <c r="ORX4" s="5" t="s">
        <v>6</v>
      </c>
      <c r="ORY4" s="5" t="s">
        <v>6</v>
      </c>
      <c r="ORZ4" s="5" t="s">
        <v>6</v>
      </c>
      <c r="OSA4" s="5" t="s">
        <v>6</v>
      </c>
      <c r="OSB4" s="5" t="s">
        <v>6</v>
      </c>
      <c r="OSC4" s="5" t="s">
        <v>6</v>
      </c>
      <c r="OSD4" s="5" t="s">
        <v>6</v>
      </c>
      <c r="OSE4" s="5" t="s">
        <v>6</v>
      </c>
      <c r="OSF4" s="5" t="s">
        <v>6</v>
      </c>
      <c r="OSG4" s="5" t="s">
        <v>6</v>
      </c>
      <c r="OSH4" s="5" t="s">
        <v>6</v>
      </c>
      <c r="OSI4" s="5" t="s">
        <v>6</v>
      </c>
      <c r="OSJ4" s="5" t="s">
        <v>6</v>
      </c>
      <c r="OSK4" s="5" t="s">
        <v>6</v>
      </c>
      <c r="OSL4" s="5" t="s">
        <v>6</v>
      </c>
      <c r="OSM4" s="5" t="s">
        <v>6</v>
      </c>
      <c r="OSN4" s="5" t="s">
        <v>6</v>
      </c>
      <c r="OSO4" s="5" t="s">
        <v>6</v>
      </c>
      <c r="OSP4" s="5" t="s">
        <v>6</v>
      </c>
      <c r="OSQ4" s="5" t="s">
        <v>6</v>
      </c>
      <c r="OSR4" s="5" t="s">
        <v>6</v>
      </c>
      <c r="OSS4" s="5" t="s">
        <v>6</v>
      </c>
      <c r="OST4" s="5" t="s">
        <v>6</v>
      </c>
      <c r="OSU4" s="5" t="s">
        <v>6</v>
      </c>
      <c r="OSV4" s="5" t="s">
        <v>6</v>
      </c>
      <c r="OSW4" s="5" t="s">
        <v>6</v>
      </c>
      <c r="OSX4" s="5" t="s">
        <v>6</v>
      </c>
      <c r="OSY4" s="5" t="s">
        <v>6</v>
      </c>
      <c r="OSZ4" s="5" t="s">
        <v>6</v>
      </c>
      <c r="OTA4" s="5" t="s">
        <v>6</v>
      </c>
      <c r="OTB4" s="5" t="s">
        <v>6</v>
      </c>
      <c r="OTC4" s="5" t="s">
        <v>6</v>
      </c>
      <c r="OTD4" s="5" t="s">
        <v>6</v>
      </c>
      <c r="OTE4" s="5" t="s">
        <v>6</v>
      </c>
      <c r="OTF4" s="5" t="s">
        <v>6</v>
      </c>
      <c r="OTG4" s="5" t="s">
        <v>6</v>
      </c>
      <c r="OTH4" s="5" t="s">
        <v>6</v>
      </c>
      <c r="OTI4" s="5" t="s">
        <v>6</v>
      </c>
      <c r="OTJ4" s="5" t="s">
        <v>6</v>
      </c>
      <c r="OTK4" s="5" t="s">
        <v>6</v>
      </c>
      <c r="OTL4" s="5" t="s">
        <v>6</v>
      </c>
      <c r="OTM4" s="5" t="s">
        <v>6</v>
      </c>
      <c r="OTN4" s="5" t="s">
        <v>6</v>
      </c>
      <c r="OTO4" s="5" t="s">
        <v>6</v>
      </c>
      <c r="OTP4" s="5" t="s">
        <v>6</v>
      </c>
      <c r="OTQ4" s="5" t="s">
        <v>6</v>
      </c>
      <c r="OTR4" s="5" t="s">
        <v>6</v>
      </c>
      <c r="OTS4" s="5" t="s">
        <v>6</v>
      </c>
      <c r="OTT4" s="5" t="s">
        <v>6</v>
      </c>
      <c r="OTU4" s="5" t="s">
        <v>6</v>
      </c>
      <c r="OTV4" s="5" t="s">
        <v>6</v>
      </c>
      <c r="OTW4" s="5" t="s">
        <v>6</v>
      </c>
      <c r="OTX4" s="5" t="s">
        <v>6</v>
      </c>
      <c r="OTY4" s="5" t="s">
        <v>6</v>
      </c>
      <c r="OTZ4" s="5" t="s">
        <v>6</v>
      </c>
      <c r="OUA4" s="5" t="s">
        <v>6</v>
      </c>
      <c r="OUB4" s="5" t="s">
        <v>6</v>
      </c>
      <c r="OUC4" s="5" t="s">
        <v>6</v>
      </c>
      <c r="OUD4" s="5" t="s">
        <v>6</v>
      </c>
      <c r="OUE4" s="5" t="s">
        <v>6</v>
      </c>
      <c r="OUF4" s="5" t="s">
        <v>6</v>
      </c>
      <c r="OUG4" s="5" t="s">
        <v>6</v>
      </c>
      <c r="OUH4" s="5" t="s">
        <v>6</v>
      </c>
      <c r="OUI4" s="5" t="s">
        <v>6</v>
      </c>
      <c r="OUJ4" s="5" t="s">
        <v>6</v>
      </c>
      <c r="OUK4" s="5" t="s">
        <v>6</v>
      </c>
      <c r="OUL4" s="5" t="s">
        <v>6</v>
      </c>
      <c r="OUM4" s="5" t="s">
        <v>6</v>
      </c>
      <c r="OUN4" s="5" t="s">
        <v>6</v>
      </c>
      <c r="OUO4" s="5" t="s">
        <v>6</v>
      </c>
      <c r="OUP4" s="5" t="s">
        <v>6</v>
      </c>
      <c r="OUQ4" s="5" t="s">
        <v>6</v>
      </c>
      <c r="OUR4" s="5" t="s">
        <v>6</v>
      </c>
      <c r="OUS4" s="5" t="s">
        <v>6</v>
      </c>
      <c r="OUT4" s="5" t="s">
        <v>6</v>
      </c>
      <c r="OUU4" s="5" t="s">
        <v>6</v>
      </c>
      <c r="OUV4" s="5" t="s">
        <v>6</v>
      </c>
      <c r="OUW4" s="5" t="s">
        <v>6</v>
      </c>
      <c r="OUX4" s="5" t="s">
        <v>6</v>
      </c>
      <c r="OUY4" s="5" t="s">
        <v>6</v>
      </c>
      <c r="OUZ4" s="5" t="s">
        <v>6</v>
      </c>
      <c r="OVA4" s="5" t="s">
        <v>6</v>
      </c>
      <c r="OVB4" s="5" t="s">
        <v>6</v>
      </c>
      <c r="OVC4" s="5" t="s">
        <v>6</v>
      </c>
      <c r="OVD4" s="5" t="s">
        <v>6</v>
      </c>
      <c r="OVE4" s="5" t="s">
        <v>6</v>
      </c>
      <c r="OVF4" s="5" t="s">
        <v>6</v>
      </c>
      <c r="OVG4" s="5" t="s">
        <v>6</v>
      </c>
      <c r="OVH4" s="5" t="s">
        <v>6</v>
      </c>
      <c r="OVI4" s="5" t="s">
        <v>6</v>
      </c>
      <c r="OVJ4" s="5" t="s">
        <v>6</v>
      </c>
      <c r="OVK4" s="5" t="s">
        <v>6</v>
      </c>
      <c r="OVL4" s="5" t="s">
        <v>6</v>
      </c>
      <c r="OVM4" s="5" t="s">
        <v>6</v>
      </c>
      <c r="OVN4" s="5" t="s">
        <v>6</v>
      </c>
      <c r="OVO4" s="5" t="s">
        <v>6</v>
      </c>
      <c r="OVP4" s="5" t="s">
        <v>6</v>
      </c>
      <c r="OVQ4" s="5" t="s">
        <v>6</v>
      </c>
      <c r="OVR4" s="5" t="s">
        <v>6</v>
      </c>
      <c r="OVS4" s="5" t="s">
        <v>6</v>
      </c>
      <c r="OVT4" s="5" t="s">
        <v>6</v>
      </c>
      <c r="OVU4" s="5" t="s">
        <v>6</v>
      </c>
      <c r="OVV4" s="5" t="s">
        <v>6</v>
      </c>
      <c r="OVW4" s="5" t="s">
        <v>6</v>
      </c>
      <c r="OVX4" s="5" t="s">
        <v>6</v>
      </c>
      <c r="OVY4" s="5" t="s">
        <v>6</v>
      </c>
      <c r="OVZ4" s="5" t="s">
        <v>6</v>
      </c>
      <c r="OWA4" s="5" t="s">
        <v>6</v>
      </c>
      <c r="OWB4" s="5" t="s">
        <v>6</v>
      </c>
      <c r="OWC4" s="5" t="s">
        <v>6</v>
      </c>
      <c r="OWD4" s="5" t="s">
        <v>6</v>
      </c>
      <c r="OWE4" s="5" t="s">
        <v>6</v>
      </c>
      <c r="OWF4" s="5" t="s">
        <v>6</v>
      </c>
      <c r="OWG4" s="5" t="s">
        <v>6</v>
      </c>
      <c r="OWH4" s="5" t="s">
        <v>6</v>
      </c>
      <c r="OWI4" s="5" t="s">
        <v>6</v>
      </c>
      <c r="OWJ4" s="5" t="s">
        <v>6</v>
      </c>
      <c r="OWK4" s="5" t="s">
        <v>6</v>
      </c>
      <c r="OWL4" s="5" t="s">
        <v>6</v>
      </c>
      <c r="OWM4" s="5" t="s">
        <v>6</v>
      </c>
      <c r="OWN4" s="5" t="s">
        <v>6</v>
      </c>
      <c r="OWO4" s="5" t="s">
        <v>6</v>
      </c>
      <c r="OWP4" s="5" t="s">
        <v>6</v>
      </c>
      <c r="OWQ4" s="5" t="s">
        <v>6</v>
      </c>
      <c r="OWR4" s="5" t="s">
        <v>6</v>
      </c>
      <c r="OWS4" s="5" t="s">
        <v>6</v>
      </c>
      <c r="OWT4" s="5" t="s">
        <v>6</v>
      </c>
      <c r="OWU4" s="5" t="s">
        <v>6</v>
      </c>
      <c r="OWV4" s="5" t="s">
        <v>6</v>
      </c>
      <c r="OWW4" s="5" t="s">
        <v>6</v>
      </c>
      <c r="OWX4" s="5" t="s">
        <v>6</v>
      </c>
      <c r="OWY4" s="5" t="s">
        <v>6</v>
      </c>
      <c r="OWZ4" s="5" t="s">
        <v>6</v>
      </c>
      <c r="OXA4" s="5" t="s">
        <v>6</v>
      </c>
      <c r="OXB4" s="5" t="s">
        <v>6</v>
      </c>
      <c r="OXC4" s="5" t="s">
        <v>6</v>
      </c>
      <c r="OXD4" s="5" t="s">
        <v>6</v>
      </c>
      <c r="OXE4" s="5" t="s">
        <v>6</v>
      </c>
      <c r="OXF4" s="5" t="s">
        <v>6</v>
      </c>
      <c r="OXG4" s="5" t="s">
        <v>6</v>
      </c>
      <c r="OXH4" s="5" t="s">
        <v>6</v>
      </c>
      <c r="OXI4" s="5" t="s">
        <v>6</v>
      </c>
      <c r="OXJ4" s="5" t="s">
        <v>6</v>
      </c>
      <c r="OXK4" s="5" t="s">
        <v>6</v>
      </c>
      <c r="OXL4" s="5" t="s">
        <v>6</v>
      </c>
      <c r="OXM4" s="5" t="s">
        <v>6</v>
      </c>
      <c r="OXN4" s="5" t="s">
        <v>6</v>
      </c>
      <c r="OXO4" s="5" t="s">
        <v>6</v>
      </c>
      <c r="OXP4" s="5" t="s">
        <v>6</v>
      </c>
      <c r="OXQ4" s="5" t="s">
        <v>6</v>
      </c>
      <c r="OXR4" s="5" t="s">
        <v>6</v>
      </c>
      <c r="OXS4" s="5" t="s">
        <v>6</v>
      </c>
      <c r="OXT4" s="5" t="s">
        <v>6</v>
      </c>
      <c r="OXU4" s="5" t="s">
        <v>6</v>
      </c>
      <c r="OXV4" s="5" t="s">
        <v>6</v>
      </c>
      <c r="OXW4" s="5" t="s">
        <v>6</v>
      </c>
      <c r="OXX4" s="5" t="s">
        <v>6</v>
      </c>
      <c r="OXY4" s="5" t="s">
        <v>6</v>
      </c>
      <c r="OXZ4" s="5" t="s">
        <v>6</v>
      </c>
      <c r="OYA4" s="5" t="s">
        <v>6</v>
      </c>
      <c r="OYB4" s="5" t="s">
        <v>6</v>
      </c>
      <c r="OYC4" s="5" t="s">
        <v>6</v>
      </c>
      <c r="OYD4" s="5" t="s">
        <v>6</v>
      </c>
      <c r="OYE4" s="5" t="s">
        <v>6</v>
      </c>
      <c r="OYF4" s="5" t="s">
        <v>6</v>
      </c>
      <c r="OYG4" s="5" t="s">
        <v>6</v>
      </c>
      <c r="OYH4" s="5" t="s">
        <v>6</v>
      </c>
      <c r="OYI4" s="5" t="s">
        <v>6</v>
      </c>
      <c r="OYJ4" s="5" t="s">
        <v>6</v>
      </c>
      <c r="OYK4" s="5" t="s">
        <v>6</v>
      </c>
      <c r="OYL4" s="5" t="s">
        <v>6</v>
      </c>
      <c r="OYM4" s="5" t="s">
        <v>6</v>
      </c>
      <c r="OYN4" s="5" t="s">
        <v>6</v>
      </c>
      <c r="OYO4" s="5" t="s">
        <v>6</v>
      </c>
      <c r="OYP4" s="5" t="s">
        <v>6</v>
      </c>
      <c r="OYQ4" s="5" t="s">
        <v>6</v>
      </c>
      <c r="OYR4" s="5" t="s">
        <v>6</v>
      </c>
      <c r="OYS4" s="5" t="s">
        <v>6</v>
      </c>
      <c r="OYT4" s="5" t="s">
        <v>6</v>
      </c>
      <c r="OYU4" s="5" t="s">
        <v>6</v>
      </c>
      <c r="OYV4" s="5" t="s">
        <v>6</v>
      </c>
      <c r="OYW4" s="5" t="s">
        <v>6</v>
      </c>
      <c r="OYX4" s="5" t="s">
        <v>6</v>
      </c>
      <c r="OYY4" s="5" t="s">
        <v>6</v>
      </c>
      <c r="OYZ4" s="5" t="s">
        <v>6</v>
      </c>
      <c r="OZA4" s="5" t="s">
        <v>6</v>
      </c>
      <c r="OZB4" s="5" t="s">
        <v>6</v>
      </c>
      <c r="OZC4" s="5" t="s">
        <v>6</v>
      </c>
      <c r="OZD4" s="5" t="s">
        <v>6</v>
      </c>
      <c r="OZE4" s="5" t="s">
        <v>6</v>
      </c>
      <c r="OZF4" s="5" t="s">
        <v>6</v>
      </c>
      <c r="OZG4" s="5" t="s">
        <v>6</v>
      </c>
      <c r="OZH4" s="5" t="s">
        <v>6</v>
      </c>
      <c r="OZI4" s="5" t="s">
        <v>6</v>
      </c>
      <c r="OZJ4" s="5" t="s">
        <v>6</v>
      </c>
      <c r="OZK4" s="5" t="s">
        <v>6</v>
      </c>
      <c r="OZL4" s="5" t="s">
        <v>6</v>
      </c>
      <c r="OZM4" s="5" t="s">
        <v>6</v>
      </c>
      <c r="OZN4" s="5" t="s">
        <v>6</v>
      </c>
      <c r="OZO4" s="5" t="s">
        <v>6</v>
      </c>
      <c r="OZP4" s="5" t="s">
        <v>6</v>
      </c>
      <c r="OZQ4" s="5" t="s">
        <v>6</v>
      </c>
      <c r="OZR4" s="5" t="s">
        <v>6</v>
      </c>
      <c r="OZS4" s="5" t="s">
        <v>6</v>
      </c>
      <c r="OZT4" s="5" t="s">
        <v>6</v>
      </c>
      <c r="OZU4" s="5" t="s">
        <v>6</v>
      </c>
      <c r="OZV4" s="5" t="s">
        <v>6</v>
      </c>
      <c r="OZW4" s="5" t="s">
        <v>6</v>
      </c>
      <c r="OZX4" s="5" t="s">
        <v>6</v>
      </c>
      <c r="OZY4" s="5" t="s">
        <v>6</v>
      </c>
      <c r="OZZ4" s="5" t="s">
        <v>6</v>
      </c>
      <c r="PAA4" s="5" t="s">
        <v>6</v>
      </c>
      <c r="PAB4" s="5" t="s">
        <v>6</v>
      </c>
      <c r="PAC4" s="5" t="s">
        <v>6</v>
      </c>
      <c r="PAD4" s="5" t="s">
        <v>6</v>
      </c>
      <c r="PAE4" s="5" t="s">
        <v>6</v>
      </c>
      <c r="PAF4" s="5" t="s">
        <v>6</v>
      </c>
      <c r="PAG4" s="5" t="s">
        <v>6</v>
      </c>
      <c r="PAH4" s="5" t="s">
        <v>6</v>
      </c>
      <c r="PAI4" s="5" t="s">
        <v>6</v>
      </c>
      <c r="PAJ4" s="5" t="s">
        <v>6</v>
      </c>
      <c r="PAK4" s="5" t="s">
        <v>6</v>
      </c>
      <c r="PAL4" s="5" t="s">
        <v>6</v>
      </c>
      <c r="PAM4" s="5" t="s">
        <v>6</v>
      </c>
      <c r="PAN4" s="5" t="s">
        <v>6</v>
      </c>
      <c r="PAO4" s="5" t="s">
        <v>6</v>
      </c>
      <c r="PAP4" s="5" t="s">
        <v>6</v>
      </c>
      <c r="PAQ4" s="5" t="s">
        <v>6</v>
      </c>
      <c r="PAR4" s="5" t="s">
        <v>6</v>
      </c>
      <c r="PAS4" s="5" t="s">
        <v>6</v>
      </c>
      <c r="PAT4" s="5" t="s">
        <v>6</v>
      </c>
      <c r="PAU4" s="5" t="s">
        <v>6</v>
      </c>
      <c r="PAV4" s="5" t="s">
        <v>6</v>
      </c>
      <c r="PAW4" s="5" t="s">
        <v>6</v>
      </c>
      <c r="PAX4" s="5" t="s">
        <v>6</v>
      </c>
      <c r="PAY4" s="5" t="s">
        <v>6</v>
      </c>
      <c r="PAZ4" s="5" t="s">
        <v>6</v>
      </c>
      <c r="PBA4" s="5" t="s">
        <v>6</v>
      </c>
      <c r="PBB4" s="5" t="s">
        <v>6</v>
      </c>
      <c r="PBC4" s="5" t="s">
        <v>6</v>
      </c>
      <c r="PBD4" s="5" t="s">
        <v>6</v>
      </c>
      <c r="PBE4" s="5" t="s">
        <v>6</v>
      </c>
      <c r="PBF4" s="5" t="s">
        <v>6</v>
      </c>
      <c r="PBG4" s="5" t="s">
        <v>6</v>
      </c>
      <c r="PBH4" s="5" t="s">
        <v>6</v>
      </c>
      <c r="PBI4" s="5" t="s">
        <v>6</v>
      </c>
      <c r="PBJ4" s="5" t="s">
        <v>6</v>
      </c>
      <c r="PBK4" s="5" t="s">
        <v>6</v>
      </c>
      <c r="PBL4" s="5" t="s">
        <v>6</v>
      </c>
      <c r="PBM4" s="5" t="s">
        <v>6</v>
      </c>
      <c r="PBN4" s="5" t="s">
        <v>6</v>
      </c>
      <c r="PBO4" s="5" t="s">
        <v>6</v>
      </c>
      <c r="PBP4" s="5" t="s">
        <v>6</v>
      </c>
      <c r="PBQ4" s="5" t="s">
        <v>6</v>
      </c>
      <c r="PBR4" s="5" t="s">
        <v>6</v>
      </c>
      <c r="PBS4" s="5" t="s">
        <v>6</v>
      </c>
      <c r="PBT4" s="5" t="s">
        <v>6</v>
      </c>
      <c r="PBU4" s="5" t="s">
        <v>6</v>
      </c>
      <c r="PBV4" s="5" t="s">
        <v>6</v>
      </c>
      <c r="PBW4" s="5" t="s">
        <v>6</v>
      </c>
      <c r="PBX4" s="5" t="s">
        <v>6</v>
      </c>
      <c r="PBY4" s="5" t="s">
        <v>6</v>
      </c>
      <c r="PBZ4" s="5" t="s">
        <v>6</v>
      </c>
      <c r="PCA4" s="5" t="s">
        <v>6</v>
      </c>
      <c r="PCB4" s="5" t="s">
        <v>6</v>
      </c>
      <c r="PCC4" s="5" t="s">
        <v>6</v>
      </c>
      <c r="PCD4" s="5" t="s">
        <v>6</v>
      </c>
      <c r="PCE4" s="5" t="s">
        <v>6</v>
      </c>
      <c r="PCF4" s="5" t="s">
        <v>6</v>
      </c>
      <c r="PCG4" s="5" t="s">
        <v>6</v>
      </c>
      <c r="PCH4" s="5" t="s">
        <v>6</v>
      </c>
      <c r="PCI4" s="5" t="s">
        <v>6</v>
      </c>
      <c r="PCJ4" s="5" t="s">
        <v>6</v>
      </c>
      <c r="PCK4" s="5" t="s">
        <v>6</v>
      </c>
      <c r="PCL4" s="5" t="s">
        <v>6</v>
      </c>
      <c r="PCM4" s="5" t="s">
        <v>6</v>
      </c>
      <c r="PCN4" s="5" t="s">
        <v>6</v>
      </c>
      <c r="PCO4" s="5" t="s">
        <v>6</v>
      </c>
      <c r="PCP4" s="5" t="s">
        <v>6</v>
      </c>
      <c r="PCQ4" s="5" t="s">
        <v>6</v>
      </c>
      <c r="PCR4" s="5" t="s">
        <v>6</v>
      </c>
      <c r="PCS4" s="5" t="s">
        <v>6</v>
      </c>
      <c r="PCT4" s="5" t="s">
        <v>6</v>
      </c>
      <c r="PCU4" s="5" t="s">
        <v>6</v>
      </c>
      <c r="PCV4" s="5" t="s">
        <v>6</v>
      </c>
      <c r="PCW4" s="5" t="s">
        <v>6</v>
      </c>
      <c r="PCX4" s="5" t="s">
        <v>6</v>
      </c>
      <c r="PCY4" s="5" t="s">
        <v>6</v>
      </c>
      <c r="PCZ4" s="5" t="s">
        <v>6</v>
      </c>
      <c r="PDA4" s="5" t="s">
        <v>6</v>
      </c>
      <c r="PDB4" s="5" t="s">
        <v>6</v>
      </c>
      <c r="PDC4" s="5" t="s">
        <v>6</v>
      </c>
      <c r="PDD4" s="5" t="s">
        <v>6</v>
      </c>
      <c r="PDE4" s="5" t="s">
        <v>6</v>
      </c>
      <c r="PDF4" s="5" t="s">
        <v>6</v>
      </c>
      <c r="PDG4" s="5" t="s">
        <v>6</v>
      </c>
      <c r="PDH4" s="5" t="s">
        <v>6</v>
      </c>
      <c r="PDI4" s="5" t="s">
        <v>6</v>
      </c>
      <c r="PDJ4" s="5" t="s">
        <v>6</v>
      </c>
      <c r="PDK4" s="5" t="s">
        <v>6</v>
      </c>
      <c r="PDL4" s="5" t="s">
        <v>6</v>
      </c>
      <c r="PDM4" s="5" t="s">
        <v>6</v>
      </c>
      <c r="PDN4" s="5" t="s">
        <v>6</v>
      </c>
      <c r="PDO4" s="5" t="s">
        <v>6</v>
      </c>
      <c r="PDP4" s="5" t="s">
        <v>6</v>
      </c>
      <c r="PDQ4" s="5" t="s">
        <v>6</v>
      </c>
      <c r="PDR4" s="5" t="s">
        <v>6</v>
      </c>
      <c r="PDS4" s="5" t="s">
        <v>6</v>
      </c>
      <c r="PDT4" s="5" t="s">
        <v>6</v>
      </c>
      <c r="PDU4" s="5" t="s">
        <v>6</v>
      </c>
      <c r="PDV4" s="5" t="s">
        <v>6</v>
      </c>
      <c r="PDW4" s="5" t="s">
        <v>6</v>
      </c>
      <c r="PDX4" s="5" t="s">
        <v>6</v>
      </c>
      <c r="PDY4" s="5" t="s">
        <v>6</v>
      </c>
      <c r="PDZ4" s="5" t="s">
        <v>6</v>
      </c>
      <c r="PEA4" s="5" t="s">
        <v>6</v>
      </c>
      <c r="PEB4" s="5" t="s">
        <v>6</v>
      </c>
      <c r="PEC4" s="5" t="s">
        <v>6</v>
      </c>
      <c r="PED4" s="5" t="s">
        <v>6</v>
      </c>
      <c r="PEE4" s="5" t="s">
        <v>6</v>
      </c>
      <c r="PEF4" s="5" t="s">
        <v>6</v>
      </c>
      <c r="PEG4" s="5" t="s">
        <v>6</v>
      </c>
      <c r="PEH4" s="5" t="s">
        <v>6</v>
      </c>
      <c r="PEI4" s="5" t="s">
        <v>6</v>
      </c>
      <c r="PEJ4" s="5" t="s">
        <v>6</v>
      </c>
      <c r="PEK4" s="5" t="s">
        <v>6</v>
      </c>
      <c r="PEL4" s="5" t="s">
        <v>6</v>
      </c>
      <c r="PEM4" s="5" t="s">
        <v>6</v>
      </c>
      <c r="PEN4" s="5" t="s">
        <v>6</v>
      </c>
      <c r="PEO4" s="5" t="s">
        <v>6</v>
      </c>
      <c r="PEP4" s="5" t="s">
        <v>6</v>
      </c>
      <c r="PEQ4" s="5" t="s">
        <v>6</v>
      </c>
      <c r="PER4" s="5" t="s">
        <v>6</v>
      </c>
      <c r="PES4" s="5" t="s">
        <v>6</v>
      </c>
      <c r="PET4" s="5" t="s">
        <v>6</v>
      </c>
      <c r="PEU4" s="5" t="s">
        <v>6</v>
      </c>
      <c r="PEV4" s="5" t="s">
        <v>6</v>
      </c>
      <c r="PEW4" s="5" t="s">
        <v>6</v>
      </c>
      <c r="PEX4" s="5" t="s">
        <v>6</v>
      </c>
      <c r="PEY4" s="5" t="s">
        <v>6</v>
      </c>
      <c r="PEZ4" s="5" t="s">
        <v>6</v>
      </c>
      <c r="PFA4" s="5" t="s">
        <v>6</v>
      </c>
      <c r="PFB4" s="5" t="s">
        <v>6</v>
      </c>
      <c r="PFC4" s="5" t="s">
        <v>6</v>
      </c>
      <c r="PFD4" s="5" t="s">
        <v>6</v>
      </c>
      <c r="PFE4" s="5" t="s">
        <v>6</v>
      </c>
      <c r="PFF4" s="5" t="s">
        <v>6</v>
      </c>
      <c r="PFG4" s="5" t="s">
        <v>6</v>
      </c>
      <c r="PFH4" s="5" t="s">
        <v>6</v>
      </c>
      <c r="PFI4" s="5" t="s">
        <v>6</v>
      </c>
      <c r="PFJ4" s="5" t="s">
        <v>6</v>
      </c>
      <c r="PFK4" s="5" t="s">
        <v>6</v>
      </c>
      <c r="PFL4" s="5" t="s">
        <v>6</v>
      </c>
      <c r="PFM4" s="5" t="s">
        <v>6</v>
      </c>
      <c r="PFN4" s="5" t="s">
        <v>6</v>
      </c>
      <c r="PFO4" s="5" t="s">
        <v>6</v>
      </c>
      <c r="PFP4" s="5" t="s">
        <v>6</v>
      </c>
      <c r="PFQ4" s="5" t="s">
        <v>6</v>
      </c>
      <c r="PFR4" s="5" t="s">
        <v>6</v>
      </c>
      <c r="PFS4" s="5" t="s">
        <v>6</v>
      </c>
      <c r="PFT4" s="5" t="s">
        <v>6</v>
      </c>
      <c r="PFU4" s="5" t="s">
        <v>6</v>
      </c>
      <c r="PFV4" s="5" t="s">
        <v>6</v>
      </c>
      <c r="PFW4" s="5" t="s">
        <v>6</v>
      </c>
      <c r="PFX4" s="5" t="s">
        <v>6</v>
      </c>
      <c r="PFY4" s="5" t="s">
        <v>6</v>
      </c>
      <c r="PFZ4" s="5" t="s">
        <v>6</v>
      </c>
      <c r="PGA4" s="5" t="s">
        <v>6</v>
      </c>
      <c r="PGB4" s="5" t="s">
        <v>6</v>
      </c>
      <c r="PGC4" s="5" t="s">
        <v>6</v>
      </c>
      <c r="PGD4" s="5" t="s">
        <v>6</v>
      </c>
      <c r="PGE4" s="5" t="s">
        <v>6</v>
      </c>
      <c r="PGF4" s="5" t="s">
        <v>6</v>
      </c>
      <c r="PGG4" s="5" t="s">
        <v>6</v>
      </c>
      <c r="PGH4" s="5" t="s">
        <v>6</v>
      </c>
      <c r="PGI4" s="5" t="s">
        <v>6</v>
      </c>
      <c r="PGJ4" s="5" t="s">
        <v>6</v>
      </c>
      <c r="PGK4" s="5" t="s">
        <v>6</v>
      </c>
      <c r="PGL4" s="5" t="s">
        <v>6</v>
      </c>
      <c r="PGM4" s="5" t="s">
        <v>6</v>
      </c>
      <c r="PGN4" s="5" t="s">
        <v>6</v>
      </c>
      <c r="PGO4" s="5" t="s">
        <v>6</v>
      </c>
      <c r="PGP4" s="5" t="s">
        <v>6</v>
      </c>
      <c r="PGQ4" s="5" t="s">
        <v>6</v>
      </c>
      <c r="PGR4" s="5" t="s">
        <v>6</v>
      </c>
      <c r="PGS4" s="5" t="s">
        <v>6</v>
      </c>
      <c r="PGT4" s="5" t="s">
        <v>6</v>
      </c>
      <c r="PGU4" s="5" t="s">
        <v>6</v>
      </c>
      <c r="PGV4" s="5" t="s">
        <v>6</v>
      </c>
      <c r="PGW4" s="5" t="s">
        <v>6</v>
      </c>
      <c r="PGX4" s="5" t="s">
        <v>6</v>
      </c>
      <c r="PGY4" s="5" t="s">
        <v>6</v>
      </c>
      <c r="PGZ4" s="5" t="s">
        <v>6</v>
      </c>
      <c r="PHA4" s="5" t="s">
        <v>6</v>
      </c>
      <c r="PHB4" s="5" t="s">
        <v>6</v>
      </c>
      <c r="PHC4" s="5" t="s">
        <v>6</v>
      </c>
      <c r="PHD4" s="5" t="s">
        <v>6</v>
      </c>
      <c r="PHE4" s="5" t="s">
        <v>6</v>
      </c>
      <c r="PHF4" s="5" t="s">
        <v>6</v>
      </c>
      <c r="PHG4" s="5" t="s">
        <v>6</v>
      </c>
      <c r="PHH4" s="5" t="s">
        <v>6</v>
      </c>
      <c r="PHI4" s="5" t="s">
        <v>6</v>
      </c>
      <c r="PHJ4" s="5" t="s">
        <v>6</v>
      </c>
      <c r="PHK4" s="5" t="s">
        <v>6</v>
      </c>
      <c r="PHL4" s="5" t="s">
        <v>6</v>
      </c>
      <c r="PHM4" s="5" t="s">
        <v>6</v>
      </c>
      <c r="PHN4" s="5" t="s">
        <v>6</v>
      </c>
      <c r="PHO4" s="5" t="s">
        <v>6</v>
      </c>
      <c r="PHP4" s="5" t="s">
        <v>6</v>
      </c>
      <c r="PHQ4" s="5" t="s">
        <v>6</v>
      </c>
      <c r="PHR4" s="5" t="s">
        <v>6</v>
      </c>
      <c r="PHS4" s="5" t="s">
        <v>6</v>
      </c>
      <c r="PHT4" s="5" t="s">
        <v>6</v>
      </c>
      <c r="PHU4" s="5" t="s">
        <v>6</v>
      </c>
      <c r="PHV4" s="5" t="s">
        <v>6</v>
      </c>
      <c r="PHW4" s="5" t="s">
        <v>6</v>
      </c>
      <c r="PHX4" s="5" t="s">
        <v>6</v>
      </c>
      <c r="PHY4" s="5" t="s">
        <v>6</v>
      </c>
      <c r="PHZ4" s="5" t="s">
        <v>6</v>
      </c>
      <c r="PIA4" s="5" t="s">
        <v>6</v>
      </c>
      <c r="PIB4" s="5" t="s">
        <v>6</v>
      </c>
      <c r="PIC4" s="5" t="s">
        <v>6</v>
      </c>
      <c r="PID4" s="5" t="s">
        <v>6</v>
      </c>
      <c r="PIE4" s="5" t="s">
        <v>6</v>
      </c>
      <c r="PIF4" s="5" t="s">
        <v>6</v>
      </c>
      <c r="PIG4" s="5" t="s">
        <v>6</v>
      </c>
      <c r="PIH4" s="5" t="s">
        <v>6</v>
      </c>
      <c r="PII4" s="5" t="s">
        <v>6</v>
      </c>
      <c r="PIJ4" s="5" t="s">
        <v>6</v>
      </c>
      <c r="PIK4" s="5" t="s">
        <v>6</v>
      </c>
      <c r="PIL4" s="5" t="s">
        <v>6</v>
      </c>
      <c r="PIM4" s="5" t="s">
        <v>6</v>
      </c>
      <c r="PIN4" s="5" t="s">
        <v>6</v>
      </c>
      <c r="PIO4" s="5" t="s">
        <v>6</v>
      </c>
      <c r="PIP4" s="5" t="s">
        <v>6</v>
      </c>
      <c r="PIQ4" s="5" t="s">
        <v>6</v>
      </c>
      <c r="PIR4" s="5" t="s">
        <v>6</v>
      </c>
      <c r="PIS4" s="5" t="s">
        <v>6</v>
      </c>
      <c r="PIT4" s="5" t="s">
        <v>6</v>
      </c>
      <c r="PIU4" s="5" t="s">
        <v>6</v>
      </c>
      <c r="PIV4" s="5" t="s">
        <v>6</v>
      </c>
      <c r="PIW4" s="5" t="s">
        <v>6</v>
      </c>
      <c r="PIX4" s="5" t="s">
        <v>6</v>
      </c>
      <c r="PIY4" s="5" t="s">
        <v>6</v>
      </c>
      <c r="PIZ4" s="5" t="s">
        <v>6</v>
      </c>
      <c r="PJA4" s="5" t="s">
        <v>6</v>
      </c>
      <c r="PJB4" s="5" t="s">
        <v>6</v>
      </c>
      <c r="PJC4" s="5" t="s">
        <v>6</v>
      </c>
      <c r="PJD4" s="5" t="s">
        <v>6</v>
      </c>
      <c r="PJE4" s="5" t="s">
        <v>6</v>
      </c>
      <c r="PJF4" s="5" t="s">
        <v>6</v>
      </c>
      <c r="PJG4" s="5" t="s">
        <v>6</v>
      </c>
      <c r="PJH4" s="5" t="s">
        <v>6</v>
      </c>
      <c r="PJI4" s="5" t="s">
        <v>6</v>
      </c>
      <c r="PJJ4" s="5" t="s">
        <v>6</v>
      </c>
      <c r="PJK4" s="5" t="s">
        <v>6</v>
      </c>
      <c r="PJL4" s="5" t="s">
        <v>6</v>
      </c>
      <c r="PJM4" s="5" t="s">
        <v>6</v>
      </c>
      <c r="PJN4" s="5" t="s">
        <v>6</v>
      </c>
      <c r="PJO4" s="5" t="s">
        <v>6</v>
      </c>
      <c r="PJP4" s="5" t="s">
        <v>6</v>
      </c>
      <c r="PJQ4" s="5" t="s">
        <v>6</v>
      </c>
      <c r="PJR4" s="5" t="s">
        <v>6</v>
      </c>
      <c r="PJS4" s="5" t="s">
        <v>6</v>
      </c>
      <c r="PJT4" s="5" t="s">
        <v>6</v>
      </c>
      <c r="PJU4" s="5" t="s">
        <v>6</v>
      </c>
      <c r="PJV4" s="5" t="s">
        <v>6</v>
      </c>
      <c r="PJW4" s="5" t="s">
        <v>6</v>
      </c>
      <c r="PJX4" s="5" t="s">
        <v>6</v>
      </c>
      <c r="PJY4" s="5" t="s">
        <v>6</v>
      </c>
      <c r="PJZ4" s="5" t="s">
        <v>6</v>
      </c>
      <c r="PKA4" s="5" t="s">
        <v>6</v>
      </c>
      <c r="PKB4" s="5" t="s">
        <v>6</v>
      </c>
      <c r="PKC4" s="5" t="s">
        <v>6</v>
      </c>
      <c r="PKD4" s="5" t="s">
        <v>6</v>
      </c>
      <c r="PKE4" s="5" t="s">
        <v>6</v>
      </c>
      <c r="PKF4" s="5" t="s">
        <v>6</v>
      </c>
      <c r="PKG4" s="5" t="s">
        <v>6</v>
      </c>
      <c r="PKH4" s="5" t="s">
        <v>6</v>
      </c>
      <c r="PKI4" s="5" t="s">
        <v>6</v>
      </c>
      <c r="PKJ4" s="5" t="s">
        <v>6</v>
      </c>
      <c r="PKK4" s="5" t="s">
        <v>6</v>
      </c>
      <c r="PKL4" s="5" t="s">
        <v>6</v>
      </c>
      <c r="PKM4" s="5" t="s">
        <v>6</v>
      </c>
      <c r="PKN4" s="5" t="s">
        <v>6</v>
      </c>
      <c r="PKO4" s="5" t="s">
        <v>6</v>
      </c>
      <c r="PKP4" s="5" t="s">
        <v>6</v>
      </c>
      <c r="PKQ4" s="5" t="s">
        <v>6</v>
      </c>
      <c r="PKR4" s="5" t="s">
        <v>6</v>
      </c>
      <c r="PKS4" s="5" t="s">
        <v>6</v>
      </c>
      <c r="PKT4" s="5" t="s">
        <v>6</v>
      </c>
      <c r="PKU4" s="5" t="s">
        <v>6</v>
      </c>
      <c r="PKV4" s="5" t="s">
        <v>6</v>
      </c>
      <c r="PKW4" s="5" t="s">
        <v>6</v>
      </c>
      <c r="PKX4" s="5" t="s">
        <v>6</v>
      </c>
      <c r="PKY4" s="5" t="s">
        <v>6</v>
      </c>
      <c r="PKZ4" s="5" t="s">
        <v>6</v>
      </c>
      <c r="PLA4" s="5" t="s">
        <v>6</v>
      </c>
      <c r="PLB4" s="5" t="s">
        <v>6</v>
      </c>
      <c r="PLC4" s="5" t="s">
        <v>6</v>
      </c>
      <c r="PLD4" s="5" t="s">
        <v>6</v>
      </c>
      <c r="PLE4" s="5" t="s">
        <v>6</v>
      </c>
      <c r="PLF4" s="5" t="s">
        <v>6</v>
      </c>
      <c r="PLG4" s="5" t="s">
        <v>6</v>
      </c>
      <c r="PLH4" s="5" t="s">
        <v>6</v>
      </c>
      <c r="PLI4" s="5" t="s">
        <v>6</v>
      </c>
      <c r="PLJ4" s="5" t="s">
        <v>6</v>
      </c>
      <c r="PLK4" s="5" t="s">
        <v>6</v>
      </c>
      <c r="PLL4" s="5" t="s">
        <v>6</v>
      </c>
      <c r="PLM4" s="5" t="s">
        <v>6</v>
      </c>
      <c r="PLN4" s="5" t="s">
        <v>6</v>
      </c>
      <c r="PLO4" s="5" t="s">
        <v>6</v>
      </c>
      <c r="PLP4" s="5" t="s">
        <v>6</v>
      </c>
      <c r="PLQ4" s="5" t="s">
        <v>6</v>
      </c>
      <c r="PLR4" s="5" t="s">
        <v>6</v>
      </c>
      <c r="PLS4" s="5" t="s">
        <v>6</v>
      </c>
      <c r="PLT4" s="5" t="s">
        <v>6</v>
      </c>
      <c r="PLU4" s="5" t="s">
        <v>6</v>
      </c>
      <c r="PLV4" s="5" t="s">
        <v>6</v>
      </c>
      <c r="PLW4" s="5" t="s">
        <v>6</v>
      </c>
      <c r="PLX4" s="5" t="s">
        <v>6</v>
      </c>
      <c r="PLY4" s="5" t="s">
        <v>6</v>
      </c>
      <c r="PLZ4" s="5" t="s">
        <v>6</v>
      </c>
      <c r="PMA4" s="5" t="s">
        <v>6</v>
      </c>
      <c r="PMB4" s="5" t="s">
        <v>6</v>
      </c>
      <c r="PMC4" s="5" t="s">
        <v>6</v>
      </c>
      <c r="PMD4" s="5" t="s">
        <v>6</v>
      </c>
      <c r="PME4" s="5" t="s">
        <v>6</v>
      </c>
      <c r="PMF4" s="5" t="s">
        <v>6</v>
      </c>
      <c r="PMG4" s="5" t="s">
        <v>6</v>
      </c>
      <c r="PMH4" s="5" t="s">
        <v>6</v>
      </c>
      <c r="PMI4" s="5" t="s">
        <v>6</v>
      </c>
      <c r="PMJ4" s="5" t="s">
        <v>6</v>
      </c>
      <c r="PMK4" s="5" t="s">
        <v>6</v>
      </c>
      <c r="PML4" s="5" t="s">
        <v>6</v>
      </c>
      <c r="PMM4" s="5" t="s">
        <v>6</v>
      </c>
      <c r="PMN4" s="5" t="s">
        <v>6</v>
      </c>
      <c r="PMO4" s="5" t="s">
        <v>6</v>
      </c>
      <c r="PMP4" s="5" t="s">
        <v>6</v>
      </c>
      <c r="PMQ4" s="5" t="s">
        <v>6</v>
      </c>
      <c r="PMR4" s="5" t="s">
        <v>6</v>
      </c>
      <c r="PMS4" s="5" t="s">
        <v>6</v>
      </c>
      <c r="PMT4" s="5" t="s">
        <v>6</v>
      </c>
      <c r="PMU4" s="5" t="s">
        <v>6</v>
      </c>
      <c r="PMV4" s="5" t="s">
        <v>6</v>
      </c>
      <c r="PMW4" s="5" t="s">
        <v>6</v>
      </c>
      <c r="PMX4" s="5" t="s">
        <v>6</v>
      </c>
      <c r="PMY4" s="5" t="s">
        <v>6</v>
      </c>
      <c r="PMZ4" s="5" t="s">
        <v>6</v>
      </c>
      <c r="PNA4" s="5" t="s">
        <v>6</v>
      </c>
      <c r="PNB4" s="5" t="s">
        <v>6</v>
      </c>
      <c r="PNC4" s="5" t="s">
        <v>6</v>
      </c>
      <c r="PND4" s="5" t="s">
        <v>6</v>
      </c>
      <c r="PNE4" s="5" t="s">
        <v>6</v>
      </c>
      <c r="PNF4" s="5" t="s">
        <v>6</v>
      </c>
      <c r="PNG4" s="5" t="s">
        <v>6</v>
      </c>
      <c r="PNH4" s="5" t="s">
        <v>6</v>
      </c>
      <c r="PNI4" s="5" t="s">
        <v>6</v>
      </c>
      <c r="PNJ4" s="5" t="s">
        <v>6</v>
      </c>
      <c r="PNK4" s="5" t="s">
        <v>6</v>
      </c>
      <c r="PNL4" s="5" t="s">
        <v>6</v>
      </c>
      <c r="PNM4" s="5" t="s">
        <v>6</v>
      </c>
      <c r="PNN4" s="5" t="s">
        <v>6</v>
      </c>
      <c r="PNO4" s="5" t="s">
        <v>6</v>
      </c>
      <c r="PNP4" s="5" t="s">
        <v>6</v>
      </c>
      <c r="PNQ4" s="5" t="s">
        <v>6</v>
      </c>
      <c r="PNR4" s="5" t="s">
        <v>6</v>
      </c>
      <c r="PNS4" s="5" t="s">
        <v>6</v>
      </c>
      <c r="PNT4" s="5" t="s">
        <v>6</v>
      </c>
      <c r="PNU4" s="5" t="s">
        <v>6</v>
      </c>
      <c r="PNV4" s="5" t="s">
        <v>6</v>
      </c>
      <c r="PNW4" s="5" t="s">
        <v>6</v>
      </c>
      <c r="PNX4" s="5" t="s">
        <v>6</v>
      </c>
      <c r="PNY4" s="5" t="s">
        <v>6</v>
      </c>
      <c r="PNZ4" s="5" t="s">
        <v>6</v>
      </c>
      <c r="POA4" s="5" t="s">
        <v>6</v>
      </c>
      <c r="POB4" s="5" t="s">
        <v>6</v>
      </c>
      <c r="POC4" s="5" t="s">
        <v>6</v>
      </c>
      <c r="POD4" s="5" t="s">
        <v>6</v>
      </c>
      <c r="POE4" s="5" t="s">
        <v>6</v>
      </c>
      <c r="POF4" s="5" t="s">
        <v>6</v>
      </c>
      <c r="POG4" s="5" t="s">
        <v>6</v>
      </c>
      <c r="POH4" s="5" t="s">
        <v>6</v>
      </c>
      <c r="POI4" s="5" t="s">
        <v>6</v>
      </c>
      <c r="POJ4" s="5" t="s">
        <v>6</v>
      </c>
      <c r="POK4" s="5" t="s">
        <v>6</v>
      </c>
      <c r="POL4" s="5" t="s">
        <v>6</v>
      </c>
      <c r="POM4" s="5" t="s">
        <v>6</v>
      </c>
      <c r="PON4" s="5" t="s">
        <v>6</v>
      </c>
      <c r="POO4" s="5" t="s">
        <v>6</v>
      </c>
      <c r="POP4" s="5" t="s">
        <v>6</v>
      </c>
      <c r="POQ4" s="5" t="s">
        <v>6</v>
      </c>
      <c r="POR4" s="5" t="s">
        <v>6</v>
      </c>
      <c r="POS4" s="5" t="s">
        <v>6</v>
      </c>
      <c r="POT4" s="5" t="s">
        <v>6</v>
      </c>
      <c r="POU4" s="5" t="s">
        <v>6</v>
      </c>
      <c r="POV4" s="5" t="s">
        <v>6</v>
      </c>
      <c r="POW4" s="5" t="s">
        <v>6</v>
      </c>
      <c r="POX4" s="5" t="s">
        <v>6</v>
      </c>
      <c r="POY4" s="5" t="s">
        <v>6</v>
      </c>
      <c r="POZ4" s="5" t="s">
        <v>6</v>
      </c>
      <c r="PPA4" s="5" t="s">
        <v>6</v>
      </c>
      <c r="PPB4" s="5" t="s">
        <v>6</v>
      </c>
      <c r="PPC4" s="5" t="s">
        <v>6</v>
      </c>
      <c r="PPD4" s="5" t="s">
        <v>6</v>
      </c>
      <c r="PPE4" s="5" t="s">
        <v>6</v>
      </c>
      <c r="PPF4" s="5" t="s">
        <v>6</v>
      </c>
      <c r="PPG4" s="5" t="s">
        <v>6</v>
      </c>
      <c r="PPH4" s="5" t="s">
        <v>6</v>
      </c>
      <c r="PPI4" s="5" t="s">
        <v>6</v>
      </c>
      <c r="PPJ4" s="5" t="s">
        <v>6</v>
      </c>
      <c r="PPK4" s="5" t="s">
        <v>6</v>
      </c>
      <c r="PPL4" s="5" t="s">
        <v>6</v>
      </c>
      <c r="PPM4" s="5" t="s">
        <v>6</v>
      </c>
      <c r="PPN4" s="5" t="s">
        <v>6</v>
      </c>
      <c r="PPO4" s="5" t="s">
        <v>6</v>
      </c>
      <c r="PPP4" s="5" t="s">
        <v>6</v>
      </c>
      <c r="PPQ4" s="5" t="s">
        <v>6</v>
      </c>
      <c r="PPR4" s="5" t="s">
        <v>6</v>
      </c>
      <c r="PPS4" s="5" t="s">
        <v>6</v>
      </c>
      <c r="PPT4" s="5" t="s">
        <v>6</v>
      </c>
      <c r="PPU4" s="5" t="s">
        <v>6</v>
      </c>
      <c r="PPV4" s="5" t="s">
        <v>6</v>
      </c>
      <c r="PPW4" s="5" t="s">
        <v>6</v>
      </c>
      <c r="PPX4" s="5" t="s">
        <v>6</v>
      </c>
      <c r="PPY4" s="5" t="s">
        <v>6</v>
      </c>
      <c r="PPZ4" s="5" t="s">
        <v>6</v>
      </c>
      <c r="PQA4" s="5" t="s">
        <v>6</v>
      </c>
      <c r="PQB4" s="5" t="s">
        <v>6</v>
      </c>
      <c r="PQC4" s="5" t="s">
        <v>6</v>
      </c>
      <c r="PQD4" s="5" t="s">
        <v>6</v>
      </c>
      <c r="PQE4" s="5" t="s">
        <v>6</v>
      </c>
      <c r="PQF4" s="5" t="s">
        <v>6</v>
      </c>
      <c r="PQG4" s="5" t="s">
        <v>6</v>
      </c>
      <c r="PQH4" s="5" t="s">
        <v>6</v>
      </c>
      <c r="PQI4" s="5" t="s">
        <v>6</v>
      </c>
      <c r="PQJ4" s="5" t="s">
        <v>6</v>
      </c>
      <c r="PQK4" s="5" t="s">
        <v>6</v>
      </c>
      <c r="PQL4" s="5" t="s">
        <v>6</v>
      </c>
      <c r="PQM4" s="5" t="s">
        <v>6</v>
      </c>
      <c r="PQN4" s="5" t="s">
        <v>6</v>
      </c>
      <c r="PQO4" s="5" t="s">
        <v>6</v>
      </c>
      <c r="PQP4" s="5" t="s">
        <v>6</v>
      </c>
      <c r="PQQ4" s="5" t="s">
        <v>6</v>
      </c>
      <c r="PQR4" s="5" t="s">
        <v>6</v>
      </c>
      <c r="PQS4" s="5" t="s">
        <v>6</v>
      </c>
      <c r="PQT4" s="5" t="s">
        <v>6</v>
      </c>
      <c r="PQU4" s="5" t="s">
        <v>6</v>
      </c>
      <c r="PQV4" s="5" t="s">
        <v>6</v>
      </c>
      <c r="PQW4" s="5" t="s">
        <v>6</v>
      </c>
      <c r="PQX4" s="5" t="s">
        <v>6</v>
      </c>
      <c r="PQY4" s="5" t="s">
        <v>6</v>
      </c>
      <c r="PQZ4" s="5" t="s">
        <v>6</v>
      </c>
      <c r="PRA4" s="5" t="s">
        <v>6</v>
      </c>
      <c r="PRB4" s="5" t="s">
        <v>6</v>
      </c>
      <c r="PRC4" s="5" t="s">
        <v>6</v>
      </c>
      <c r="PRD4" s="5" t="s">
        <v>6</v>
      </c>
      <c r="PRE4" s="5" t="s">
        <v>6</v>
      </c>
      <c r="PRF4" s="5" t="s">
        <v>6</v>
      </c>
      <c r="PRG4" s="5" t="s">
        <v>6</v>
      </c>
      <c r="PRH4" s="5" t="s">
        <v>6</v>
      </c>
      <c r="PRI4" s="5" t="s">
        <v>6</v>
      </c>
      <c r="PRJ4" s="5" t="s">
        <v>6</v>
      </c>
      <c r="PRK4" s="5" t="s">
        <v>6</v>
      </c>
      <c r="PRL4" s="5" t="s">
        <v>6</v>
      </c>
      <c r="PRM4" s="5" t="s">
        <v>6</v>
      </c>
      <c r="PRN4" s="5" t="s">
        <v>6</v>
      </c>
      <c r="PRO4" s="5" t="s">
        <v>6</v>
      </c>
      <c r="PRP4" s="5" t="s">
        <v>6</v>
      </c>
      <c r="PRQ4" s="5" t="s">
        <v>6</v>
      </c>
      <c r="PRR4" s="5" t="s">
        <v>6</v>
      </c>
      <c r="PRS4" s="5" t="s">
        <v>6</v>
      </c>
      <c r="PRT4" s="5" t="s">
        <v>6</v>
      </c>
      <c r="PRU4" s="5" t="s">
        <v>6</v>
      </c>
      <c r="PRV4" s="5" t="s">
        <v>6</v>
      </c>
      <c r="PRW4" s="5" t="s">
        <v>6</v>
      </c>
      <c r="PRX4" s="5" t="s">
        <v>6</v>
      </c>
      <c r="PRY4" s="5" t="s">
        <v>6</v>
      </c>
      <c r="PRZ4" s="5" t="s">
        <v>6</v>
      </c>
      <c r="PSA4" s="5" t="s">
        <v>6</v>
      </c>
      <c r="PSB4" s="5" t="s">
        <v>6</v>
      </c>
      <c r="PSC4" s="5" t="s">
        <v>6</v>
      </c>
      <c r="PSD4" s="5" t="s">
        <v>6</v>
      </c>
      <c r="PSE4" s="5" t="s">
        <v>6</v>
      </c>
      <c r="PSF4" s="5" t="s">
        <v>6</v>
      </c>
      <c r="PSG4" s="5" t="s">
        <v>6</v>
      </c>
      <c r="PSH4" s="5" t="s">
        <v>6</v>
      </c>
      <c r="PSI4" s="5" t="s">
        <v>6</v>
      </c>
      <c r="PSJ4" s="5" t="s">
        <v>6</v>
      </c>
      <c r="PSK4" s="5" t="s">
        <v>6</v>
      </c>
      <c r="PSL4" s="5" t="s">
        <v>6</v>
      </c>
      <c r="PSM4" s="5" t="s">
        <v>6</v>
      </c>
      <c r="PSN4" s="5" t="s">
        <v>6</v>
      </c>
      <c r="PSO4" s="5" t="s">
        <v>6</v>
      </c>
      <c r="PSP4" s="5" t="s">
        <v>6</v>
      </c>
      <c r="PSQ4" s="5" t="s">
        <v>6</v>
      </c>
      <c r="PSR4" s="5" t="s">
        <v>6</v>
      </c>
      <c r="PSS4" s="5" t="s">
        <v>6</v>
      </c>
      <c r="PST4" s="5" t="s">
        <v>6</v>
      </c>
      <c r="PSU4" s="5" t="s">
        <v>6</v>
      </c>
      <c r="PSV4" s="5" t="s">
        <v>6</v>
      </c>
      <c r="PSW4" s="5" t="s">
        <v>6</v>
      </c>
      <c r="PSX4" s="5" t="s">
        <v>6</v>
      </c>
      <c r="PSY4" s="5" t="s">
        <v>6</v>
      </c>
      <c r="PSZ4" s="5" t="s">
        <v>6</v>
      </c>
      <c r="PTA4" s="5" t="s">
        <v>6</v>
      </c>
      <c r="PTB4" s="5" t="s">
        <v>6</v>
      </c>
      <c r="PTC4" s="5" t="s">
        <v>6</v>
      </c>
      <c r="PTD4" s="5" t="s">
        <v>6</v>
      </c>
      <c r="PTE4" s="5" t="s">
        <v>6</v>
      </c>
      <c r="PTF4" s="5" t="s">
        <v>6</v>
      </c>
      <c r="PTG4" s="5" t="s">
        <v>6</v>
      </c>
      <c r="PTH4" s="5" t="s">
        <v>6</v>
      </c>
      <c r="PTI4" s="5" t="s">
        <v>6</v>
      </c>
      <c r="PTJ4" s="5" t="s">
        <v>6</v>
      </c>
      <c r="PTK4" s="5" t="s">
        <v>6</v>
      </c>
      <c r="PTL4" s="5" t="s">
        <v>6</v>
      </c>
      <c r="PTM4" s="5" t="s">
        <v>6</v>
      </c>
      <c r="PTN4" s="5" t="s">
        <v>6</v>
      </c>
      <c r="PTO4" s="5" t="s">
        <v>6</v>
      </c>
      <c r="PTP4" s="5" t="s">
        <v>6</v>
      </c>
      <c r="PTQ4" s="5" t="s">
        <v>6</v>
      </c>
      <c r="PTR4" s="5" t="s">
        <v>6</v>
      </c>
      <c r="PTS4" s="5" t="s">
        <v>6</v>
      </c>
      <c r="PTT4" s="5" t="s">
        <v>6</v>
      </c>
      <c r="PTU4" s="5" t="s">
        <v>6</v>
      </c>
      <c r="PTV4" s="5" t="s">
        <v>6</v>
      </c>
      <c r="PTW4" s="5" t="s">
        <v>6</v>
      </c>
      <c r="PTX4" s="5" t="s">
        <v>6</v>
      </c>
      <c r="PTY4" s="5" t="s">
        <v>6</v>
      </c>
      <c r="PTZ4" s="5" t="s">
        <v>6</v>
      </c>
      <c r="PUA4" s="5" t="s">
        <v>6</v>
      </c>
      <c r="PUB4" s="5" t="s">
        <v>6</v>
      </c>
      <c r="PUC4" s="5" t="s">
        <v>6</v>
      </c>
      <c r="PUD4" s="5" t="s">
        <v>6</v>
      </c>
      <c r="PUE4" s="5" t="s">
        <v>6</v>
      </c>
      <c r="PUF4" s="5" t="s">
        <v>6</v>
      </c>
      <c r="PUG4" s="5" t="s">
        <v>6</v>
      </c>
      <c r="PUH4" s="5" t="s">
        <v>6</v>
      </c>
      <c r="PUI4" s="5" t="s">
        <v>6</v>
      </c>
      <c r="PUJ4" s="5" t="s">
        <v>6</v>
      </c>
      <c r="PUK4" s="5" t="s">
        <v>6</v>
      </c>
      <c r="PUL4" s="5" t="s">
        <v>6</v>
      </c>
      <c r="PUM4" s="5" t="s">
        <v>6</v>
      </c>
      <c r="PUN4" s="5" t="s">
        <v>6</v>
      </c>
      <c r="PUO4" s="5" t="s">
        <v>6</v>
      </c>
      <c r="PUP4" s="5" t="s">
        <v>6</v>
      </c>
      <c r="PUQ4" s="5" t="s">
        <v>6</v>
      </c>
      <c r="PUR4" s="5" t="s">
        <v>6</v>
      </c>
      <c r="PUS4" s="5" t="s">
        <v>6</v>
      </c>
      <c r="PUT4" s="5" t="s">
        <v>6</v>
      </c>
      <c r="PUU4" s="5" t="s">
        <v>6</v>
      </c>
      <c r="PUV4" s="5" t="s">
        <v>6</v>
      </c>
      <c r="PUW4" s="5" t="s">
        <v>6</v>
      </c>
      <c r="PUX4" s="5" t="s">
        <v>6</v>
      </c>
      <c r="PUY4" s="5" t="s">
        <v>6</v>
      </c>
      <c r="PUZ4" s="5" t="s">
        <v>6</v>
      </c>
      <c r="PVA4" s="5" t="s">
        <v>6</v>
      </c>
      <c r="PVB4" s="5" t="s">
        <v>6</v>
      </c>
      <c r="PVC4" s="5" t="s">
        <v>6</v>
      </c>
      <c r="PVD4" s="5" t="s">
        <v>6</v>
      </c>
      <c r="PVE4" s="5" t="s">
        <v>6</v>
      </c>
      <c r="PVF4" s="5" t="s">
        <v>6</v>
      </c>
      <c r="PVG4" s="5" t="s">
        <v>6</v>
      </c>
      <c r="PVH4" s="5" t="s">
        <v>6</v>
      </c>
      <c r="PVI4" s="5" t="s">
        <v>6</v>
      </c>
      <c r="PVJ4" s="5" t="s">
        <v>6</v>
      </c>
      <c r="PVK4" s="5" t="s">
        <v>6</v>
      </c>
      <c r="PVL4" s="5" t="s">
        <v>6</v>
      </c>
      <c r="PVM4" s="5" t="s">
        <v>6</v>
      </c>
      <c r="PVN4" s="5" t="s">
        <v>6</v>
      </c>
      <c r="PVO4" s="5" t="s">
        <v>6</v>
      </c>
      <c r="PVP4" s="5" t="s">
        <v>6</v>
      </c>
      <c r="PVQ4" s="5" t="s">
        <v>6</v>
      </c>
      <c r="PVR4" s="5" t="s">
        <v>6</v>
      </c>
      <c r="PVS4" s="5" t="s">
        <v>6</v>
      </c>
      <c r="PVT4" s="5" t="s">
        <v>6</v>
      </c>
      <c r="PVU4" s="5" t="s">
        <v>6</v>
      </c>
      <c r="PVV4" s="5" t="s">
        <v>6</v>
      </c>
      <c r="PVW4" s="5" t="s">
        <v>6</v>
      </c>
      <c r="PVX4" s="5" t="s">
        <v>6</v>
      </c>
      <c r="PVY4" s="5" t="s">
        <v>6</v>
      </c>
      <c r="PVZ4" s="5" t="s">
        <v>6</v>
      </c>
      <c r="PWA4" s="5" t="s">
        <v>6</v>
      </c>
      <c r="PWB4" s="5" t="s">
        <v>6</v>
      </c>
      <c r="PWC4" s="5" t="s">
        <v>6</v>
      </c>
      <c r="PWD4" s="5" t="s">
        <v>6</v>
      </c>
      <c r="PWE4" s="5" t="s">
        <v>6</v>
      </c>
      <c r="PWF4" s="5" t="s">
        <v>6</v>
      </c>
      <c r="PWG4" s="5" t="s">
        <v>6</v>
      </c>
      <c r="PWH4" s="5" t="s">
        <v>6</v>
      </c>
      <c r="PWI4" s="5" t="s">
        <v>6</v>
      </c>
      <c r="PWJ4" s="5" t="s">
        <v>6</v>
      </c>
      <c r="PWK4" s="5" t="s">
        <v>6</v>
      </c>
      <c r="PWL4" s="5" t="s">
        <v>6</v>
      </c>
      <c r="PWM4" s="5" t="s">
        <v>6</v>
      </c>
      <c r="PWN4" s="5" t="s">
        <v>6</v>
      </c>
      <c r="PWO4" s="5" t="s">
        <v>6</v>
      </c>
      <c r="PWP4" s="5" t="s">
        <v>6</v>
      </c>
      <c r="PWQ4" s="5" t="s">
        <v>6</v>
      </c>
      <c r="PWR4" s="5" t="s">
        <v>6</v>
      </c>
      <c r="PWS4" s="5" t="s">
        <v>6</v>
      </c>
      <c r="PWT4" s="5" t="s">
        <v>6</v>
      </c>
      <c r="PWU4" s="5" t="s">
        <v>6</v>
      </c>
      <c r="PWV4" s="5" t="s">
        <v>6</v>
      </c>
      <c r="PWW4" s="5" t="s">
        <v>6</v>
      </c>
      <c r="PWX4" s="5" t="s">
        <v>6</v>
      </c>
      <c r="PWY4" s="5" t="s">
        <v>6</v>
      </c>
      <c r="PWZ4" s="5" t="s">
        <v>6</v>
      </c>
      <c r="PXA4" s="5" t="s">
        <v>6</v>
      </c>
      <c r="PXB4" s="5" t="s">
        <v>6</v>
      </c>
      <c r="PXC4" s="5" t="s">
        <v>6</v>
      </c>
      <c r="PXD4" s="5" t="s">
        <v>6</v>
      </c>
      <c r="PXE4" s="5" t="s">
        <v>6</v>
      </c>
      <c r="PXF4" s="5" t="s">
        <v>6</v>
      </c>
      <c r="PXG4" s="5" t="s">
        <v>6</v>
      </c>
      <c r="PXH4" s="5" t="s">
        <v>6</v>
      </c>
      <c r="PXI4" s="5" t="s">
        <v>6</v>
      </c>
      <c r="PXJ4" s="5" t="s">
        <v>6</v>
      </c>
      <c r="PXK4" s="5" t="s">
        <v>6</v>
      </c>
      <c r="PXL4" s="5" t="s">
        <v>6</v>
      </c>
      <c r="PXM4" s="5" t="s">
        <v>6</v>
      </c>
      <c r="PXN4" s="5" t="s">
        <v>6</v>
      </c>
      <c r="PXO4" s="5" t="s">
        <v>6</v>
      </c>
      <c r="PXP4" s="5" t="s">
        <v>6</v>
      </c>
      <c r="PXQ4" s="5" t="s">
        <v>6</v>
      </c>
      <c r="PXR4" s="5" t="s">
        <v>6</v>
      </c>
      <c r="PXS4" s="5" t="s">
        <v>6</v>
      </c>
      <c r="PXT4" s="5" t="s">
        <v>6</v>
      </c>
      <c r="PXU4" s="5" t="s">
        <v>6</v>
      </c>
      <c r="PXV4" s="5" t="s">
        <v>6</v>
      </c>
      <c r="PXW4" s="5" t="s">
        <v>6</v>
      </c>
      <c r="PXX4" s="5" t="s">
        <v>6</v>
      </c>
      <c r="PXY4" s="5" t="s">
        <v>6</v>
      </c>
      <c r="PXZ4" s="5" t="s">
        <v>6</v>
      </c>
      <c r="PYA4" s="5" t="s">
        <v>6</v>
      </c>
      <c r="PYB4" s="5" t="s">
        <v>6</v>
      </c>
      <c r="PYC4" s="5" t="s">
        <v>6</v>
      </c>
      <c r="PYD4" s="5" t="s">
        <v>6</v>
      </c>
      <c r="PYE4" s="5" t="s">
        <v>6</v>
      </c>
      <c r="PYF4" s="5" t="s">
        <v>6</v>
      </c>
      <c r="PYG4" s="5" t="s">
        <v>6</v>
      </c>
      <c r="PYH4" s="5" t="s">
        <v>6</v>
      </c>
      <c r="PYI4" s="5" t="s">
        <v>6</v>
      </c>
      <c r="PYJ4" s="5" t="s">
        <v>6</v>
      </c>
      <c r="PYK4" s="5" t="s">
        <v>6</v>
      </c>
      <c r="PYL4" s="5" t="s">
        <v>6</v>
      </c>
      <c r="PYM4" s="5" t="s">
        <v>6</v>
      </c>
      <c r="PYN4" s="5" t="s">
        <v>6</v>
      </c>
      <c r="PYO4" s="5" t="s">
        <v>6</v>
      </c>
      <c r="PYP4" s="5" t="s">
        <v>6</v>
      </c>
      <c r="PYQ4" s="5" t="s">
        <v>6</v>
      </c>
      <c r="PYR4" s="5" t="s">
        <v>6</v>
      </c>
      <c r="PYS4" s="5" t="s">
        <v>6</v>
      </c>
      <c r="PYT4" s="5" t="s">
        <v>6</v>
      </c>
      <c r="PYU4" s="5" t="s">
        <v>6</v>
      </c>
      <c r="PYV4" s="5" t="s">
        <v>6</v>
      </c>
      <c r="PYW4" s="5" t="s">
        <v>6</v>
      </c>
      <c r="PYX4" s="5" t="s">
        <v>6</v>
      </c>
      <c r="PYY4" s="5" t="s">
        <v>6</v>
      </c>
      <c r="PYZ4" s="5" t="s">
        <v>6</v>
      </c>
      <c r="PZA4" s="5" t="s">
        <v>6</v>
      </c>
      <c r="PZB4" s="5" t="s">
        <v>6</v>
      </c>
      <c r="PZC4" s="5" t="s">
        <v>6</v>
      </c>
      <c r="PZD4" s="5" t="s">
        <v>6</v>
      </c>
      <c r="PZE4" s="5" t="s">
        <v>6</v>
      </c>
      <c r="PZF4" s="5" t="s">
        <v>6</v>
      </c>
      <c r="PZG4" s="5" t="s">
        <v>6</v>
      </c>
      <c r="PZH4" s="5" t="s">
        <v>6</v>
      </c>
      <c r="PZI4" s="5" t="s">
        <v>6</v>
      </c>
      <c r="PZJ4" s="5" t="s">
        <v>6</v>
      </c>
      <c r="PZK4" s="5" t="s">
        <v>6</v>
      </c>
      <c r="PZL4" s="5" t="s">
        <v>6</v>
      </c>
      <c r="PZM4" s="5" t="s">
        <v>6</v>
      </c>
      <c r="PZN4" s="5" t="s">
        <v>6</v>
      </c>
      <c r="PZO4" s="5" t="s">
        <v>6</v>
      </c>
      <c r="PZP4" s="5" t="s">
        <v>6</v>
      </c>
      <c r="PZQ4" s="5" t="s">
        <v>6</v>
      </c>
      <c r="PZR4" s="5" t="s">
        <v>6</v>
      </c>
      <c r="PZS4" s="5" t="s">
        <v>6</v>
      </c>
      <c r="PZT4" s="5" t="s">
        <v>6</v>
      </c>
      <c r="PZU4" s="5" t="s">
        <v>6</v>
      </c>
      <c r="PZV4" s="5" t="s">
        <v>6</v>
      </c>
      <c r="PZW4" s="5" t="s">
        <v>6</v>
      </c>
      <c r="PZX4" s="5" t="s">
        <v>6</v>
      </c>
      <c r="PZY4" s="5" t="s">
        <v>6</v>
      </c>
      <c r="PZZ4" s="5" t="s">
        <v>6</v>
      </c>
      <c r="QAA4" s="5" t="s">
        <v>6</v>
      </c>
      <c r="QAB4" s="5" t="s">
        <v>6</v>
      </c>
      <c r="QAC4" s="5" t="s">
        <v>6</v>
      </c>
      <c r="QAD4" s="5" t="s">
        <v>6</v>
      </c>
      <c r="QAE4" s="5" t="s">
        <v>6</v>
      </c>
      <c r="QAF4" s="5" t="s">
        <v>6</v>
      </c>
      <c r="QAG4" s="5" t="s">
        <v>6</v>
      </c>
      <c r="QAH4" s="5" t="s">
        <v>6</v>
      </c>
      <c r="QAI4" s="5" t="s">
        <v>6</v>
      </c>
      <c r="QAJ4" s="5" t="s">
        <v>6</v>
      </c>
      <c r="QAK4" s="5" t="s">
        <v>6</v>
      </c>
      <c r="QAL4" s="5" t="s">
        <v>6</v>
      </c>
      <c r="QAM4" s="5" t="s">
        <v>6</v>
      </c>
      <c r="QAN4" s="5" t="s">
        <v>6</v>
      </c>
      <c r="QAO4" s="5" t="s">
        <v>6</v>
      </c>
      <c r="QAP4" s="5" t="s">
        <v>6</v>
      </c>
      <c r="QAQ4" s="5" t="s">
        <v>6</v>
      </c>
      <c r="QAR4" s="5" t="s">
        <v>6</v>
      </c>
      <c r="QAS4" s="5" t="s">
        <v>6</v>
      </c>
      <c r="QAT4" s="5" t="s">
        <v>6</v>
      </c>
      <c r="QAU4" s="5" t="s">
        <v>6</v>
      </c>
      <c r="QAV4" s="5" t="s">
        <v>6</v>
      </c>
      <c r="QAW4" s="5" t="s">
        <v>6</v>
      </c>
      <c r="QAX4" s="5" t="s">
        <v>6</v>
      </c>
      <c r="QAY4" s="5" t="s">
        <v>6</v>
      </c>
      <c r="QAZ4" s="5" t="s">
        <v>6</v>
      </c>
      <c r="QBA4" s="5" t="s">
        <v>6</v>
      </c>
      <c r="QBB4" s="5" t="s">
        <v>6</v>
      </c>
      <c r="QBC4" s="5" t="s">
        <v>6</v>
      </c>
      <c r="QBD4" s="5" t="s">
        <v>6</v>
      </c>
      <c r="QBE4" s="5" t="s">
        <v>6</v>
      </c>
      <c r="QBF4" s="5" t="s">
        <v>6</v>
      </c>
      <c r="QBG4" s="5" t="s">
        <v>6</v>
      </c>
      <c r="QBH4" s="5" t="s">
        <v>6</v>
      </c>
      <c r="QBI4" s="5" t="s">
        <v>6</v>
      </c>
      <c r="QBJ4" s="5" t="s">
        <v>6</v>
      </c>
      <c r="QBK4" s="5" t="s">
        <v>6</v>
      </c>
      <c r="QBL4" s="5" t="s">
        <v>6</v>
      </c>
      <c r="QBM4" s="5" t="s">
        <v>6</v>
      </c>
      <c r="QBN4" s="5" t="s">
        <v>6</v>
      </c>
      <c r="QBO4" s="5" t="s">
        <v>6</v>
      </c>
      <c r="QBP4" s="5" t="s">
        <v>6</v>
      </c>
      <c r="QBQ4" s="5" t="s">
        <v>6</v>
      </c>
      <c r="QBR4" s="5" t="s">
        <v>6</v>
      </c>
      <c r="QBS4" s="5" t="s">
        <v>6</v>
      </c>
      <c r="QBT4" s="5" t="s">
        <v>6</v>
      </c>
      <c r="QBU4" s="5" t="s">
        <v>6</v>
      </c>
      <c r="QBV4" s="5" t="s">
        <v>6</v>
      </c>
      <c r="QBW4" s="5" t="s">
        <v>6</v>
      </c>
      <c r="QBX4" s="5" t="s">
        <v>6</v>
      </c>
      <c r="QBY4" s="5" t="s">
        <v>6</v>
      </c>
      <c r="QBZ4" s="5" t="s">
        <v>6</v>
      </c>
      <c r="QCA4" s="5" t="s">
        <v>6</v>
      </c>
      <c r="QCB4" s="5" t="s">
        <v>6</v>
      </c>
      <c r="QCC4" s="5" t="s">
        <v>6</v>
      </c>
      <c r="QCD4" s="5" t="s">
        <v>6</v>
      </c>
      <c r="QCE4" s="5" t="s">
        <v>6</v>
      </c>
      <c r="QCF4" s="5" t="s">
        <v>6</v>
      </c>
      <c r="QCG4" s="5" t="s">
        <v>6</v>
      </c>
      <c r="QCH4" s="5" t="s">
        <v>6</v>
      </c>
      <c r="QCI4" s="5" t="s">
        <v>6</v>
      </c>
      <c r="QCJ4" s="5" t="s">
        <v>6</v>
      </c>
      <c r="QCK4" s="5" t="s">
        <v>6</v>
      </c>
      <c r="QCL4" s="5" t="s">
        <v>6</v>
      </c>
      <c r="QCM4" s="5" t="s">
        <v>6</v>
      </c>
      <c r="QCN4" s="5" t="s">
        <v>6</v>
      </c>
      <c r="QCO4" s="5" t="s">
        <v>6</v>
      </c>
      <c r="QCP4" s="5" t="s">
        <v>6</v>
      </c>
      <c r="QCQ4" s="5" t="s">
        <v>6</v>
      </c>
      <c r="QCR4" s="5" t="s">
        <v>6</v>
      </c>
      <c r="QCS4" s="5" t="s">
        <v>6</v>
      </c>
      <c r="QCT4" s="5" t="s">
        <v>6</v>
      </c>
      <c r="QCU4" s="5" t="s">
        <v>6</v>
      </c>
      <c r="QCV4" s="5" t="s">
        <v>6</v>
      </c>
      <c r="QCW4" s="5" t="s">
        <v>6</v>
      </c>
      <c r="QCX4" s="5" t="s">
        <v>6</v>
      </c>
      <c r="QCY4" s="5" t="s">
        <v>6</v>
      </c>
      <c r="QCZ4" s="5" t="s">
        <v>6</v>
      </c>
      <c r="QDA4" s="5" t="s">
        <v>6</v>
      </c>
      <c r="QDB4" s="5" t="s">
        <v>6</v>
      </c>
      <c r="QDC4" s="5" t="s">
        <v>6</v>
      </c>
      <c r="QDD4" s="5" t="s">
        <v>6</v>
      </c>
      <c r="QDE4" s="5" t="s">
        <v>6</v>
      </c>
      <c r="QDF4" s="5" t="s">
        <v>6</v>
      </c>
      <c r="QDG4" s="5" t="s">
        <v>6</v>
      </c>
      <c r="QDH4" s="5" t="s">
        <v>6</v>
      </c>
      <c r="QDI4" s="5" t="s">
        <v>6</v>
      </c>
      <c r="QDJ4" s="5" t="s">
        <v>6</v>
      </c>
      <c r="QDK4" s="5" t="s">
        <v>6</v>
      </c>
      <c r="QDL4" s="5" t="s">
        <v>6</v>
      </c>
      <c r="QDM4" s="5" t="s">
        <v>6</v>
      </c>
      <c r="QDN4" s="5" t="s">
        <v>6</v>
      </c>
      <c r="QDO4" s="5" t="s">
        <v>6</v>
      </c>
      <c r="QDP4" s="5" t="s">
        <v>6</v>
      </c>
      <c r="QDQ4" s="5" t="s">
        <v>6</v>
      </c>
      <c r="QDR4" s="5" t="s">
        <v>6</v>
      </c>
      <c r="QDS4" s="5" t="s">
        <v>6</v>
      </c>
      <c r="QDT4" s="5" t="s">
        <v>6</v>
      </c>
      <c r="QDU4" s="5" t="s">
        <v>6</v>
      </c>
      <c r="QDV4" s="5" t="s">
        <v>6</v>
      </c>
      <c r="QDW4" s="5" t="s">
        <v>6</v>
      </c>
      <c r="QDX4" s="5" t="s">
        <v>6</v>
      </c>
      <c r="QDY4" s="5" t="s">
        <v>6</v>
      </c>
      <c r="QDZ4" s="5" t="s">
        <v>6</v>
      </c>
      <c r="QEA4" s="5" t="s">
        <v>6</v>
      </c>
      <c r="QEB4" s="5" t="s">
        <v>6</v>
      </c>
      <c r="QEC4" s="5" t="s">
        <v>6</v>
      </c>
      <c r="QED4" s="5" t="s">
        <v>6</v>
      </c>
      <c r="QEE4" s="5" t="s">
        <v>6</v>
      </c>
      <c r="QEF4" s="5" t="s">
        <v>6</v>
      </c>
      <c r="QEG4" s="5" t="s">
        <v>6</v>
      </c>
      <c r="QEH4" s="5" t="s">
        <v>6</v>
      </c>
      <c r="QEI4" s="5" t="s">
        <v>6</v>
      </c>
      <c r="QEJ4" s="5" t="s">
        <v>6</v>
      </c>
      <c r="QEK4" s="5" t="s">
        <v>6</v>
      </c>
      <c r="QEL4" s="5" t="s">
        <v>6</v>
      </c>
      <c r="QEM4" s="5" t="s">
        <v>6</v>
      </c>
      <c r="QEN4" s="5" t="s">
        <v>6</v>
      </c>
      <c r="QEO4" s="5" t="s">
        <v>6</v>
      </c>
      <c r="QEP4" s="5" t="s">
        <v>6</v>
      </c>
      <c r="QEQ4" s="5" t="s">
        <v>6</v>
      </c>
      <c r="QER4" s="5" t="s">
        <v>6</v>
      </c>
      <c r="QES4" s="5" t="s">
        <v>6</v>
      </c>
      <c r="QET4" s="5" t="s">
        <v>6</v>
      </c>
      <c r="QEU4" s="5" t="s">
        <v>6</v>
      </c>
      <c r="QEV4" s="5" t="s">
        <v>6</v>
      </c>
      <c r="QEW4" s="5" t="s">
        <v>6</v>
      </c>
      <c r="QEX4" s="5" t="s">
        <v>6</v>
      </c>
      <c r="QEY4" s="5" t="s">
        <v>6</v>
      </c>
      <c r="QEZ4" s="5" t="s">
        <v>6</v>
      </c>
      <c r="QFA4" s="5" t="s">
        <v>6</v>
      </c>
      <c r="QFB4" s="5" t="s">
        <v>6</v>
      </c>
      <c r="QFC4" s="5" t="s">
        <v>6</v>
      </c>
      <c r="QFD4" s="5" t="s">
        <v>6</v>
      </c>
      <c r="QFE4" s="5" t="s">
        <v>6</v>
      </c>
      <c r="QFF4" s="5" t="s">
        <v>6</v>
      </c>
      <c r="QFG4" s="5" t="s">
        <v>6</v>
      </c>
      <c r="QFH4" s="5" t="s">
        <v>6</v>
      </c>
      <c r="QFI4" s="5" t="s">
        <v>6</v>
      </c>
      <c r="QFJ4" s="5" t="s">
        <v>6</v>
      </c>
      <c r="QFK4" s="5" t="s">
        <v>6</v>
      </c>
      <c r="QFL4" s="5" t="s">
        <v>6</v>
      </c>
      <c r="QFM4" s="5" t="s">
        <v>6</v>
      </c>
      <c r="QFN4" s="5" t="s">
        <v>6</v>
      </c>
      <c r="QFO4" s="5" t="s">
        <v>6</v>
      </c>
      <c r="QFP4" s="5" t="s">
        <v>6</v>
      </c>
      <c r="QFQ4" s="5" t="s">
        <v>6</v>
      </c>
      <c r="QFR4" s="5" t="s">
        <v>6</v>
      </c>
      <c r="QFS4" s="5" t="s">
        <v>6</v>
      </c>
      <c r="QFT4" s="5" t="s">
        <v>6</v>
      </c>
      <c r="QFU4" s="5" t="s">
        <v>6</v>
      </c>
      <c r="QFV4" s="5" t="s">
        <v>6</v>
      </c>
      <c r="QFW4" s="5" t="s">
        <v>6</v>
      </c>
      <c r="QFX4" s="5" t="s">
        <v>6</v>
      </c>
      <c r="QFY4" s="5" t="s">
        <v>6</v>
      </c>
      <c r="QFZ4" s="5" t="s">
        <v>6</v>
      </c>
      <c r="QGA4" s="5" t="s">
        <v>6</v>
      </c>
      <c r="QGB4" s="5" t="s">
        <v>6</v>
      </c>
      <c r="QGC4" s="5" t="s">
        <v>6</v>
      </c>
      <c r="QGD4" s="5" t="s">
        <v>6</v>
      </c>
      <c r="QGE4" s="5" t="s">
        <v>6</v>
      </c>
      <c r="QGF4" s="5" t="s">
        <v>6</v>
      </c>
      <c r="QGG4" s="5" t="s">
        <v>6</v>
      </c>
      <c r="QGH4" s="5" t="s">
        <v>6</v>
      </c>
      <c r="QGI4" s="5" t="s">
        <v>6</v>
      </c>
      <c r="QGJ4" s="5" t="s">
        <v>6</v>
      </c>
      <c r="QGK4" s="5" t="s">
        <v>6</v>
      </c>
      <c r="QGL4" s="5" t="s">
        <v>6</v>
      </c>
      <c r="QGM4" s="5" t="s">
        <v>6</v>
      </c>
      <c r="QGN4" s="5" t="s">
        <v>6</v>
      </c>
      <c r="QGO4" s="5" t="s">
        <v>6</v>
      </c>
      <c r="QGP4" s="5" t="s">
        <v>6</v>
      </c>
      <c r="QGQ4" s="5" t="s">
        <v>6</v>
      </c>
      <c r="QGR4" s="5" t="s">
        <v>6</v>
      </c>
      <c r="QGS4" s="5" t="s">
        <v>6</v>
      </c>
      <c r="QGT4" s="5" t="s">
        <v>6</v>
      </c>
      <c r="QGU4" s="5" t="s">
        <v>6</v>
      </c>
      <c r="QGV4" s="5" t="s">
        <v>6</v>
      </c>
      <c r="QGW4" s="5" t="s">
        <v>6</v>
      </c>
      <c r="QGX4" s="5" t="s">
        <v>6</v>
      </c>
      <c r="QGY4" s="5" t="s">
        <v>6</v>
      </c>
      <c r="QGZ4" s="5" t="s">
        <v>6</v>
      </c>
      <c r="QHA4" s="5" t="s">
        <v>6</v>
      </c>
      <c r="QHB4" s="5" t="s">
        <v>6</v>
      </c>
      <c r="QHC4" s="5" t="s">
        <v>6</v>
      </c>
      <c r="QHD4" s="5" t="s">
        <v>6</v>
      </c>
      <c r="QHE4" s="5" t="s">
        <v>6</v>
      </c>
      <c r="QHF4" s="5" t="s">
        <v>6</v>
      </c>
      <c r="QHG4" s="5" t="s">
        <v>6</v>
      </c>
      <c r="QHH4" s="5" t="s">
        <v>6</v>
      </c>
      <c r="QHI4" s="5" t="s">
        <v>6</v>
      </c>
      <c r="QHJ4" s="5" t="s">
        <v>6</v>
      </c>
      <c r="QHK4" s="5" t="s">
        <v>6</v>
      </c>
      <c r="QHL4" s="5" t="s">
        <v>6</v>
      </c>
      <c r="QHM4" s="5" t="s">
        <v>6</v>
      </c>
      <c r="QHN4" s="5" t="s">
        <v>6</v>
      </c>
      <c r="QHO4" s="5" t="s">
        <v>6</v>
      </c>
      <c r="QHP4" s="5" t="s">
        <v>6</v>
      </c>
      <c r="QHQ4" s="5" t="s">
        <v>6</v>
      </c>
      <c r="QHR4" s="5" t="s">
        <v>6</v>
      </c>
      <c r="QHS4" s="5" t="s">
        <v>6</v>
      </c>
      <c r="QHT4" s="5" t="s">
        <v>6</v>
      </c>
      <c r="QHU4" s="5" t="s">
        <v>6</v>
      </c>
      <c r="QHV4" s="5" t="s">
        <v>6</v>
      </c>
      <c r="QHW4" s="5" t="s">
        <v>6</v>
      </c>
      <c r="QHX4" s="5" t="s">
        <v>6</v>
      </c>
      <c r="QHY4" s="5" t="s">
        <v>6</v>
      </c>
      <c r="QHZ4" s="5" t="s">
        <v>6</v>
      </c>
      <c r="QIA4" s="5" t="s">
        <v>6</v>
      </c>
      <c r="QIB4" s="5" t="s">
        <v>6</v>
      </c>
      <c r="QIC4" s="5" t="s">
        <v>6</v>
      </c>
      <c r="QID4" s="5" t="s">
        <v>6</v>
      </c>
      <c r="QIE4" s="5" t="s">
        <v>6</v>
      </c>
      <c r="QIF4" s="5" t="s">
        <v>6</v>
      </c>
      <c r="QIG4" s="5" t="s">
        <v>6</v>
      </c>
      <c r="QIH4" s="5" t="s">
        <v>6</v>
      </c>
      <c r="QII4" s="5" t="s">
        <v>6</v>
      </c>
      <c r="QIJ4" s="5" t="s">
        <v>6</v>
      </c>
      <c r="QIK4" s="5" t="s">
        <v>6</v>
      </c>
      <c r="QIL4" s="5" t="s">
        <v>6</v>
      </c>
      <c r="QIM4" s="5" t="s">
        <v>6</v>
      </c>
      <c r="QIN4" s="5" t="s">
        <v>6</v>
      </c>
      <c r="QIO4" s="5" t="s">
        <v>6</v>
      </c>
      <c r="QIP4" s="5" t="s">
        <v>6</v>
      </c>
      <c r="QIQ4" s="5" t="s">
        <v>6</v>
      </c>
      <c r="QIR4" s="5" t="s">
        <v>6</v>
      </c>
      <c r="QIS4" s="5" t="s">
        <v>6</v>
      </c>
      <c r="QIT4" s="5" t="s">
        <v>6</v>
      </c>
      <c r="QIU4" s="5" t="s">
        <v>6</v>
      </c>
      <c r="QIV4" s="5" t="s">
        <v>6</v>
      </c>
      <c r="QIW4" s="5" t="s">
        <v>6</v>
      </c>
      <c r="QIX4" s="5" t="s">
        <v>6</v>
      </c>
      <c r="QIY4" s="5" t="s">
        <v>6</v>
      </c>
      <c r="QIZ4" s="5" t="s">
        <v>6</v>
      </c>
      <c r="QJA4" s="5" t="s">
        <v>6</v>
      </c>
      <c r="QJB4" s="5" t="s">
        <v>6</v>
      </c>
      <c r="QJC4" s="5" t="s">
        <v>6</v>
      </c>
      <c r="QJD4" s="5" t="s">
        <v>6</v>
      </c>
      <c r="QJE4" s="5" t="s">
        <v>6</v>
      </c>
      <c r="QJF4" s="5" t="s">
        <v>6</v>
      </c>
      <c r="QJG4" s="5" t="s">
        <v>6</v>
      </c>
      <c r="QJH4" s="5" t="s">
        <v>6</v>
      </c>
      <c r="QJI4" s="5" t="s">
        <v>6</v>
      </c>
      <c r="QJJ4" s="5" t="s">
        <v>6</v>
      </c>
      <c r="QJK4" s="5" t="s">
        <v>6</v>
      </c>
      <c r="QJL4" s="5" t="s">
        <v>6</v>
      </c>
      <c r="QJM4" s="5" t="s">
        <v>6</v>
      </c>
      <c r="QJN4" s="5" t="s">
        <v>6</v>
      </c>
      <c r="QJO4" s="5" t="s">
        <v>6</v>
      </c>
      <c r="QJP4" s="5" t="s">
        <v>6</v>
      </c>
      <c r="QJQ4" s="5" t="s">
        <v>6</v>
      </c>
      <c r="QJR4" s="5" t="s">
        <v>6</v>
      </c>
      <c r="QJS4" s="5" t="s">
        <v>6</v>
      </c>
      <c r="QJT4" s="5" t="s">
        <v>6</v>
      </c>
      <c r="QJU4" s="5" t="s">
        <v>6</v>
      </c>
      <c r="QJV4" s="5" t="s">
        <v>6</v>
      </c>
      <c r="QJW4" s="5" t="s">
        <v>6</v>
      </c>
      <c r="QJX4" s="5" t="s">
        <v>6</v>
      </c>
      <c r="QJY4" s="5" t="s">
        <v>6</v>
      </c>
      <c r="QJZ4" s="5" t="s">
        <v>6</v>
      </c>
      <c r="QKA4" s="5" t="s">
        <v>6</v>
      </c>
      <c r="QKB4" s="5" t="s">
        <v>6</v>
      </c>
      <c r="QKC4" s="5" t="s">
        <v>6</v>
      </c>
      <c r="QKD4" s="5" t="s">
        <v>6</v>
      </c>
      <c r="QKE4" s="5" t="s">
        <v>6</v>
      </c>
      <c r="QKF4" s="5" t="s">
        <v>6</v>
      </c>
      <c r="QKG4" s="5" t="s">
        <v>6</v>
      </c>
      <c r="QKH4" s="5" t="s">
        <v>6</v>
      </c>
      <c r="QKI4" s="5" t="s">
        <v>6</v>
      </c>
      <c r="QKJ4" s="5" t="s">
        <v>6</v>
      </c>
      <c r="QKK4" s="5" t="s">
        <v>6</v>
      </c>
      <c r="QKL4" s="5" t="s">
        <v>6</v>
      </c>
      <c r="QKM4" s="5" t="s">
        <v>6</v>
      </c>
      <c r="QKN4" s="5" t="s">
        <v>6</v>
      </c>
      <c r="QKO4" s="5" t="s">
        <v>6</v>
      </c>
      <c r="QKP4" s="5" t="s">
        <v>6</v>
      </c>
      <c r="QKQ4" s="5" t="s">
        <v>6</v>
      </c>
      <c r="QKR4" s="5" t="s">
        <v>6</v>
      </c>
      <c r="QKS4" s="5" t="s">
        <v>6</v>
      </c>
      <c r="QKT4" s="5" t="s">
        <v>6</v>
      </c>
      <c r="QKU4" s="5" t="s">
        <v>6</v>
      </c>
      <c r="QKV4" s="5" t="s">
        <v>6</v>
      </c>
      <c r="QKW4" s="5" t="s">
        <v>6</v>
      </c>
      <c r="QKX4" s="5" t="s">
        <v>6</v>
      </c>
      <c r="QKY4" s="5" t="s">
        <v>6</v>
      </c>
      <c r="QKZ4" s="5" t="s">
        <v>6</v>
      </c>
      <c r="QLA4" s="5" t="s">
        <v>6</v>
      </c>
      <c r="QLB4" s="5" t="s">
        <v>6</v>
      </c>
      <c r="QLC4" s="5" t="s">
        <v>6</v>
      </c>
      <c r="QLD4" s="5" t="s">
        <v>6</v>
      </c>
      <c r="QLE4" s="5" t="s">
        <v>6</v>
      </c>
      <c r="QLF4" s="5" t="s">
        <v>6</v>
      </c>
      <c r="QLG4" s="5" t="s">
        <v>6</v>
      </c>
      <c r="QLH4" s="5" t="s">
        <v>6</v>
      </c>
      <c r="QLI4" s="5" t="s">
        <v>6</v>
      </c>
      <c r="QLJ4" s="5" t="s">
        <v>6</v>
      </c>
      <c r="QLK4" s="5" t="s">
        <v>6</v>
      </c>
      <c r="QLL4" s="5" t="s">
        <v>6</v>
      </c>
      <c r="QLM4" s="5" t="s">
        <v>6</v>
      </c>
      <c r="QLN4" s="5" t="s">
        <v>6</v>
      </c>
      <c r="QLO4" s="5" t="s">
        <v>6</v>
      </c>
      <c r="QLP4" s="5" t="s">
        <v>6</v>
      </c>
      <c r="QLQ4" s="5" t="s">
        <v>6</v>
      </c>
      <c r="QLR4" s="5" t="s">
        <v>6</v>
      </c>
      <c r="QLS4" s="5" t="s">
        <v>6</v>
      </c>
      <c r="QLT4" s="5" t="s">
        <v>6</v>
      </c>
      <c r="QLU4" s="5" t="s">
        <v>6</v>
      </c>
      <c r="QLV4" s="5" t="s">
        <v>6</v>
      </c>
      <c r="QLW4" s="5" t="s">
        <v>6</v>
      </c>
      <c r="QLX4" s="5" t="s">
        <v>6</v>
      </c>
      <c r="QLY4" s="5" t="s">
        <v>6</v>
      </c>
      <c r="QLZ4" s="5" t="s">
        <v>6</v>
      </c>
      <c r="QMA4" s="5" t="s">
        <v>6</v>
      </c>
      <c r="QMB4" s="5" t="s">
        <v>6</v>
      </c>
      <c r="QMC4" s="5" t="s">
        <v>6</v>
      </c>
      <c r="QMD4" s="5" t="s">
        <v>6</v>
      </c>
      <c r="QME4" s="5" t="s">
        <v>6</v>
      </c>
      <c r="QMF4" s="5" t="s">
        <v>6</v>
      </c>
      <c r="QMG4" s="5" t="s">
        <v>6</v>
      </c>
      <c r="QMH4" s="5" t="s">
        <v>6</v>
      </c>
      <c r="QMI4" s="5" t="s">
        <v>6</v>
      </c>
      <c r="QMJ4" s="5" t="s">
        <v>6</v>
      </c>
      <c r="QMK4" s="5" t="s">
        <v>6</v>
      </c>
      <c r="QML4" s="5" t="s">
        <v>6</v>
      </c>
      <c r="QMM4" s="5" t="s">
        <v>6</v>
      </c>
      <c r="QMN4" s="5" t="s">
        <v>6</v>
      </c>
      <c r="QMO4" s="5" t="s">
        <v>6</v>
      </c>
      <c r="QMP4" s="5" t="s">
        <v>6</v>
      </c>
      <c r="QMQ4" s="5" t="s">
        <v>6</v>
      </c>
      <c r="QMR4" s="5" t="s">
        <v>6</v>
      </c>
      <c r="QMS4" s="5" t="s">
        <v>6</v>
      </c>
      <c r="QMT4" s="5" t="s">
        <v>6</v>
      </c>
      <c r="QMU4" s="5" t="s">
        <v>6</v>
      </c>
      <c r="QMV4" s="5" t="s">
        <v>6</v>
      </c>
      <c r="QMW4" s="5" t="s">
        <v>6</v>
      </c>
      <c r="QMX4" s="5" t="s">
        <v>6</v>
      </c>
      <c r="QMY4" s="5" t="s">
        <v>6</v>
      </c>
      <c r="QMZ4" s="5" t="s">
        <v>6</v>
      </c>
      <c r="QNA4" s="5" t="s">
        <v>6</v>
      </c>
      <c r="QNB4" s="5" t="s">
        <v>6</v>
      </c>
      <c r="QNC4" s="5" t="s">
        <v>6</v>
      </c>
      <c r="QND4" s="5" t="s">
        <v>6</v>
      </c>
      <c r="QNE4" s="5" t="s">
        <v>6</v>
      </c>
      <c r="QNF4" s="5" t="s">
        <v>6</v>
      </c>
      <c r="QNG4" s="5" t="s">
        <v>6</v>
      </c>
      <c r="QNH4" s="5" t="s">
        <v>6</v>
      </c>
      <c r="QNI4" s="5" t="s">
        <v>6</v>
      </c>
      <c r="QNJ4" s="5" t="s">
        <v>6</v>
      </c>
      <c r="QNK4" s="5" t="s">
        <v>6</v>
      </c>
      <c r="QNL4" s="5" t="s">
        <v>6</v>
      </c>
      <c r="QNM4" s="5" t="s">
        <v>6</v>
      </c>
      <c r="QNN4" s="5" t="s">
        <v>6</v>
      </c>
      <c r="QNO4" s="5" t="s">
        <v>6</v>
      </c>
      <c r="QNP4" s="5" t="s">
        <v>6</v>
      </c>
      <c r="QNQ4" s="5" t="s">
        <v>6</v>
      </c>
      <c r="QNR4" s="5" t="s">
        <v>6</v>
      </c>
      <c r="QNS4" s="5" t="s">
        <v>6</v>
      </c>
      <c r="QNT4" s="5" t="s">
        <v>6</v>
      </c>
      <c r="QNU4" s="5" t="s">
        <v>6</v>
      </c>
      <c r="QNV4" s="5" t="s">
        <v>6</v>
      </c>
      <c r="QNW4" s="5" t="s">
        <v>6</v>
      </c>
      <c r="QNX4" s="5" t="s">
        <v>6</v>
      </c>
      <c r="QNY4" s="5" t="s">
        <v>6</v>
      </c>
      <c r="QNZ4" s="5" t="s">
        <v>6</v>
      </c>
      <c r="QOA4" s="5" t="s">
        <v>6</v>
      </c>
      <c r="QOB4" s="5" t="s">
        <v>6</v>
      </c>
      <c r="QOC4" s="5" t="s">
        <v>6</v>
      </c>
      <c r="QOD4" s="5" t="s">
        <v>6</v>
      </c>
      <c r="QOE4" s="5" t="s">
        <v>6</v>
      </c>
      <c r="QOF4" s="5" t="s">
        <v>6</v>
      </c>
      <c r="QOG4" s="5" t="s">
        <v>6</v>
      </c>
      <c r="QOH4" s="5" t="s">
        <v>6</v>
      </c>
      <c r="QOI4" s="5" t="s">
        <v>6</v>
      </c>
      <c r="QOJ4" s="5" t="s">
        <v>6</v>
      </c>
      <c r="QOK4" s="5" t="s">
        <v>6</v>
      </c>
      <c r="QOL4" s="5" t="s">
        <v>6</v>
      </c>
      <c r="QOM4" s="5" t="s">
        <v>6</v>
      </c>
      <c r="QON4" s="5" t="s">
        <v>6</v>
      </c>
      <c r="QOO4" s="5" t="s">
        <v>6</v>
      </c>
      <c r="QOP4" s="5" t="s">
        <v>6</v>
      </c>
      <c r="QOQ4" s="5" t="s">
        <v>6</v>
      </c>
      <c r="QOR4" s="5" t="s">
        <v>6</v>
      </c>
      <c r="QOS4" s="5" t="s">
        <v>6</v>
      </c>
      <c r="QOT4" s="5" t="s">
        <v>6</v>
      </c>
      <c r="QOU4" s="5" t="s">
        <v>6</v>
      </c>
      <c r="QOV4" s="5" t="s">
        <v>6</v>
      </c>
      <c r="QOW4" s="5" t="s">
        <v>6</v>
      </c>
      <c r="QOX4" s="5" t="s">
        <v>6</v>
      </c>
      <c r="QOY4" s="5" t="s">
        <v>6</v>
      </c>
      <c r="QOZ4" s="5" t="s">
        <v>6</v>
      </c>
      <c r="QPA4" s="5" t="s">
        <v>6</v>
      </c>
      <c r="QPB4" s="5" t="s">
        <v>6</v>
      </c>
      <c r="QPC4" s="5" t="s">
        <v>6</v>
      </c>
      <c r="QPD4" s="5" t="s">
        <v>6</v>
      </c>
      <c r="QPE4" s="5" t="s">
        <v>6</v>
      </c>
      <c r="QPF4" s="5" t="s">
        <v>6</v>
      </c>
      <c r="QPG4" s="5" t="s">
        <v>6</v>
      </c>
      <c r="QPH4" s="5" t="s">
        <v>6</v>
      </c>
      <c r="QPI4" s="5" t="s">
        <v>6</v>
      </c>
      <c r="QPJ4" s="5" t="s">
        <v>6</v>
      </c>
      <c r="QPK4" s="5" t="s">
        <v>6</v>
      </c>
      <c r="QPL4" s="5" t="s">
        <v>6</v>
      </c>
      <c r="QPM4" s="5" t="s">
        <v>6</v>
      </c>
      <c r="QPN4" s="5" t="s">
        <v>6</v>
      </c>
      <c r="QPO4" s="5" t="s">
        <v>6</v>
      </c>
      <c r="QPP4" s="5" t="s">
        <v>6</v>
      </c>
      <c r="QPQ4" s="5" t="s">
        <v>6</v>
      </c>
      <c r="QPR4" s="5" t="s">
        <v>6</v>
      </c>
      <c r="QPS4" s="5" t="s">
        <v>6</v>
      </c>
      <c r="QPT4" s="5" t="s">
        <v>6</v>
      </c>
      <c r="QPU4" s="5" t="s">
        <v>6</v>
      </c>
      <c r="QPV4" s="5" t="s">
        <v>6</v>
      </c>
      <c r="QPW4" s="5" t="s">
        <v>6</v>
      </c>
      <c r="QPX4" s="5" t="s">
        <v>6</v>
      </c>
      <c r="QPY4" s="5" t="s">
        <v>6</v>
      </c>
      <c r="QPZ4" s="5" t="s">
        <v>6</v>
      </c>
      <c r="QQA4" s="5" t="s">
        <v>6</v>
      </c>
      <c r="QQB4" s="5" t="s">
        <v>6</v>
      </c>
      <c r="QQC4" s="5" t="s">
        <v>6</v>
      </c>
      <c r="QQD4" s="5" t="s">
        <v>6</v>
      </c>
      <c r="QQE4" s="5" t="s">
        <v>6</v>
      </c>
      <c r="QQF4" s="5" t="s">
        <v>6</v>
      </c>
      <c r="QQG4" s="5" t="s">
        <v>6</v>
      </c>
      <c r="QQH4" s="5" t="s">
        <v>6</v>
      </c>
      <c r="QQI4" s="5" t="s">
        <v>6</v>
      </c>
      <c r="QQJ4" s="5" t="s">
        <v>6</v>
      </c>
      <c r="QQK4" s="5" t="s">
        <v>6</v>
      </c>
      <c r="QQL4" s="5" t="s">
        <v>6</v>
      </c>
      <c r="QQM4" s="5" t="s">
        <v>6</v>
      </c>
      <c r="QQN4" s="5" t="s">
        <v>6</v>
      </c>
      <c r="QQO4" s="5" t="s">
        <v>6</v>
      </c>
      <c r="QQP4" s="5" t="s">
        <v>6</v>
      </c>
      <c r="QQQ4" s="5" t="s">
        <v>6</v>
      </c>
      <c r="QQR4" s="5" t="s">
        <v>6</v>
      </c>
      <c r="QQS4" s="5" t="s">
        <v>6</v>
      </c>
      <c r="QQT4" s="5" t="s">
        <v>6</v>
      </c>
      <c r="QQU4" s="5" t="s">
        <v>6</v>
      </c>
      <c r="QQV4" s="5" t="s">
        <v>6</v>
      </c>
      <c r="QQW4" s="5" t="s">
        <v>6</v>
      </c>
      <c r="QQX4" s="5" t="s">
        <v>6</v>
      </c>
      <c r="QQY4" s="5" t="s">
        <v>6</v>
      </c>
      <c r="QQZ4" s="5" t="s">
        <v>6</v>
      </c>
      <c r="QRA4" s="5" t="s">
        <v>6</v>
      </c>
      <c r="QRB4" s="5" t="s">
        <v>6</v>
      </c>
      <c r="QRC4" s="5" t="s">
        <v>6</v>
      </c>
      <c r="QRD4" s="5" t="s">
        <v>6</v>
      </c>
      <c r="QRE4" s="5" t="s">
        <v>6</v>
      </c>
      <c r="QRF4" s="5" t="s">
        <v>6</v>
      </c>
      <c r="QRG4" s="5" t="s">
        <v>6</v>
      </c>
      <c r="QRH4" s="5" t="s">
        <v>6</v>
      </c>
      <c r="QRI4" s="5" t="s">
        <v>6</v>
      </c>
      <c r="QRJ4" s="5" t="s">
        <v>6</v>
      </c>
      <c r="QRK4" s="5" t="s">
        <v>6</v>
      </c>
      <c r="QRL4" s="5" t="s">
        <v>6</v>
      </c>
      <c r="QRM4" s="5" t="s">
        <v>6</v>
      </c>
      <c r="QRN4" s="5" t="s">
        <v>6</v>
      </c>
      <c r="QRO4" s="5" t="s">
        <v>6</v>
      </c>
      <c r="QRP4" s="5" t="s">
        <v>6</v>
      </c>
      <c r="QRQ4" s="5" t="s">
        <v>6</v>
      </c>
      <c r="QRR4" s="5" t="s">
        <v>6</v>
      </c>
      <c r="QRS4" s="5" t="s">
        <v>6</v>
      </c>
      <c r="QRT4" s="5" t="s">
        <v>6</v>
      </c>
      <c r="QRU4" s="5" t="s">
        <v>6</v>
      </c>
      <c r="QRV4" s="5" t="s">
        <v>6</v>
      </c>
      <c r="QRW4" s="5" t="s">
        <v>6</v>
      </c>
      <c r="QRX4" s="5" t="s">
        <v>6</v>
      </c>
      <c r="QRY4" s="5" t="s">
        <v>6</v>
      </c>
      <c r="QRZ4" s="5" t="s">
        <v>6</v>
      </c>
      <c r="QSA4" s="5" t="s">
        <v>6</v>
      </c>
      <c r="QSB4" s="5" t="s">
        <v>6</v>
      </c>
      <c r="QSC4" s="5" t="s">
        <v>6</v>
      </c>
      <c r="QSD4" s="5" t="s">
        <v>6</v>
      </c>
      <c r="QSE4" s="5" t="s">
        <v>6</v>
      </c>
      <c r="QSF4" s="5" t="s">
        <v>6</v>
      </c>
      <c r="QSG4" s="5" t="s">
        <v>6</v>
      </c>
      <c r="QSH4" s="5" t="s">
        <v>6</v>
      </c>
      <c r="QSI4" s="5" t="s">
        <v>6</v>
      </c>
      <c r="QSJ4" s="5" t="s">
        <v>6</v>
      </c>
      <c r="QSK4" s="5" t="s">
        <v>6</v>
      </c>
      <c r="QSL4" s="5" t="s">
        <v>6</v>
      </c>
      <c r="QSM4" s="5" t="s">
        <v>6</v>
      </c>
      <c r="QSN4" s="5" t="s">
        <v>6</v>
      </c>
      <c r="QSO4" s="5" t="s">
        <v>6</v>
      </c>
      <c r="QSP4" s="5" t="s">
        <v>6</v>
      </c>
      <c r="QSQ4" s="5" t="s">
        <v>6</v>
      </c>
      <c r="QSR4" s="5" t="s">
        <v>6</v>
      </c>
      <c r="QSS4" s="5" t="s">
        <v>6</v>
      </c>
      <c r="QST4" s="5" t="s">
        <v>6</v>
      </c>
      <c r="QSU4" s="5" t="s">
        <v>6</v>
      </c>
      <c r="QSV4" s="5" t="s">
        <v>6</v>
      </c>
      <c r="QSW4" s="5" t="s">
        <v>6</v>
      </c>
      <c r="QSX4" s="5" t="s">
        <v>6</v>
      </c>
      <c r="QSY4" s="5" t="s">
        <v>6</v>
      </c>
      <c r="QSZ4" s="5" t="s">
        <v>6</v>
      </c>
      <c r="QTA4" s="5" t="s">
        <v>6</v>
      </c>
      <c r="QTB4" s="5" t="s">
        <v>6</v>
      </c>
      <c r="QTC4" s="5" t="s">
        <v>6</v>
      </c>
      <c r="QTD4" s="5" t="s">
        <v>6</v>
      </c>
      <c r="QTE4" s="5" t="s">
        <v>6</v>
      </c>
      <c r="QTF4" s="5" t="s">
        <v>6</v>
      </c>
      <c r="QTG4" s="5" t="s">
        <v>6</v>
      </c>
      <c r="QTH4" s="5" t="s">
        <v>6</v>
      </c>
      <c r="QTI4" s="5" t="s">
        <v>6</v>
      </c>
      <c r="QTJ4" s="5" t="s">
        <v>6</v>
      </c>
      <c r="QTK4" s="5" t="s">
        <v>6</v>
      </c>
      <c r="QTL4" s="5" t="s">
        <v>6</v>
      </c>
      <c r="QTM4" s="5" t="s">
        <v>6</v>
      </c>
      <c r="QTN4" s="5" t="s">
        <v>6</v>
      </c>
      <c r="QTO4" s="5" t="s">
        <v>6</v>
      </c>
      <c r="QTP4" s="5" t="s">
        <v>6</v>
      </c>
      <c r="QTQ4" s="5" t="s">
        <v>6</v>
      </c>
      <c r="QTR4" s="5" t="s">
        <v>6</v>
      </c>
      <c r="QTS4" s="5" t="s">
        <v>6</v>
      </c>
      <c r="QTT4" s="5" t="s">
        <v>6</v>
      </c>
      <c r="QTU4" s="5" t="s">
        <v>6</v>
      </c>
      <c r="QTV4" s="5" t="s">
        <v>6</v>
      </c>
      <c r="QTW4" s="5" t="s">
        <v>6</v>
      </c>
      <c r="QTX4" s="5" t="s">
        <v>6</v>
      </c>
      <c r="QTY4" s="5" t="s">
        <v>6</v>
      </c>
      <c r="QTZ4" s="5" t="s">
        <v>6</v>
      </c>
      <c r="QUA4" s="5" t="s">
        <v>6</v>
      </c>
      <c r="QUB4" s="5" t="s">
        <v>6</v>
      </c>
      <c r="QUC4" s="5" t="s">
        <v>6</v>
      </c>
      <c r="QUD4" s="5" t="s">
        <v>6</v>
      </c>
      <c r="QUE4" s="5" t="s">
        <v>6</v>
      </c>
      <c r="QUF4" s="5" t="s">
        <v>6</v>
      </c>
      <c r="QUG4" s="5" t="s">
        <v>6</v>
      </c>
      <c r="QUH4" s="5" t="s">
        <v>6</v>
      </c>
      <c r="QUI4" s="5" t="s">
        <v>6</v>
      </c>
      <c r="QUJ4" s="5" t="s">
        <v>6</v>
      </c>
      <c r="QUK4" s="5" t="s">
        <v>6</v>
      </c>
      <c r="QUL4" s="5" t="s">
        <v>6</v>
      </c>
      <c r="QUM4" s="5" t="s">
        <v>6</v>
      </c>
      <c r="QUN4" s="5" t="s">
        <v>6</v>
      </c>
      <c r="QUO4" s="5" t="s">
        <v>6</v>
      </c>
      <c r="QUP4" s="5" t="s">
        <v>6</v>
      </c>
      <c r="QUQ4" s="5" t="s">
        <v>6</v>
      </c>
      <c r="QUR4" s="5" t="s">
        <v>6</v>
      </c>
      <c r="QUS4" s="5" t="s">
        <v>6</v>
      </c>
      <c r="QUT4" s="5" t="s">
        <v>6</v>
      </c>
      <c r="QUU4" s="5" t="s">
        <v>6</v>
      </c>
      <c r="QUV4" s="5" t="s">
        <v>6</v>
      </c>
      <c r="QUW4" s="5" t="s">
        <v>6</v>
      </c>
      <c r="QUX4" s="5" t="s">
        <v>6</v>
      </c>
      <c r="QUY4" s="5" t="s">
        <v>6</v>
      </c>
      <c r="QUZ4" s="5" t="s">
        <v>6</v>
      </c>
      <c r="QVA4" s="5" t="s">
        <v>6</v>
      </c>
      <c r="QVB4" s="5" t="s">
        <v>6</v>
      </c>
      <c r="QVC4" s="5" t="s">
        <v>6</v>
      </c>
      <c r="QVD4" s="5" t="s">
        <v>6</v>
      </c>
      <c r="QVE4" s="5" t="s">
        <v>6</v>
      </c>
      <c r="QVF4" s="5" t="s">
        <v>6</v>
      </c>
      <c r="QVG4" s="5" t="s">
        <v>6</v>
      </c>
      <c r="QVH4" s="5" t="s">
        <v>6</v>
      </c>
      <c r="QVI4" s="5" t="s">
        <v>6</v>
      </c>
      <c r="QVJ4" s="5" t="s">
        <v>6</v>
      </c>
      <c r="QVK4" s="5" t="s">
        <v>6</v>
      </c>
      <c r="QVL4" s="5" t="s">
        <v>6</v>
      </c>
      <c r="QVM4" s="5" t="s">
        <v>6</v>
      </c>
      <c r="QVN4" s="5" t="s">
        <v>6</v>
      </c>
      <c r="QVO4" s="5" t="s">
        <v>6</v>
      </c>
      <c r="QVP4" s="5" t="s">
        <v>6</v>
      </c>
      <c r="QVQ4" s="5" t="s">
        <v>6</v>
      </c>
      <c r="QVR4" s="5" t="s">
        <v>6</v>
      </c>
      <c r="QVS4" s="5" t="s">
        <v>6</v>
      </c>
      <c r="QVT4" s="5" t="s">
        <v>6</v>
      </c>
      <c r="QVU4" s="5" t="s">
        <v>6</v>
      </c>
      <c r="QVV4" s="5" t="s">
        <v>6</v>
      </c>
      <c r="QVW4" s="5" t="s">
        <v>6</v>
      </c>
      <c r="QVX4" s="5" t="s">
        <v>6</v>
      </c>
      <c r="QVY4" s="5" t="s">
        <v>6</v>
      </c>
      <c r="QVZ4" s="5" t="s">
        <v>6</v>
      </c>
      <c r="QWA4" s="5" t="s">
        <v>6</v>
      </c>
      <c r="QWB4" s="5" t="s">
        <v>6</v>
      </c>
      <c r="QWC4" s="5" t="s">
        <v>6</v>
      </c>
      <c r="QWD4" s="5" t="s">
        <v>6</v>
      </c>
      <c r="QWE4" s="5" t="s">
        <v>6</v>
      </c>
      <c r="QWF4" s="5" t="s">
        <v>6</v>
      </c>
      <c r="QWG4" s="5" t="s">
        <v>6</v>
      </c>
      <c r="QWH4" s="5" t="s">
        <v>6</v>
      </c>
      <c r="QWI4" s="5" t="s">
        <v>6</v>
      </c>
      <c r="QWJ4" s="5" t="s">
        <v>6</v>
      </c>
      <c r="QWK4" s="5" t="s">
        <v>6</v>
      </c>
      <c r="QWL4" s="5" t="s">
        <v>6</v>
      </c>
      <c r="QWM4" s="5" t="s">
        <v>6</v>
      </c>
      <c r="QWN4" s="5" t="s">
        <v>6</v>
      </c>
      <c r="QWO4" s="5" t="s">
        <v>6</v>
      </c>
      <c r="QWP4" s="5" t="s">
        <v>6</v>
      </c>
      <c r="QWQ4" s="5" t="s">
        <v>6</v>
      </c>
      <c r="QWR4" s="5" t="s">
        <v>6</v>
      </c>
      <c r="QWS4" s="5" t="s">
        <v>6</v>
      </c>
      <c r="QWT4" s="5" t="s">
        <v>6</v>
      </c>
      <c r="QWU4" s="5" t="s">
        <v>6</v>
      </c>
      <c r="QWV4" s="5" t="s">
        <v>6</v>
      </c>
      <c r="QWW4" s="5" t="s">
        <v>6</v>
      </c>
      <c r="QWX4" s="5" t="s">
        <v>6</v>
      </c>
      <c r="QWY4" s="5" t="s">
        <v>6</v>
      </c>
      <c r="QWZ4" s="5" t="s">
        <v>6</v>
      </c>
      <c r="QXA4" s="5" t="s">
        <v>6</v>
      </c>
      <c r="QXB4" s="5" t="s">
        <v>6</v>
      </c>
      <c r="QXC4" s="5" t="s">
        <v>6</v>
      </c>
      <c r="QXD4" s="5" t="s">
        <v>6</v>
      </c>
      <c r="QXE4" s="5" t="s">
        <v>6</v>
      </c>
      <c r="QXF4" s="5" t="s">
        <v>6</v>
      </c>
      <c r="QXG4" s="5" t="s">
        <v>6</v>
      </c>
      <c r="QXH4" s="5" t="s">
        <v>6</v>
      </c>
      <c r="QXI4" s="5" t="s">
        <v>6</v>
      </c>
      <c r="QXJ4" s="5" t="s">
        <v>6</v>
      </c>
      <c r="QXK4" s="5" t="s">
        <v>6</v>
      </c>
      <c r="QXL4" s="5" t="s">
        <v>6</v>
      </c>
      <c r="QXM4" s="5" t="s">
        <v>6</v>
      </c>
      <c r="QXN4" s="5" t="s">
        <v>6</v>
      </c>
      <c r="QXO4" s="5" t="s">
        <v>6</v>
      </c>
      <c r="QXP4" s="5" t="s">
        <v>6</v>
      </c>
      <c r="QXQ4" s="5" t="s">
        <v>6</v>
      </c>
      <c r="QXR4" s="5" t="s">
        <v>6</v>
      </c>
      <c r="QXS4" s="5" t="s">
        <v>6</v>
      </c>
      <c r="QXT4" s="5" t="s">
        <v>6</v>
      </c>
      <c r="QXU4" s="5" t="s">
        <v>6</v>
      </c>
      <c r="QXV4" s="5" t="s">
        <v>6</v>
      </c>
      <c r="QXW4" s="5" t="s">
        <v>6</v>
      </c>
      <c r="QXX4" s="5" t="s">
        <v>6</v>
      </c>
      <c r="QXY4" s="5" t="s">
        <v>6</v>
      </c>
      <c r="QXZ4" s="5" t="s">
        <v>6</v>
      </c>
      <c r="QYA4" s="5" t="s">
        <v>6</v>
      </c>
      <c r="QYB4" s="5" t="s">
        <v>6</v>
      </c>
      <c r="QYC4" s="5" t="s">
        <v>6</v>
      </c>
      <c r="QYD4" s="5" t="s">
        <v>6</v>
      </c>
      <c r="QYE4" s="5" t="s">
        <v>6</v>
      </c>
      <c r="QYF4" s="5" t="s">
        <v>6</v>
      </c>
      <c r="QYG4" s="5" t="s">
        <v>6</v>
      </c>
      <c r="QYH4" s="5" t="s">
        <v>6</v>
      </c>
      <c r="QYI4" s="5" t="s">
        <v>6</v>
      </c>
      <c r="QYJ4" s="5" t="s">
        <v>6</v>
      </c>
      <c r="QYK4" s="5" t="s">
        <v>6</v>
      </c>
      <c r="QYL4" s="5" t="s">
        <v>6</v>
      </c>
      <c r="QYM4" s="5" t="s">
        <v>6</v>
      </c>
      <c r="QYN4" s="5" t="s">
        <v>6</v>
      </c>
      <c r="QYO4" s="5" t="s">
        <v>6</v>
      </c>
      <c r="QYP4" s="5" t="s">
        <v>6</v>
      </c>
      <c r="QYQ4" s="5" t="s">
        <v>6</v>
      </c>
      <c r="QYR4" s="5" t="s">
        <v>6</v>
      </c>
      <c r="QYS4" s="5" t="s">
        <v>6</v>
      </c>
      <c r="QYT4" s="5" t="s">
        <v>6</v>
      </c>
      <c r="QYU4" s="5" t="s">
        <v>6</v>
      </c>
      <c r="QYV4" s="5" t="s">
        <v>6</v>
      </c>
      <c r="QYW4" s="5" t="s">
        <v>6</v>
      </c>
      <c r="QYX4" s="5" t="s">
        <v>6</v>
      </c>
      <c r="QYY4" s="5" t="s">
        <v>6</v>
      </c>
      <c r="QYZ4" s="5" t="s">
        <v>6</v>
      </c>
      <c r="QZA4" s="5" t="s">
        <v>6</v>
      </c>
      <c r="QZB4" s="5" t="s">
        <v>6</v>
      </c>
      <c r="QZC4" s="5" t="s">
        <v>6</v>
      </c>
      <c r="QZD4" s="5" t="s">
        <v>6</v>
      </c>
      <c r="QZE4" s="5" t="s">
        <v>6</v>
      </c>
      <c r="QZF4" s="5" t="s">
        <v>6</v>
      </c>
      <c r="QZG4" s="5" t="s">
        <v>6</v>
      </c>
      <c r="QZH4" s="5" t="s">
        <v>6</v>
      </c>
      <c r="QZI4" s="5" t="s">
        <v>6</v>
      </c>
      <c r="QZJ4" s="5" t="s">
        <v>6</v>
      </c>
      <c r="QZK4" s="5" t="s">
        <v>6</v>
      </c>
      <c r="QZL4" s="5" t="s">
        <v>6</v>
      </c>
      <c r="QZM4" s="5" t="s">
        <v>6</v>
      </c>
      <c r="QZN4" s="5" t="s">
        <v>6</v>
      </c>
      <c r="QZO4" s="5" t="s">
        <v>6</v>
      </c>
      <c r="QZP4" s="5" t="s">
        <v>6</v>
      </c>
      <c r="QZQ4" s="5" t="s">
        <v>6</v>
      </c>
      <c r="QZR4" s="5" t="s">
        <v>6</v>
      </c>
      <c r="QZS4" s="5" t="s">
        <v>6</v>
      </c>
      <c r="QZT4" s="5" t="s">
        <v>6</v>
      </c>
      <c r="QZU4" s="5" t="s">
        <v>6</v>
      </c>
      <c r="QZV4" s="5" t="s">
        <v>6</v>
      </c>
      <c r="QZW4" s="5" t="s">
        <v>6</v>
      </c>
      <c r="QZX4" s="5" t="s">
        <v>6</v>
      </c>
      <c r="QZY4" s="5" t="s">
        <v>6</v>
      </c>
      <c r="QZZ4" s="5" t="s">
        <v>6</v>
      </c>
      <c r="RAA4" s="5" t="s">
        <v>6</v>
      </c>
      <c r="RAB4" s="5" t="s">
        <v>6</v>
      </c>
      <c r="RAC4" s="5" t="s">
        <v>6</v>
      </c>
      <c r="RAD4" s="5" t="s">
        <v>6</v>
      </c>
      <c r="RAE4" s="5" t="s">
        <v>6</v>
      </c>
      <c r="RAF4" s="5" t="s">
        <v>6</v>
      </c>
      <c r="RAG4" s="5" t="s">
        <v>6</v>
      </c>
      <c r="RAH4" s="5" t="s">
        <v>6</v>
      </c>
      <c r="RAI4" s="5" t="s">
        <v>6</v>
      </c>
      <c r="RAJ4" s="5" t="s">
        <v>6</v>
      </c>
      <c r="RAK4" s="5" t="s">
        <v>6</v>
      </c>
      <c r="RAL4" s="5" t="s">
        <v>6</v>
      </c>
      <c r="RAM4" s="5" t="s">
        <v>6</v>
      </c>
      <c r="RAN4" s="5" t="s">
        <v>6</v>
      </c>
      <c r="RAO4" s="5" t="s">
        <v>6</v>
      </c>
      <c r="RAP4" s="5" t="s">
        <v>6</v>
      </c>
      <c r="RAQ4" s="5" t="s">
        <v>6</v>
      </c>
      <c r="RAR4" s="5" t="s">
        <v>6</v>
      </c>
      <c r="RAS4" s="5" t="s">
        <v>6</v>
      </c>
      <c r="RAT4" s="5" t="s">
        <v>6</v>
      </c>
      <c r="RAU4" s="5" t="s">
        <v>6</v>
      </c>
      <c r="RAV4" s="5" t="s">
        <v>6</v>
      </c>
      <c r="RAW4" s="5" t="s">
        <v>6</v>
      </c>
      <c r="RAX4" s="5" t="s">
        <v>6</v>
      </c>
      <c r="RAY4" s="5" t="s">
        <v>6</v>
      </c>
      <c r="RAZ4" s="5" t="s">
        <v>6</v>
      </c>
      <c r="RBA4" s="5" t="s">
        <v>6</v>
      </c>
      <c r="RBB4" s="5" t="s">
        <v>6</v>
      </c>
      <c r="RBC4" s="5" t="s">
        <v>6</v>
      </c>
      <c r="RBD4" s="5" t="s">
        <v>6</v>
      </c>
      <c r="RBE4" s="5" t="s">
        <v>6</v>
      </c>
      <c r="RBF4" s="5" t="s">
        <v>6</v>
      </c>
      <c r="RBG4" s="5" t="s">
        <v>6</v>
      </c>
      <c r="RBH4" s="5" t="s">
        <v>6</v>
      </c>
      <c r="RBI4" s="5" t="s">
        <v>6</v>
      </c>
      <c r="RBJ4" s="5" t="s">
        <v>6</v>
      </c>
      <c r="RBK4" s="5" t="s">
        <v>6</v>
      </c>
      <c r="RBL4" s="5" t="s">
        <v>6</v>
      </c>
      <c r="RBM4" s="5" t="s">
        <v>6</v>
      </c>
      <c r="RBN4" s="5" t="s">
        <v>6</v>
      </c>
      <c r="RBO4" s="5" t="s">
        <v>6</v>
      </c>
      <c r="RBP4" s="5" t="s">
        <v>6</v>
      </c>
      <c r="RBQ4" s="5" t="s">
        <v>6</v>
      </c>
      <c r="RBR4" s="5" t="s">
        <v>6</v>
      </c>
      <c r="RBS4" s="5" t="s">
        <v>6</v>
      </c>
      <c r="RBT4" s="5" t="s">
        <v>6</v>
      </c>
      <c r="RBU4" s="5" t="s">
        <v>6</v>
      </c>
      <c r="RBV4" s="5" t="s">
        <v>6</v>
      </c>
      <c r="RBW4" s="5" t="s">
        <v>6</v>
      </c>
      <c r="RBX4" s="5" t="s">
        <v>6</v>
      </c>
      <c r="RBY4" s="5" t="s">
        <v>6</v>
      </c>
      <c r="RBZ4" s="5" t="s">
        <v>6</v>
      </c>
      <c r="RCA4" s="5" t="s">
        <v>6</v>
      </c>
      <c r="RCB4" s="5" t="s">
        <v>6</v>
      </c>
      <c r="RCC4" s="5" t="s">
        <v>6</v>
      </c>
      <c r="RCD4" s="5" t="s">
        <v>6</v>
      </c>
      <c r="RCE4" s="5" t="s">
        <v>6</v>
      </c>
      <c r="RCF4" s="5" t="s">
        <v>6</v>
      </c>
      <c r="RCG4" s="5" t="s">
        <v>6</v>
      </c>
      <c r="RCH4" s="5" t="s">
        <v>6</v>
      </c>
      <c r="RCI4" s="5" t="s">
        <v>6</v>
      </c>
      <c r="RCJ4" s="5" t="s">
        <v>6</v>
      </c>
      <c r="RCK4" s="5" t="s">
        <v>6</v>
      </c>
      <c r="RCL4" s="5" t="s">
        <v>6</v>
      </c>
      <c r="RCM4" s="5" t="s">
        <v>6</v>
      </c>
      <c r="RCN4" s="5" t="s">
        <v>6</v>
      </c>
      <c r="RCO4" s="5" t="s">
        <v>6</v>
      </c>
      <c r="RCP4" s="5" t="s">
        <v>6</v>
      </c>
      <c r="RCQ4" s="5" t="s">
        <v>6</v>
      </c>
      <c r="RCR4" s="5" t="s">
        <v>6</v>
      </c>
      <c r="RCS4" s="5" t="s">
        <v>6</v>
      </c>
      <c r="RCT4" s="5" t="s">
        <v>6</v>
      </c>
      <c r="RCU4" s="5" t="s">
        <v>6</v>
      </c>
      <c r="RCV4" s="5" t="s">
        <v>6</v>
      </c>
      <c r="RCW4" s="5" t="s">
        <v>6</v>
      </c>
      <c r="RCX4" s="5" t="s">
        <v>6</v>
      </c>
      <c r="RCY4" s="5" t="s">
        <v>6</v>
      </c>
      <c r="RCZ4" s="5" t="s">
        <v>6</v>
      </c>
      <c r="RDA4" s="5" t="s">
        <v>6</v>
      </c>
      <c r="RDB4" s="5" t="s">
        <v>6</v>
      </c>
      <c r="RDC4" s="5" t="s">
        <v>6</v>
      </c>
      <c r="RDD4" s="5" t="s">
        <v>6</v>
      </c>
      <c r="RDE4" s="5" t="s">
        <v>6</v>
      </c>
      <c r="RDF4" s="5" t="s">
        <v>6</v>
      </c>
      <c r="RDG4" s="5" t="s">
        <v>6</v>
      </c>
      <c r="RDH4" s="5" t="s">
        <v>6</v>
      </c>
      <c r="RDI4" s="5" t="s">
        <v>6</v>
      </c>
      <c r="RDJ4" s="5" t="s">
        <v>6</v>
      </c>
      <c r="RDK4" s="5" t="s">
        <v>6</v>
      </c>
      <c r="RDL4" s="5" t="s">
        <v>6</v>
      </c>
      <c r="RDM4" s="5" t="s">
        <v>6</v>
      </c>
      <c r="RDN4" s="5" t="s">
        <v>6</v>
      </c>
      <c r="RDO4" s="5" t="s">
        <v>6</v>
      </c>
      <c r="RDP4" s="5" t="s">
        <v>6</v>
      </c>
      <c r="RDQ4" s="5" t="s">
        <v>6</v>
      </c>
      <c r="RDR4" s="5" t="s">
        <v>6</v>
      </c>
      <c r="RDS4" s="5" t="s">
        <v>6</v>
      </c>
      <c r="RDT4" s="5" t="s">
        <v>6</v>
      </c>
      <c r="RDU4" s="5" t="s">
        <v>6</v>
      </c>
      <c r="RDV4" s="5" t="s">
        <v>6</v>
      </c>
      <c r="RDW4" s="5" t="s">
        <v>6</v>
      </c>
      <c r="RDX4" s="5" t="s">
        <v>6</v>
      </c>
      <c r="RDY4" s="5" t="s">
        <v>6</v>
      </c>
      <c r="RDZ4" s="5" t="s">
        <v>6</v>
      </c>
      <c r="REA4" s="5" t="s">
        <v>6</v>
      </c>
      <c r="REB4" s="5" t="s">
        <v>6</v>
      </c>
      <c r="REC4" s="5" t="s">
        <v>6</v>
      </c>
      <c r="RED4" s="5" t="s">
        <v>6</v>
      </c>
      <c r="REE4" s="5" t="s">
        <v>6</v>
      </c>
      <c r="REF4" s="5" t="s">
        <v>6</v>
      </c>
      <c r="REG4" s="5" t="s">
        <v>6</v>
      </c>
      <c r="REH4" s="5" t="s">
        <v>6</v>
      </c>
      <c r="REI4" s="5" t="s">
        <v>6</v>
      </c>
      <c r="REJ4" s="5" t="s">
        <v>6</v>
      </c>
      <c r="REK4" s="5" t="s">
        <v>6</v>
      </c>
      <c r="REL4" s="5" t="s">
        <v>6</v>
      </c>
      <c r="REM4" s="5" t="s">
        <v>6</v>
      </c>
      <c r="REN4" s="5" t="s">
        <v>6</v>
      </c>
      <c r="REO4" s="5" t="s">
        <v>6</v>
      </c>
      <c r="REP4" s="5" t="s">
        <v>6</v>
      </c>
      <c r="REQ4" s="5" t="s">
        <v>6</v>
      </c>
      <c r="RER4" s="5" t="s">
        <v>6</v>
      </c>
      <c r="RES4" s="5" t="s">
        <v>6</v>
      </c>
      <c r="RET4" s="5" t="s">
        <v>6</v>
      </c>
      <c r="REU4" s="5" t="s">
        <v>6</v>
      </c>
      <c r="REV4" s="5" t="s">
        <v>6</v>
      </c>
      <c r="REW4" s="5" t="s">
        <v>6</v>
      </c>
      <c r="REX4" s="5" t="s">
        <v>6</v>
      </c>
      <c r="REY4" s="5" t="s">
        <v>6</v>
      </c>
      <c r="REZ4" s="5" t="s">
        <v>6</v>
      </c>
      <c r="RFA4" s="5" t="s">
        <v>6</v>
      </c>
      <c r="RFB4" s="5" t="s">
        <v>6</v>
      </c>
      <c r="RFC4" s="5" t="s">
        <v>6</v>
      </c>
      <c r="RFD4" s="5" t="s">
        <v>6</v>
      </c>
      <c r="RFE4" s="5" t="s">
        <v>6</v>
      </c>
      <c r="RFF4" s="5" t="s">
        <v>6</v>
      </c>
      <c r="RFG4" s="5" t="s">
        <v>6</v>
      </c>
      <c r="RFH4" s="5" t="s">
        <v>6</v>
      </c>
      <c r="RFI4" s="5" t="s">
        <v>6</v>
      </c>
      <c r="RFJ4" s="5" t="s">
        <v>6</v>
      </c>
      <c r="RFK4" s="5" t="s">
        <v>6</v>
      </c>
      <c r="RFL4" s="5" t="s">
        <v>6</v>
      </c>
      <c r="RFM4" s="5" t="s">
        <v>6</v>
      </c>
      <c r="RFN4" s="5" t="s">
        <v>6</v>
      </c>
      <c r="RFO4" s="5" t="s">
        <v>6</v>
      </c>
      <c r="RFP4" s="5" t="s">
        <v>6</v>
      </c>
      <c r="RFQ4" s="5" t="s">
        <v>6</v>
      </c>
      <c r="RFR4" s="5" t="s">
        <v>6</v>
      </c>
      <c r="RFS4" s="5" t="s">
        <v>6</v>
      </c>
      <c r="RFT4" s="5" t="s">
        <v>6</v>
      </c>
      <c r="RFU4" s="5" t="s">
        <v>6</v>
      </c>
      <c r="RFV4" s="5" t="s">
        <v>6</v>
      </c>
      <c r="RFW4" s="5" t="s">
        <v>6</v>
      </c>
      <c r="RFX4" s="5" t="s">
        <v>6</v>
      </c>
      <c r="RFY4" s="5" t="s">
        <v>6</v>
      </c>
      <c r="RFZ4" s="5" t="s">
        <v>6</v>
      </c>
      <c r="RGA4" s="5" t="s">
        <v>6</v>
      </c>
      <c r="RGB4" s="5" t="s">
        <v>6</v>
      </c>
      <c r="RGC4" s="5" t="s">
        <v>6</v>
      </c>
      <c r="RGD4" s="5" t="s">
        <v>6</v>
      </c>
      <c r="RGE4" s="5" t="s">
        <v>6</v>
      </c>
      <c r="RGF4" s="5" t="s">
        <v>6</v>
      </c>
      <c r="RGG4" s="5" t="s">
        <v>6</v>
      </c>
      <c r="RGH4" s="5" t="s">
        <v>6</v>
      </c>
      <c r="RGI4" s="5" t="s">
        <v>6</v>
      </c>
      <c r="RGJ4" s="5" t="s">
        <v>6</v>
      </c>
      <c r="RGK4" s="5" t="s">
        <v>6</v>
      </c>
      <c r="RGL4" s="5" t="s">
        <v>6</v>
      </c>
      <c r="RGM4" s="5" t="s">
        <v>6</v>
      </c>
      <c r="RGN4" s="5" t="s">
        <v>6</v>
      </c>
      <c r="RGO4" s="5" t="s">
        <v>6</v>
      </c>
      <c r="RGP4" s="5" t="s">
        <v>6</v>
      </c>
      <c r="RGQ4" s="5" t="s">
        <v>6</v>
      </c>
      <c r="RGR4" s="5" t="s">
        <v>6</v>
      </c>
      <c r="RGS4" s="5" t="s">
        <v>6</v>
      </c>
      <c r="RGT4" s="5" t="s">
        <v>6</v>
      </c>
      <c r="RGU4" s="5" t="s">
        <v>6</v>
      </c>
      <c r="RGV4" s="5" t="s">
        <v>6</v>
      </c>
      <c r="RGW4" s="5" t="s">
        <v>6</v>
      </c>
      <c r="RGX4" s="5" t="s">
        <v>6</v>
      </c>
      <c r="RGY4" s="5" t="s">
        <v>6</v>
      </c>
      <c r="RGZ4" s="5" t="s">
        <v>6</v>
      </c>
      <c r="RHA4" s="5" t="s">
        <v>6</v>
      </c>
      <c r="RHB4" s="5" t="s">
        <v>6</v>
      </c>
      <c r="RHC4" s="5" t="s">
        <v>6</v>
      </c>
      <c r="RHD4" s="5" t="s">
        <v>6</v>
      </c>
      <c r="RHE4" s="5" t="s">
        <v>6</v>
      </c>
      <c r="RHF4" s="5" t="s">
        <v>6</v>
      </c>
      <c r="RHG4" s="5" t="s">
        <v>6</v>
      </c>
      <c r="RHH4" s="5" t="s">
        <v>6</v>
      </c>
      <c r="RHI4" s="5" t="s">
        <v>6</v>
      </c>
      <c r="RHJ4" s="5" t="s">
        <v>6</v>
      </c>
      <c r="RHK4" s="5" t="s">
        <v>6</v>
      </c>
      <c r="RHL4" s="5" t="s">
        <v>6</v>
      </c>
      <c r="RHM4" s="5" t="s">
        <v>6</v>
      </c>
      <c r="RHN4" s="5" t="s">
        <v>6</v>
      </c>
      <c r="RHO4" s="5" t="s">
        <v>6</v>
      </c>
      <c r="RHP4" s="5" t="s">
        <v>6</v>
      </c>
      <c r="RHQ4" s="5" t="s">
        <v>6</v>
      </c>
      <c r="RHR4" s="5" t="s">
        <v>6</v>
      </c>
      <c r="RHS4" s="5" t="s">
        <v>6</v>
      </c>
      <c r="RHT4" s="5" t="s">
        <v>6</v>
      </c>
      <c r="RHU4" s="5" t="s">
        <v>6</v>
      </c>
      <c r="RHV4" s="5" t="s">
        <v>6</v>
      </c>
      <c r="RHW4" s="5" t="s">
        <v>6</v>
      </c>
      <c r="RHX4" s="5" t="s">
        <v>6</v>
      </c>
      <c r="RHY4" s="5" t="s">
        <v>6</v>
      </c>
      <c r="RHZ4" s="5" t="s">
        <v>6</v>
      </c>
      <c r="RIA4" s="5" t="s">
        <v>6</v>
      </c>
      <c r="RIB4" s="5" t="s">
        <v>6</v>
      </c>
      <c r="RIC4" s="5" t="s">
        <v>6</v>
      </c>
      <c r="RID4" s="5" t="s">
        <v>6</v>
      </c>
      <c r="RIE4" s="5" t="s">
        <v>6</v>
      </c>
      <c r="RIF4" s="5" t="s">
        <v>6</v>
      </c>
      <c r="RIG4" s="5" t="s">
        <v>6</v>
      </c>
      <c r="RIH4" s="5" t="s">
        <v>6</v>
      </c>
      <c r="RII4" s="5" t="s">
        <v>6</v>
      </c>
      <c r="RIJ4" s="5" t="s">
        <v>6</v>
      </c>
      <c r="RIK4" s="5" t="s">
        <v>6</v>
      </c>
      <c r="RIL4" s="5" t="s">
        <v>6</v>
      </c>
      <c r="RIM4" s="5" t="s">
        <v>6</v>
      </c>
      <c r="RIN4" s="5" t="s">
        <v>6</v>
      </c>
      <c r="RIO4" s="5" t="s">
        <v>6</v>
      </c>
      <c r="RIP4" s="5" t="s">
        <v>6</v>
      </c>
      <c r="RIQ4" s="5" t="s">
        <v>6</v>
      </c>
      <c r="RIR4" s="5" t="s">
        <v>6</v>
      </c>
      <c r="RIS4" s="5" t="s">
        <v>6</v>
      </c>
      <c r="RIT4" s="5" t="s">
        <v>6</v>
      </c>
      <c r="RIU4" s="5" t="s">
        <v>6</v>
      </c>
      <c r="RIV4" s="5" t="s">
        <v>6</v>
      </c>
      <c r="RIW4" s="5" t="s">
        <v>6</v>
      </c>
      <c r="RIX4" s="5" t="s">
        <v>6</v>
      </c>
      <c r="RIY4" s="5" t="s">
        <v>6</v>
      </c>
      <c r="RIZ4" s="5" t="s">
        <v>6</v>
      </c>
      <c r="RJA4" s="5" t="s">
        <v>6</v>
      </c>
      <c r="RJB4" s="5" t="s">
        <v>6</v>
      </c>
      <c r="RJC4" s="5" t="s">
        <v>6</v>
      </c>
      <c r="RJD4" s="5" t="s">
        <v>6</v>
      </c>
      <c r="RJE4" s="5" t="s">
        <v>6</v>
      </c>
      <c r="RJF4" s="5" t="s">
        <v>6</v>
      </c>
      <c r="RJG4" s="5" t="s">
        <v>6</v>
      </c>
      <c r="RJH4" s="5" t="s">
        <v>6</v>
      </c>
      <c r="RJI4" s="5" t="s">
        <v>6</v>
      </c>
      <c r="RJJ4" s="5" t="s">
        <v>6</v>
      </c>
      <c r="RJK4" s="5" t="s">
        <v>6</v>
      </c>
      <c r="RJL4" s="5" t="s">
        <v>6</v>
      </c>
      <c r="RJM4" s="5" t="s">
        <v>6</v>
      </c>
      <c r="RJN4" s="5" t="s">
        <v>6</v>
      </c>
      <c r="RJO4" s="5" t="s">
        <v>6</v>
      </c>
      <c r="RJP4" s="5" t="s">
        <v>6</v>
      </c>
      <c r="RJQ4" s="5" t="s">
        <v>6</v>
      </c>
      <c r="RJR4" s="5" t="s">
        <v>6</v>
      </c>
      <c r="RJS4" s="5" t="s">
        <v>6</v>
      </c>
      <c r="RJT4" s="5" t="s">
        <v>6</v>
      </c>
      <c r="RJU4" s="5" t="s">
        <v>6</v>
      </c>
      <c r="RJV4" s="5" t="s">
        <v>6</v>
      </c>
      <c r="RJW4" s="5" t="s">
        <v>6</v>
      </c>
      <c r="RJX4" s="5" t="s">
        <v>6</v>
      </c>
      <c r="RJY4" s="5" t="s">
        <v>6</v>
      </c>
      <c r="RJZ4" s="5" t="s">
        <v>6</v>
      </c>
      <c r="RKA4" s="5" t="s">
        <v>6</v>
      </c>
      <c r="RKB4" s="5" t="s">
        <v>6</v>
      </c>
      <c r="RKC4" s="5" t="s">
        <v>6</v>
      </c>
      <c r="RKD4" s="5" t="s">
        <v>6</v>
      </c>
      <c r="RKE4" s="5" t="s">
        <v>6</v>
      </c>
      <c r="RKF4" s="5" t="s">
        <v>6</v>
      </c>
      <c r="RKG4" s="5" t="s">
        <v>6</v>
      </c>
      <c r="RKH4" s="5" t="s">
        <v>6</v>
      </c>
      <c r="RKI4" s="5" t="s">
        <v>6</v>
      </c>
      <c r="RKJ4" s="5" t="s">
        <v>6</v>
      </c>
      <c r="RKK4" s="5" t="s">
        <v>6</v>
      </c>
      <c r="RKL4" s="5" t="s">
        <v>6</v>
      </c>
      <c r="RKM4" s="5" t="s">
        <v>6</v>
      </c>
      <c r="RKN4" s="5" t="s">
        <v>6</v>
      </c>
      <c r="RKO4" s="5" t="s">
        <v>6</v>
      </c>
      <c r="RKP4" s="5" t="s">
        <v>6</v>
      </c>
      <c r="RKQ4" s="5" t="s">
        <v>6</v>
      </c>
      <c r="RKR4" s="5" t="s">
        <v>6</v>
      </c>
      <c r="RKS4" s="5" t="s">
        <v>6</v>
      </c>
      <c r="RKT4" s="5" t="s">
        <v>6</v>
      </c>
      <c r="RKU4" s="5" t="s">
        <v>6</v>
      </c>
      <c r="RKV4" s="5" t="s">
        <v>6</v>
      </c>
      <c r="RKW4" s="5" t="s">
        <v>6</v>
      </c>
      <c r="RKX4" s="5" t="s">
        <v>6</v>
      </c>
      <c r="RKY4" s="5" t="s">
        <v>6</v>
      </c>
      <c r="RKZ4" s="5" t="s">
        <v>6</v>
      </c>
      <c r="RLA4" s="5" t="s">
        <v>6</v>
      </c>
      <c r="RLB4" s="5" t="s">
        <v>6</v>
      </c>
      <c r="RLC4" s="5" t="s">
        <v>6</v>
      </c>
      <c r="RLD4" s="5" t="s">
        <v>6</v>
      </c>
      <c r="RLE4" s="5" t="s">
        <v>6</v>
      </c>
      <c r="RLF4" s="5" t="s">
        <v>6</v>
      </c>
      <c r="RLG4" s="5" t="s">
        <v>6</v>
      </c>
      <c r="RLH4" s="5" t="s">
        <v>6</v>
      </c>
      <c r="RLI4" s="5" t="s">
        <v>6</v>
      </c>
      <c r="RLJ4" s="5" t="s">
        <v>6</v>
      </c>
      <c r="RLK4" s="5" t="s">
        <v>6</v>
      </c>
      <c r="RLL4" s="5" t="s">
        <v>6</v>
      </c>
      <c r="RLM4" s="5" t="s">
        <v>6</v>
      </c>
      <c r="RLN4" s="5" t="s">
        <v>6</v>
      </c>
      <c r="RLO4" s="5" t="s">
        <v>6</v>
      </c>
      <c r="RLP4" s="5" t="s">
        <v>6</v>
      </c>
      <c r="RLQ4" s="5" t="s">
        <v>6</v>
      </c>
      <c r="RLR4" s="5" t="s">
        <v>6</v>
      </c>
      <c r="RLS4" s="5" t="s">
        <v>6</v>
      </c>
      <c r="RLT4" s="5" t="s">
        <v>6</v>
      </c>
      <c r="RLU4" s="5" t="s">
        <v>6</v>
      </c>
      <c r="RLV4" s="5" t="s">
        <v>6</v>
      </c>
      <c r="RLW4" s="5" t="s">
        <v>6</v>
      </c>
      <c r="RLX4" s="5" t="s">
        <v>6</v>
      </c>
      <c r="RLY4" s="5" t="s">
        <v>6</v>
      </c>
      <c r="RLZ4" s="5" t="s">
        <v>6</v>
      </c>
      <c r="RMA4" s="5" t="s">
        <v>6</v>
      </c>
      <c r="RMB4" s="5" t="s">
        <v>6</v>
      </c>
      <c r="RMC4" s="5" t="s">
        <v>6</v>
      </c>
      <c r="RMD4" s="5" t="s">
        <v>6</v>
      </c>
      <c r="RME4" s="5" t="s">
        <v>6</v>
      </c>
      <c r="RMF4" s="5" t="s">
        <v>6</v>
      </c>
      <c r="RMG4" s="5" t="s">
        <v>6</v>
      </c>
      <c r="RMH4" s="5" t="s">
        <v>6</v>
      </c>
      <c r="RMI4" s="5" t="s">
        <v>6</v>
      </c>
      <c r="RMJ4" s="5" t="s">
        <v>6</v>
      </c>
      <c r="RMK4" s="5" t="s">
        <v>6</v>
      </c>
      <c r="RML4" s="5" t="s">
        <v>6</v>
      </c>
      <c r="RMM4" s="5" t="s">
        <v>6</v>
      </c>
      <c r="RMN4" s="5" t="s">
        <v>6</v>
      </c>
      <c r="RMO4" s="5" t="s">
        <v>6</v>
      </c>
      <c r="RMP4" s="5" t="s">
        <v>6</v>
      </c>
      <c r="RMQ4" s="5" t="s">
        <v>6</v>
      </c>
      <c r="RMR4" s="5" t="s">
        <v>6</v>
      </c>
      <c r="RMS4" s="5" t="s">
        <v>6</v>
      </c>
      <c r="RMT4" s="5" t="s">
        <v>6</v>
      </c>
      <c r="RMU4" s="5" t="s">
        <v>6</v>
      </c>
      <c r="RMV4" s="5" t="s">
        <v>6</v>
      </c>
      <c r="RMW4" s="5" t="s">
        <v>6</v>
      </c>
      <c r="RMX4" s="5" t="s">
        <v>6</v>
      </c>
      <c r="RMY4" s="5" t="s">
        <v>6</v>
      </c>
      <c r="RMZ4" s="5" t="s">
        <v>6</v>
      </c>
      <c r="RNA4" s="5" t="s">
        <v>6</v>
      </c>
      <c r="RNB4" s="5" t="s">
        <v>6</v>
      </c>
      <c r="RNC4" s="5" t="s">
        <v>6</v>
      </c>
      <c r="RND4" s="5" t="s">
        <v>6</v>
      </c>
      <c r="RNE4" s="5" t="s">
        <v>6</v>
      </c>
      <c r="RNF4" s="5" t="s">
        <v>6</v>
      </c>
      <c r="RNG4" s="5" t="s">
        <v>6</v>
      </c>
      <c r="RNH4" s="5" t="s">
        <v>6</v>
      </c>
      <c r="RNI4" s="5" t="s">
        <v>6</v>
      </c>
      <c r="RNJ4" s="5" t="s">
        <v>6</v>
      </c>
      <c r="RNK4" s="5" t="s">
        <v>6</v>
      </c>
      <c r="RNL4" s="5" t="s">
        <v>6</v>
      </c>
      <c r="RNM4" s="5" t="s">
        <v>6</v>
      </c>
      <c r="RNN4" s="5" t="s">
        <v>6</v>
      </c>
      <c r="RNO4" s="5" t="s">
        <v>6</v>
      </c>
      <c r="RNP4" s="5" t="s">
        <v>6</v>
      </c>
      <c r="RNQ4" s="5" t="s">
        <v>6</v>
      </c>
      <c r="RNR4" s="5" t="s">
        <v>6</v>
      </c>
      <c r="RNS4" s="5" t="s">
        <v>6</v>
      </c>
      <c r="RNT4" s="5" t="s">
        <v>6</v>
      </c>
      <c r="RNU4" s="5" t="s">
        <v>6</v>
      </c>
      <c r="RNV4" s="5" t="s">
        <v>6</v>
      </c>
      <c r="RNW4" s="5" t="s">
        <v>6</v>
      </c>
      <c r="RNX4" s="5" t="s">
        <v>6</v>
      </c>
      <c r="RNY4" s="5" t="s">
        <v>6</v>
      </c>
      <c r="RNZ4" s="5" t="s">
        <v>6</v>
      </c>
      <c r="ROA4" s="5" t="s">
        <v>6</v>
      </c>
      <c r="ROB4" s="5" t="s">
        <v>6</v>
      </c>
      <c r="ROC4" s="5" t="s">
        <v>6</v>
      </c>
      <c r="ROD4" s="5" t="s">
        <v>6</v>
      </c>
      <c r="ROE4" s="5" t="s">
        <v>6</v>
      </c>
      <c r="ROF4" s="5" t="s">
        <v>6</v>
      </c>
      <c r="ROG4" s="5" t="s">
        <v>6</v>
      </c>
      <c r="ROH4" s="5" t="s">
        <v>6</v>
      </c>
      <c r="ROI4" s="5" t="s">
        <v>6</v>
      </c>
      <c r="ROJ4" s="5" t="s">
        <v>6</v>
      </c>
      <c r="ROK4" s="5" t="s">
        <v>6</v>
      </c>
      <c r="ROL4" s="5" t="s">
        <v>6</v>
      </c>
      <c r="ROM4" s="5" t="s">
        <v>6</v>
      </c>
      <c r="RON4" s="5" t="s">
        <v>6</v>
      </c>
      <c r="ROO4" s="5" t="s">
        <v>6</v>
      </c>
      <c r="ROP4" s="5" t="s">
        <v>6</v>
      </c>
      <c r="ROQ4" s="5" t="s">
        <v>6</v>
      </c>
      <c r="ROR4" s="5" t="s">
        <v>6</v>
      </c>
      <c r="ROS4" s="5" t="s">
        <v>6</v>
      </c>
      <c r="ROT4" s="5" t="s">
        <v>6</v>
      </c>
      <c r="ROU4" s="5" t="s">
        <v>6</v>
      </c>
      <c r="ROV4" s="5" t="s">
        <v>6</v>
      </c>
      <c r="ROW4" s="5" t="s">
        <v>6</v>
      </c>
      <c r="ROX4" s="5" t="s">
        <v>6</v>
      </c>
      <c r="ROY4" s="5" t="s">
        <v>6</v>
      </c>
      <c r="ROZ4" s="5" t="s">
        <v>6</v>
      </c>
      <c r="RPA4" s="5" t="s">
        <v>6</v>
      </c>
      <c r="RPB4" s="5" t="s">
        <v>6</v>
      </c>
      <c r="RPC4" s="5" t="s">
        <v>6</v>
      </c>
      <c r="RPD4" s="5" t="s">
        <v>6</v>
      </c>
      <c r="RPE4" s="5" t="s">
        <v>6</v>
      </c>
      <c r="RPF4" s="5" t="s">
        <v>6</v>
      </c>
      <c r="RPG4" s="5" t="s">
        <v>6</v>
      </c>
      <c r="RPH4" s="5" t="s">
        <v>6</v>
      </c>
      <c r="RPI4" s="5" t="s">
        <v>6</v>
      </c>
      <c r="RPJ4" s="5" t="s">
        <v>6</v>
      </c>
      <c r="RPK4" s="5" t="s">
        <v>6</v>
      </c>
      <c r="RPL4" s="5" t="s">
        <v>6</v>
      </c>
      <c r="RPM4" s="5" t="s">
        <v>6</v>
      </c>
      <c r="RPN4" s="5" t="s">
        <v>6</v>
      </c>
      <c r="RPO4" s="5" t="s">
        <v>6</v>
      </c>
      <c r="RPP4" s="5" t="s">
        <v>6</v>
      </c>
      <c r="RPQ4" s="5" t="s">
        <v>6</v>
      </c>
      <c r="RPR4" s="5" t="s">
        <v>6</v>
      </c>
      <c r="RPS4" s="5" t="s">
        <v>6</v>
      </c>
      <c r="RPT4" s="5" t="s">
        <v>6</v>
      </c>
      <c r="RPU4" s="5" t="s">
        <v>6</v>
      </c>
      <c r="RPV4" s="5" t="s">
        <v>6</v>
      </c>
      <c r="RPW4" s="5" t="s">
        <v>6</v>
      </c>
      <c r="RPX4" s="5" t="s">
        <v>6</v>
      </c>
      <c r="RPY4" s="5" t="s">
        <v>6</v>
      </c>
      <c r="RPZ4" s="5" t="s">
        <v>6</v>
      </c>
      <c r="RQA4" s="5" t="s">
        <v>6</v>
      </c>
      <c r="RQB4" s="5" t="s">
        <v>6</v>
      </c>
      <c r="RQC4" s="5" t="s">
        <v>6</v>
      </c>
      <c r="RQD4" s="5" t="s">
        <v>6</v>
      </c>
      <c r="RQE4" s="5" t="s">
        <v>6</v>
      </c>
      <c r="RQF4" s="5" t="s">
        <v>6</v>
      </c>
      <c r="RQG4" s="5" t="s">
        <v>6</v>
      </c>
      <c r="RQH4" s="5" t="s">
        <v>6</v>
      </c>
      <c r="RQI4" s="5" t="s">
        <v>6</v>
      </c>
      <c r="RQJ4" s="5" t="s">
        <v>6</v>
      </c>
      <c r="RQK4" s="5" t="s">
        <v>6</v>
      </c>
      <c r="RQL4" s="5" t="s">
        <v>6</v>
      </c>
      <c r="RQM4" s="5" t="s">
        <v>6</v>
      </c>
      <c r="RQN4" s="5" t="s">
        <v>6</v>
      </c>
      <c r="RQO4" s="5" t="s">
        <v>6</v>
      </c>
      <c r="RQP4" s="5" t="s">
        <v>6</v>
      </c>
      <c r="RQQ4" s="5" t="s">
        <v>6</v>
      </c>
      <c r="RQR4" s="5" t="s">
        <v>6</v>
      </c>
      <c r="RQS4" s="5" t="s">
        <v>6</v>
      </c>
      <c r="RQT4" s="5" t="s">
        <v>6</v>
      </c>
      <c r="RQU4" s="5" t="s">
        <v>6</v>
      </c>
      <c r="RQV4" s="5" t="s">
        <v>6</v>
      </c>
      <c r="RQW4" s="5" t="s">
        <v>6</v>
      </c>
      <c r="RQX4" s="5" t="s">
        <v>6</v>
      </c>
      <c r="RQY4" s="5" t="s">
        <v>6</v>
      </c>
      <c r="RQZ4" s="5" t="s">
        <v>6</v>
      </c>
      <c r="RRA4" s="5" t="s">
        <v>6</v>
      </c>
      <c r="RRB4" s="5" t="s">
        <v>6</v>
      </c>
      <c r="RRC4" s="5" t="s">
        <v>6</v>
      </c>
      <c r="RRD4" s="5" t="s">
        <v>6</v>
      </c>
      <c r="RRE4" s="5" t="s">
        <v>6</v>
      </c>
      <c r="RRF4" s="5" t="s">
        <v>6</v>
      </c>
      <c r="RRG4" s="5" t="s">
        <v>6</v>
      </c>
      <c r="RRH4" s="5" t="s">
        <v>6</v>
      </c>
      <c r="RRI4" s="5" t="s">
        <v>6</v>
      </c>
      <c r="RRJ4" s="5" t="s">
        <v>6</v>
      </c>
      <c r="RRK4" s="5" t="s">
        <v>6</v>
      </c>
      <c r="RRL4" s="5" t="s">
        <v>6</v>
      </c>
      <c r="RRM4" s="5" t="s">
        <v>6</v>
      </c>
      <c r="RRN4" s="5" t="s">
        <v>6</v>
      </c>
      <c r="RRO4" s="5" t="s">
        <v>6</v>
      </c>
      <c r="RRP4" s="5" t="s">
        <v>6</v>
      </c>
      <c r="RRQ4" s="5" t="s">
        <v>6</v>
      </c>
      <c r="RRR4" s="5" t="s">
        <v>6</v>
      </c>
      <c r="RRS4" s="5" t="s">
        <v>6</v>
      </c>
      <c r="RRT4" s="5" t="s">
        <v>6</v>
      </c>
      <c r="RRU4" s="5" t="s">
        <v>6</v>
      </c>
      <c r="RRV4" s="5" t="s">
        <v>6</v>
      </c>
      <c r="RRW4" s="5" t="s">
        <v>6</v>
      </c>
      <c r="RRX4" s="5" t="s">
        <v>6</v>
      </c>
      <c r="RRY4" s="5" t="s">
        <v>6</v>
      </c>
      <c r="RRZ4" s="5" t="s">
        <v>6</v>
      </c>
      <c r="RSA4" s="5" t="s">
        <v>6</v>
      </c>
      <c r="RSB4" s="5" t="s">
        <v>6</v>
      </c>
      <c r="RSC4" s="5" t="s">
        <v>6</v>
      </c>
      <c r="RSD4" s="5" t="s">
        <v>6</v>
      </c>
      <c r="RSE4" s="5" t="s">
        <v>6</v>
      </c>
      <c r="RSF4" s="5" t="s">
        <v>6</v>
      </c>
      <c r="RSG4" s="5" t="s">
        <v>6</v>
      </c>
      <c r="RSH4" s="5" t="s">
        <v>6</v>
      </c>
      <c r="RSI4" s="5" t="s">
        <v>6</v>
      </c>
      <c r="RSJ4" s="5" t="s">
        <v>6</v>
      </c>
      <c r="RSK4" s="5" t="s">
        <v>6</v>
      </c>
      <c r="RSL4" s="5" t="s">
        <v>6</v>
      </c>
      <c r="RSM4" s="5" t="s">
        <v>6</v>
      </c>
      <c r="RSN4" s="5" t="s">
        <v>6</v>
      </c>
      <c r="RSO4" s="5" t="s">
        <v>6</v>
      </c>
      <c r="RSP4" s="5" t="s">
        <v>6</v>
      </c>
      <c r="RSQ4" s="5" t="s">
        <v>6</v>
      </c>
      <c r="RSR4" s="5" t="s">
        <v>6</v>
      </c>
      <c r="RSS4" s="5" t="s">
        <v>6</v>
      </c>
      <c r="RST4" s="5" t="s">
        <v>6</v>
      </c>
      <c r="RSU4" s="5" t="s">
        <v>6</v>
      </c>
      <c r="RSV4" s="5" t="s">
        <v>6</v>
      </c>
      <c r="RSW4" s="5" t="s">
        <v>6</v>
      </c>
      <c r="RSX4" s="5" t="s">
        <v>6</v>
      </c>
      <c r="RSY4" s="5" t="s">
        <v>6</v>
      </c>
      <c r="RSZ4" s="5" t="s">
        <v>6</v>
      </c>
      <c r="RTA4" s="5" t="s">
        <v>6</v>
      </c>
      <c r="RTB4" s="5" t="s">
        <v>6</v>
      </c>
      <c r="RTC4" s="5" t="s">
        <v>6</v>
      </c>
      <c r="RTD4" s="5" t="s">
        <v>6</v>
      </c>
      <c r="RTE4" s="5" t="s">
        <v>6</v>
      </c>
      <c r="RTF4" s="5" t="s">
        <v>6</v>
      </c>
      <c r="RTG4" s="5" t="s">
        <v>6</v>
      </c>
      <c r="RTH4" s="5" t="s">
        <v>6</v>
      </c>
      <c r="RTI4" s="5" t="s">
        <v>6</v>
      </c>
      <c r="RTJ4" s="5" t="s">
        <v>6</v>
      </c>
      <c r="RTK4" s="5" t="s">
        <v>6</v>
      </c>
      <c r="RTL4" s="5" t="s">
        <v>6</v>
      </c>
      <c r="RTM4" s="5" t="s">
        <v>6</v>
      </c>
      <c r="RTN4" s="5" t="s">
        <v>6</v>
      </c>
      <c r="RTO4" s="5" t="s">
        <v>6</v>
      </c>
      <c r="RTP4" s="5" t="s">
        <v>6</v>
      </c>
      <c r="RTQ4" s="5" t="s">
        <v>6</v>
      </c>
      <c r="RTR4" s="5" t="s">
        <v>6</v>
      </c>
      <c r="RTS4" s="5" t="s">
        <v>6</v>
      </c>
      <c r="RTT4" s="5" t="s">
        <v>6</v>
      </c>
      <c r="RTU4" s="5" t="s">
        <v>6</v>
      </c>
      <c r="RTV4" s="5" t="s">
        <v>6</v>
      </c>
      <c r="RTW4" s="5" t="s">
        <v>6</v>
      </c>
      <c r="RTX4" s="5" t="s">
        <v>6</v>
      </c>
      <c r="RTY4" s="5" t="s">
        <v>6</v>
      </c>
      <c r="RTZ4" s="5" t="s">
        <v>6</v>
      </c>
      <c r="RUA4" s="5" t="s">
        <v>6</v>
      </c>
      <c r="RUB4" s="5" t="s">
        <v>6</v>
      </c>
      <c r="RUC4" s="5" t="s">
        <v>6</v>
      </c>
      <c r="RUD4" s="5" t="s">
        <v>6</v>
      </c>
      <c r="RUE4" s="5" t="s">
        <v>6</v>
      </c>
      <c r="RUF4" s="5" t="s">
        <v>6</v>
      </c>
      <c r="RUG4" s="5" t="s">
        <v>6</v>
      </c>
      <c r="RUH4" s="5" t="s">
        <v>6</v>
      </c>
      <c r="RUI4" s="5" t="s">
        <v>6</v>
      </c>
      <c r="RUJ4" s="5" t="s">
        <v>6</v>
      </c>
      <c r="RUK4" s="5" t="s">
        <v>6</v>
      </c>
      <c r="RUL4" s="5" t="s">
        <v>6</v>
      </c>
      <c r="RUM4" s="5" t="s">
        <v>6</v>
      </c>
      <c r="RUN4" s="5" t="s">
        <v>6</v>
      </c>
      <c r="RUO4" s="5" t="s">
        <v>6</v>
      </c>
      <c r="RUP4" s="5" t="s">
        <v>6</v>
      </c>
      <c r="RUQ4" s="5" t="s">
        <v>6</v>
      </c>
      <c r="RUR4" s="5" t="s">
        <v>6</v>
      </c>
      <c r="RUS4" s="5" t="s">
        <v>6</v>
      </c>
      <c r="RUT4" s="5" t="s">
        <v>6</v>
      </c>
      <c r="RUU4" s="5" t="s">
        <v>6</v>
      </c>
      <c r="RUV4" s="5" t="s">
        <v>6</v>
      </c>
      <c r="RUW4" s="5" t="s">
        <v>6</v>
      </c>
      <c r="RUX4" s="5" t="s">
        <v>6</v>
      </c>
      <c r="RUY4" s="5" t="s">
        <v>6</v>
      </c>
      <c r="RUZ4" s="5" t="s">
        <v>6</v>
      </c>
      <c r="RVA4" s="5" t="s">
        <v>6</v>
      </c>
      <c r="RVB4" s="5" t="s">
        <v>6</v>
      </c>
      <c r="RVC4" s="5" t="s">
        <v>6</v>
      </c>
      <c r="RVD4" s="5" t="s">
        <v>6</v>
      </c>
      <c r="RVE4" s="5" t="s">
        <v>6</v>
      </c>
      <c r="RVF4" s="5" t="s">
        <v>6</v>
      </c>
      <c r="RVG4" s="5" t="s">
        <v>6</v>
      </c>
      <c r="RVH4" s="5" t="s">
        <v>6</v>
      </c>
      <c r="RVI4" s="5" t="s">
        <v>6</v>
      </c>
      <c r="RVJ4" s="5" t="s">
        <v>6</v>
      </c>
      <c r="RVK4" s="5" t="s">
        <v>6</v>
      </c>
      <c r="RVL4" s="5" t="s">
        <v>6</v>
      </c>
      <c r="RVM4" s="5" t="s">
        <v>6</v>
      </c>
      <c r="RVN4" s="5" t="s">
        <v>6</v>
      </c>
      <c r="RVO4" s="5" t="s">
        <v>6</v>
      </c>
      <c r="RVP4" s="5" t="s">
        <v>6</v>
      </c>
      <c r="RVQ4" s="5" t="s">
        <v>6</v>
      </c>
      <c r="RVR4" s="5" t="s">
        <v>6</v>
      </c>
      <c r="RVS4" s="5" t="s">
        <v>6</v>
      </c>
      <c r="RVT4" s="5" t="s">
        <v>6</v>
      </c>
      <c r="RVU4" s="5" t="s">
        <v>6</v>
      </c>
      <c r="RVV4" s="5" t="s">
        <v>6</v>
      </c>
      <c r="RVW4" s="5" t="s">
        <v>6</v>
      </c>
      <c r="RVX4" s="5" t="s">
        <v>6</v>
      </c>
      <c r="RVY4" s="5" t="s">
        <v>6</v>
      </c>
      <c r="RVZ4" s="5" t="s">
        <v>6</v>
      </c>
      <c r="RWA4" s="5" t="s">
        <v>6</v>
      </c>
      <c r="RWB4" s="5" t="s">
        <v>6</v>
      </c>
      <c r="RWC4" s="5" t="s">
        <v>6</v>
      </c>
      <c r="RWD4" s="5" t="s">
        <v>6</v>
      </c>
      <c r="RWE4" s="5" t="s">
        <v>6</v>
      </c>
      <c r="RWF4" s="5" t="s">
        <v>6</v>
      </c>
      <c r="RWG4" s="5" t="s">
        <v>6</v>
      </c>
      <c r="RWH4" s="5" t="s">
        <v>6</v>
      </c>
      <c r="RWI4" s="5" t="s">
        <v>6</v>
      </c>
      <c r="RWJ4" s="5" t="s">
        <v>6</v>
      </c>
      <c r="RWK4" s="5" t="s">
        <v>6</v>
      </c>
      <c r="RWL4" s="5" t="s">
        <v>6</v>
      </c>
      <c r="RWM4" s="5" t="s">
        <v>6</v>
      </c>
      <c r="RWN4" s="5" t="s">
        <v>6</v>
      </c>
      <c r="RWO4" s="5" t="s">
        <v>6</v>
      </c>
      <c r="RWP4" s="5" t="s">
        <v>6</v>
      </c>
      <c r="RWQ4" s="5" t="s">
        <v>6</v>
      </c>
      <c r="RWR4" s="5" t="s">
        <v>6</v>
      </c>
      <c r="RWS4" s="5" t="s">
        <v>6</v>
      </c>
      <c r="RWT4" s="5" t="s">
        <v>6</v>
      </c>
      <c r="RWU4" s="5" t="s">
        <v>6</v>
      </c>
      <c r="RWV4" s="5" t="s">
        <v>6</v>
      </c>
      <c r="RWW4" s="5" t="s">
        <v>6</v>
      </c>
      <c r="RWX4" s="5" t="s">
        <v>6</v>
      </c>
      <c r="RWY4" s="5" t="s">
        <v>6</v>
      </c>
      <c r="RWZ4" s="5" t="s">
        <v>6</v>
      </c>
      <c r="RXA4" s="5" t="s">
        <v>6</v>
      </c>
      <c r="RXB4" s="5" t="s">
        <v>6</v>
      </c>
      <c r="RXC4" s="5" t="s">
        <v>6</v>
      </c>
      <c r="RXD4" s="5" t="s">
        <v>6</v>
      </c>
      <c r="RXE4" s="5" t="s">
        <v>6</v>
      </c>
      <c r="RXF4" s="5" t="s">
        <v>6</v>
      </c>
      <c r="RXG4" s="5" t="s">
        <v>6</v>
      </c>
      <c r="RXH4" s="5" t="s">
        <v>6</v>
      </c>
      <c r="RXI4" s="5" t="s">
        <v>6</v>
      </c>
      <c r="RXJ4" s="5" t="s">
        <v>6</v>
      </c>
      <c r="RXK4" s="5" t="s">
        <v>6</v>
      </c>
      <c r="RXL4" s="5" t="s">
        <v>6</v>
      </c>
      <c r="RXM4" s="5" t="s">
        <v>6</v>
      </c>
      <c r="RXN4" s="5" t="s">
        <v>6</v>
      </c>
      <c r="RXO4" s="5" t="s">
        <v>6</v>
      </c>
      <c r="RXP4" s="5" t="s">
        <v>6</v>
      </c>
      <c r="RXQ4" s="5" t="s">
        <v>6</v>
      </c>
      <c r="RXR4" s="5" t="s">
        <v>6</v>
      </c>
      <c r="RXS4" s="5" t="s">
        <v>6</v>
      </c>
      <c r="RXT4" s="5" t="s">
        <v>6</v>
      </c>
      <c r="RXU4" s="5" t="s">
        <v>6</v>
      </c>
      <c r="RXV4" s="5" t="s">
        <v>6</v>
      </c>
      <c r="RXW4" s="5" t="s">
        <v>6</v>
      </c>
      <c r="RXX4" s="5" t="s">
        <v>6</v>
      </c>
      <c r="RXY4" s="5" t="s">
        <v>6</v>
      </c>
      <c r="RXZ4" s="5" t="s">
        <v>6</v>
      </c>
      <c r="RYA4" s="5" t="s">
        <v>6</v>
      </c>
      <c r="RYB4" s="5" t="s">
        <v>6</v>
      </c>
      <c r="RYC4" s="5" t="s">
        <v>6</v>
      </c>
      <c r="RYD4" s="5" t="s">
        <v>6</v>
      </c>
      <c r="RYE4" s="5" t="s">
        <v>6</v>
      </c>
      <c r="RYF4" s="5" t="s">
        <v>6</v>
      </c>
      <c r="RYG4" s="5" t="s">
        <v>6</v>
      </c>
      <c r="RYH4" s="5" t="s">
        <v>6</v>
      </c>
      <c r="RYI4" s="5" t="s">
        <v>6</v>
      </c>
      <c r="RYJ4" s="5" t="s">
        <v>6</v>
      </c>
      <c r="RYK4" s="5" t="s">
        <v>6</v>
      </c>
      <c r="RYL4" s="5" t="s">
        <v>6</v>
      </c>
      <c r="RYM4" s="5" t="s">
        <v>6</v>
      </c>
      <c r="RYN4" s="5" t="s">
        <v>6</v>
      </c>
      <c r="RYO4" s="5" t="s">
        <v>6</v>
      </c>
      <c r="RYP4" s="5" t="s">
        <v>6</v>
      </c>
      <c r="RYQ4" s="5" t="s">
        <v>6</v>
      </c>
      <c r="RYR4" s="5" t="s">
        <v>6</v>
      </c>
      <c r="RYS4" s="5" t="s">
        <v>6</v>
      </c>
      <c r="RYT4" s="5" t="s">
        <v>6</v>
      </c>
      <c r="RYU4" s="5" t="s">
        <v>6</v>
      </c>
      <c r="RYV4" s="5" t="s">
        <v>6</v>
      </c>
      <c r="RYW4" s="5" t="s">
        <v>6</v>
      </c>
      <c r="RYX4" s="5" t="s">
        <v>6</v>
      </c>
      <c r="RYY4" s="5" t="s">
        <v>6</v>
      </c>
      <c r="RYZ4" s="5" t="s">
        <v>6</v>
      </c>
      <c r="RZA4" s="5" t="s">
        <v>6</v>
      </c>
      <c r="RZB4" s="5" t="s">
        <v>6</v>
      </c>
      <c r="RZC4" s="5" t="s">
        <v>6</v>
      </c>
      <c r="RZD4" s="5" t="s">
        <v>6</v>
      </c>
      <c r="RZE4" s="5" t="s">
        <v>6</v>
      </c>
      <c r="RZF4" s="5" t="s">
        <v>6</v>
      </c>
      <c r="RZG4" s="5" t="s">
        <v>6</v>
      </c>
      <c r="RZH4" s="5" t="s">
        <v>6</v>
      </c>
      <c r="RZI4" s="5" t="s">
        <v>6</v>
      </c>
      <c r="RZJ4" s="5" t="s">
        <v>6</v>
      </c>
      <c r="RZK4" s="5" t="s">
        <v>6</v>
      </c>
      <c r="RZL4" s="5" t="s">
        <v>6</v>
      </c>
      <c r="RZM4" s="5" t="s">
        <v>6</v>
      </c>
      <c r="RZN4" s="5" t="s">
        <v>6</v>
      </c>
      <c r="RZO4" s="5" t="s">
        <v>6</v>
      </c>
      <c r="RZP4" s="5" t="s">
        <v>6</v>
      </c>
      <c r="RZQ4" s="5" t="s">
        <v>6</v>
      </c>
      <c r="RZR4" s="5" t="s">
        <v>6</v>
      </c>
      <c r="RZS4" s="5" t="s">
        <v>6</v>
      </c>
      <c r="RZT4" s="5" t="s">
        <v>6</v>
      </c>
      <c r="RZU4" s="5" t="s">
        <v>6</v>
      </c>
      <c r="RZV4" s="5" t="s">
        <v>6</v>
      </c>
      <c r="RZW4" s="5" t="s">
        <v>6</v>
      </c>
      <c r="RZX4" s="5" t="s">
        <v>6</v>
      </c>
      <c r="RZY4" s="5" t="s">
        <v>6</v>
      </c>
      <c r="RZZ4" s="5" t="s">
        <v>6</v>
      </c>
      <c r="SAA4" s="5" t="s">
        <v>6</v>
      </c>
      <c r="SAB4" s="5" t="s">
        <v>6</v>
      </c>
      <c r="SAC4" s="5" t="s">
        <v>6</v>
      </c>
      <c r="SAD4" s="5" t="s">
        <v>6</v>
      </c>
      <c r="SAE4" s="5" t="s">
        <v>6</v>
      </c>
      <c r="SAF4" s="5" t="s">
        <v>6</v>
      </c>
      <c r="SAG4" s="5" t="s">
        <v>6</v>
      </c>
      <c r="SAH4" s="5" t="s">
        <v>6</v>
      </c>
      <c r="SAI4" s="5" t="s">
        <v>6</v>
      </c>
      <c r="SAJ4" s="5" t="s">
        <v>6</v>
      </c>
      <c r="SAK4" s="5" t="s">
        <v>6</v>
      </c>
      <c r="SAL4" s="5" t="s">
        <v>6</v>
      </c>
      <c r="SAM4" s="5" t="s">
        <v>6</v>
      </c>
      <c r="SAN4" s="5" t="s">
        <v>6</v>
      </c>
      <c r="SAO4" s="5" t="s">
        <v>6</v>
      </c>
      <c r="SAP4" s="5" t="s">
        <v>6</v>
      </c>
      <c r="SAQ4" s="5" t="s">
        <v>6</v>
      </c>
      <c r="SAR4" s="5" t="s">
        <v>6</v>
      </c>
      <c r="SAS4" s="5" t="s">
        <v>6</v>
      </c>
      <c r="SAT4" s="5" t="s">
        <v>6</v>
      </c>
      <c r="SAU4" s="5" t="s">
        <v>6</v>
      </c>
      <c r="SAV4" s="5" t="s">
        <v>6</v>
      </c>
      <c r="SAW4" s="5" t="s">
        <v>6</v>
      </c>
      <c r="SAX4" s="5" t="s">
        <v>6</v>
      </c>
      <c r="SAY4" s="5" t="s">
        <v>6</v>
      </c>
      <c r="SAZ4" s="5" t="s">
        <v>6</v>
      </c>
      <c r="SBA4" s="5" t="s">
        <v>6</v>
      </c>
      <c r="SBB4" s="5" t="s">
        <v>6</v>
      </c>
      <c r="SBC4" s="5" t="s">
        <v>6</v>
      </c>
      <c r="SBD4" s="5" t="s">
        <v>6</v>
      </c>
      <c r="SBE4" s="5" t="s">
        <v>6</v>
      </c>
      <c r="SBF4" s="5" t="s">
        <v>6</v>
      </c>
      <c r="SBG4" s="5" t="s">
        <v>6</v>
      </c>
      <c r="SBH4" s="5" t="s">
        <v>6</v>
      </c>
      <c r="SBI4" s="5" t="s">
        <v>6</v>
      </c>
      <c r="SBJ4" s="5" t="s">
        <v>6</v>
      </c>
      <c r="SBK4" s="5" t="s">
        <v>6</v>
      </c>
      <c r="SBL4" s="5" t="s">
        <v>6</v>
      </c>
      <c r="SBM4" s="5" t="s">
        <v>6</v>
      </c>
      <c r="SBN4" s="5" t="s">
        <v>6</v>
      </c>
      <c r="SBO4" s="5" t="s">
        <v>6</v>
      </c>
      <c r="SBP4" s="5" t="s">
        <v>6</v>
      </c>
      <c r="SBQ4" s="5" t="s">
        <v>6</v>
      </c>
      <c r="SBR4" s="5" t="s">
        <v>6</v>
      </c>
      <c r="SBS4" s="5" t="s">
        <v>6</v>
      </c>
      <c r="SBT4" s="5" t="s">
        <v>6</v>
      </c>
      <c r="SBU4" s="5" t="s">
        <v>6</v>
      </c>
      <c r="SBV4" s="5" t="s">
        <v>6</v>
      </c>
      <c r="SBW4" s="5" t="s">
        <v>6</v>
      </c>
      <c r="SBX4" s="5" t="s">
        <v>6</v>
      </c>
      <c r="SBY4" s="5" t="s">
        <v>6</v>
      </c>
      <c r="SBZ4" s="5" t="s">
        <v>6</v>
      </c>
      <c r="SCA4" s="5" t="s">
        <v>6</v>
      </c>
      <c r="SCB4" s="5" t="s">
        <v>6</v>
      </c>
      <c r="SCC4" s="5" t="s">
        <v>6</v>
      </c>
      <c r="SCD4" s="5" t="s">
        <v>6</v>
      </c>
      <c r="SCE4" s="5" t="s">
        <v>6</v>
      </c>
      <c r="SCF4" s="5" t="s">
        <v>6</v>
      </c>
      <c r="SCG4" s="5" t="s">
        <v>6</v>
      </c>
      <c r="SCH4" s="5" t="s">
        <v>6</v>
      </c>
      <c r="SCI4" s="5" t="s">
        <v>6</v>
      </c>
      <c r="SCJ4" s="5" t="s">
        <v>6</v>
      </c>
      <c r="SCK4" s="5" t="s">
        <v>6</v>
      </c>
      <c r="SCL4" s="5" t="s">
        <v>6</v>
      </c>
      <c r="SCM4" s="5" t="s">
        <v>6</v>
      </c>
      <c r="SCN4" s="5" t="s">
        <v>6</v>
      </c>
      <c r="SCO4" s="5" t="s">
        <v>6</v>
      </c>
      <c r="SCP4" s="5" t="s">
        <v>6</v>
      </c>
      <c r="SCQ4" s="5" t="s">
        <v>6</v>
      </c>
      <c r="SCR4" s="5" t="s">
        <v>6</v>
      </c>
      <c r="SCS4" s="5" t="s">
        <v>6</v>
      </c>
      <c r="SCT4" s="5" t="s">
        <v>6</v>
      </c>
      <c r="SCU4" s="5" t="s">
        <v>6</v>
      </c>
      <c r="SCV4" s="5" t="s">
        <v>6</v>
      </c>
      <c r="SCW4" s="5" t="s">
        <v>6</v>
      </c>
      <c r="SCX4" s="5" t="s">
        <v>6</v>
      </c>
      <c r="SCY4" s="5" t="s">
        <v>6</v>
      </c>
      <c r="SCZ4" s="5" t="s">
        <v>6</v>
      </c>
      <c r="SDA4" s="5" t="s">
        <v>6</v>
      </c>
      <c r="SDB4" s="5" t="s">
        <v>6</v>
      </c>
      <c r="SDC4" s="5" t="s">
        <v>6</v>
      </c>
      <c r="SDD4" s="5" t="s">
        <v>6</v>
      </c>
      <c r="SDE4" s="5" t="s">
        <v>6</v>
      </c>
      <c r="SDF4" s="5" t="s">
        <v>6</v>
      </c>
      <c r="SDG4" s="5" t="s">
        <v>6</v>
      </c>
      <c r="SDH4" s="5" t="s">
        <v>6</v>
      </c>
      <c r="SDI4" s="5" t="s">
        <v>6</v>
      </c>
      <c r="SDJ4" s="5" t="s">
        <v>6</v>
      </c>
      <c r="SDK4" s="5" t="s">
        <v>6</v>
      </c>
      <c r="SDL4" s="5" t="s">
        <v>6</v>
      </c>
      <c r="SDM4" s="5" t="s">
        <v>6</v>
      </c>
      <c r="SDN4" s="5" t="s">
        <v>6</v>
      </c>
      <c r="SDO4" s="5" t="s">
        <v>6</v>
      </c>
      <c r="SDP4" s="5" t="s">
        <v>6</v>
      </c>
      <c r="SDQ4" s="5" t="s">
        <v>6</v>
      </c>
      <c r="SDR4" s="5" t="s">
        <v>6</v>
      </c>
      <c r="SDS4" s="5" t="s">
        <v>6</v>
      </c>
      <c r="SDT4" s="5" t="s">
        <v>6</v>
      </c>
      <c r="SDU4" s="5" t="s">
        <v>6</v>
      </c>
      <c r="SDV4" s="5" t="s">
        <v>6</v>
      </c>
      <c r="SDW4" s="5" t="s">
        <v>6</v>
      </c>
      <c r="SDX4" s="5" t="s">
        <v>6</v>
      </c>
      <c r="SDY4" s="5" t="s">
        <v>6</v>
      </c>
      <c r="SDZ4" s="5" t="s">
        <v>6</v>
      </c>
      <c r="SEA4" s="5" t="s">
        <v>6</v>
      </c>
      <c r="SEB4" s="5" t="s">
        <v>6</v>
      </c>
      <c r="SEC4" s="5" t="s">
        <v>6</v>
      </c>
      <c r="SED4" s="5" t="s">
        <v>6</v>
      </c>
      <c r="SEE4" s="5" t="s">
        <v>6</v>
      </c>
      <c r="SEF4" s="5" t="s">
        <v>6</v>
      </c>
      <c r="SEG4" s="5" t="s">
        <v>6</v>
      </c>
      <c r="SEH4" s="5" t="s">
        <v>6</v>
      </c>
      <c r="SEI4" s="5" t="s">
        <v>6</v>
      </c>
      <c r="SEJ4" s="5" t="s">
        <v>6</v>
      </c>
      <c r="SEK4" s="5" t="s">
        <v>6</v>
      </c>
      <c r="SEL4" s="5" t="s">
        <v>6</v>
      </c>
      <c r="SEM4" s="5" t="s">
        <v>6</v>
      </c>
      <c r="SEN4" s="5" t="s">
        <v>6</v>
      </c>
      <c r="SEO4" s="5" t="s">
        <v>6</v>
      </c>
      <c r="SEP4" s="5" t="s">
        <v>6</v>
      </c>
      <c r="SEQ4" s="5" t="s">
        <v>6</v>
      </c>
      <c r="SER4" s="5" t="s">
        <v>6</v>
      </c>
      <c r="SES4" s="5" t="s">
        <v>6</v>
      </c>
      <c r="SET4" s="5" t="s">
        <v>6</v>
      </c>
      <c r="SEU4" s="5" t="s">
        <v>6</v>
      </c>
      <c r="SEV4" s="5" t="s">
        <v>6</v>
      </c>
      <c r="SEW4" s="5" t="s">
        <v>6</v>
      </c>
      <c r="SEX4" s="5" t="s">
        <v>6</v>
      </c>
      <c r="SEY4" s="5" t="s">
        <v>6</v>
      </c>
      <c r="SEZ4" s="5" t="s">
        <v>6</v>
      </c>
      <c r="SFA4" s="5" t="s">
        <v>6</v>
      </c>
      <c r="SFB4" s="5" t="s">
        <v>6</v>
      </c>
      <c r="SFC4" s="5" t="s">
        <v>6</v>
      </c>
      <c r="SFD4" s="5" t="s">
        <v>6</v>
      </c>
      <c r="SFE4" s="5" t="s">
        <v>6</v>
      </c>
      <c r="SFF4" s="5" t="s">
        <v>6</v>
      </c>
      <c r="SFG4" s="5" t="s">
        <v>6</v>
      </c>
      <c r="SFH4" s="5" t="s">
        <v>6</v>
      </c>
      <c r="SFI4" s="5" t="s">
        <v>6</v>
      </c>
      <c r="SFJ4" s="5" t="s">
        <v>6</v>
      </c>
      <c r="SFK4" s="5" t="s">
        <v>6</v>
      </c>
      <c r="SFL4" s="5" t="s">
        <v>6</v>
      </c>
      <c r="SFM4" s="5" t="s">
        <v>6</v>
      </c>
      <c r="SFN4" s="5" t="s">
        <v>6</v>
      </c>
      <c r="SFO4" s="5" t="s">
        <v>6</v>
      </c>
      <c r="SFP4" s="5" t="s">
        <v>6</v>
      </c>
      <c r="SFQ4" s="5" t="s">
        <v>6</v>
      </c>
      <c r="SFR4" s="5" t="s">
        <v>6</v>
      </c>
      <c r="SFS4" s="5" t="s">
        <v>6</v>
      </c>
      <c r="SFT4" s="5" t="s">
        <v>6</v>
      </c>
      <c r="SFU4" s="5" t="s">
        <v>6</v>
      </c>
      <c r="SFV4" s="5" t="s">
        <v>6</v>
      </c>
      <c r="SFW4" s="5" t="s">
        <v>6</v>
      </c>
      <c r="SFX4" s="5" t="s">
        <v>6</v>
      </c>
      <c r="SFY4" s="5" t="s">
        <v>6</v>
      </c>
      <c r="SFZ4" s="5" t="s">
        <v>6</v>
      </c>
      <c r="SGA4" s="5" t="s">
        <v>6</v>
      </c>
      <c r="SGB4" s="5" t="s">
        <v>6</v>
      </c>
      <c r="SGC4" s="5" t="s">
        <v>6</v>
      </c>
      <c r="SGD4" s="5" t="s">
        <v>6</v>
      </c>
      <c r="SGE4" s="5" t="s">
        <v>6</v>
      </c>
      <c r="SGF4" s="5" t="s">
        <v>6</v>
      </c>
      <c r="SGG4" s="5" t="s">
        <v>6</v>
      </c>
      <c r="SGH4" s="5" t="s">
        <v>6</v>
      </c>
      <c r="SGI4" s="5" t="s">
        <v>6</v>
      </c>
      <c r="SGJ4" s="5" t="s">
        <v>6</v>
      </c>
      <c r="SGK4" s="5" t="s">
        <v>6</v>
      </c>
      <c r="SGL4" s="5" t="s">
        <v>6</v>
      </c>
      <c r="SGM4" s="5" t="s">
        <v>6</v>
      </c>
      <c r="SGN4" s="5" t="s">
        <v>6</v>
      </c>
      <c r="SGO4" s="5" t="s">
        <v>6</v>
      </c>
      <c r="SGP4" s="5" t="s">
        <v>6</v>
      </c>
      <c r="SGQ4" s="5" t="s">
        <v>6</v>
      </c>
      <c r="SGR4" s="5" t="s">
        <v>6</v>
      </c>
      <c r="SGS4" s="5" t="s">
        <v>6</v>
      </c>
      <c r="SGT4" s="5" t="s">
        <v>6</v>
      </c>
      <c r="SGU4" s="5" t="s">
        <v>6</v>
      </c>
      <c r="SGV4" s="5" t="s">
        <v>6</v>
      </c>
      <c r="SGW4" s="5" t="s">
        <v>6</v>
      </c>
      <c r="SGX4" s="5" t="s">
        <v>6</v>
      </c>
      <c r="SGY4" s="5" t="s">
        <v>6</v>
      </c>
      <c r="SGZ4" s="5" t="s">
        <v>6</v>
      </c>
      <c r="SHA4" s="5" t="s">
        <v>6</v>
      </c>
      <c r="SHB4" s="5" t="s">
        <v>6</v>
      </c>
      <c r="SHC4" s="5" t="s">
        <v>6</v>
      </c>
      <c r="SHD4" s="5" t="s">
        <v>6</v>
      </c>
      <c r="SHE4" s="5" t="s">
        <v>6</v>
      </c>
      <c r="SHF4" s="5" t="s">
        <v>6</v>
      </c>
      <c r="SHG4" s="5" t="s">
        <v>6</v>
      </c>
      <c r="SHH4" s="5" t="s">
        <v>6</v>
      </c>
      <c r="SHI4" s="5" t="s">
        <v>6</v>
      </c>
      <c r="SHJ4" s="5" t="s">
        <v>6</v>
      </c>
      <c r="SHK4" s="5" t="s">
        <v>6</v>
      </c>
      <c r="SHL4" s="5" t="s">
        <v>6</v>
      </c>
      <c r="SHM4" s="5" t="s">
        <v>6</v>
      </c>
      <c r="SHN4" s="5" t="s">
        <v>6</v>
      </c>
      <c r="SHO4" s="5" t="s">
        <v>6</v>
      </c>
      <c r="SHP4" s="5" t="s">
        <v>6</v>
      </c>
      <c r="SHQ4" s="5" t="s">
        <v>6</v>
      </c>
      <c r="SHR4" s="5" t="s">
        <v>6</v>
      </c>
      <c r="SHS4" s="5" t="s">
        <v>6</v>
      </c>
      <c r="SHT4" s="5" t="s">
        <v>6</v>
      </c>
      <c r="SHU4" s="5" t="s">
        <v>6</v>
      </c>
      <c r="SHV4" s="5" t="s">
        <v>6</v>
      </c>
      <c r="SHW4" s="5" t="s">
        <v>6</v>
      </c>
      <c r="SHX4" s="5" t="s">
        <v>6</v>
      </c>
      <c r="SHY4" s="5" t="s">
        <v>6</v>
      </c>
      <c r="SHZ4" s="5" t="s">
        <v>6</v>
      </c>
      <c r="SIA4" s="5" t="s">
        <v>6</v>
      </c>
      <c r="SIB4" s="5" t="s">
        <v>6</v>
      </c>
      <c r="SIC4" s="5" t="s">
        <v>6</v>
      </c>
      <c r="SID4" s="5" t="s">
        <v>6</v>
      </c>
      <c r="SIE4" s="5" t="s">
        <v>6</v>
      </c>
      <c r="SIF4" s="5" t="s">
        <v>6</v>
      </c>
      <c r="SIG4" s="5" t="s">
        <v>6</v>
      </c>
      <c r="SIH4" s="5" t="s">
        <v>6</v>
      </c>
      <c r="SII4" s="5" t="s">
        <v>6</v>
      </c>
      <c r="SIJ4" s="5" t="s">
        <v>6</v>
      </c>
      <c r="SIK4" s="5" t="s">
        <v>6</v>
      </c>
      <c r="SIL4" s="5" t="s">
        <v>6</v>
      </c>
      <c r="SIM4" s="5" t="s">
        <v>6</v>
      </c>
      <c r="SIN4" s="5" t="s">
        <v>6</v>
      </c>
      <c r="SIO4" s="5" t="s">
        <v>6</v>
      </c>
      <c r="SIP4" s="5" t="s">
        <v>6</v>
      </c>
      <c r="SIQ4" s="5" t="s">
        <v>6</v>
      </c>
      <c r="SIR4" s="5" t="s">
        <v>6</v>
      </c>
      <c r="SIS4" s="5" t="s">
        <v>6</v>
      </c>
      <c r="SIT4" s="5" t="s">
        <v>6</v>
      </c>
      <c r="SIU4" s="5" t="s">
        <v>6</v>
      </c>
      <c r="SIV4" s="5" t="s">
        <v>6</v>
      </c>
      <c r="SIW4" s="5" t="s">
        <v>6</v>
      </c>
      <c r="SIX4" s="5" t="s">
        <v>6</v>
      </c>
      <c r="SIY4" s="5" t="s">
        <v>6</v>
      </c>
      <c r="SIZ4" s="5" t="s">
        <v>6</v>
      </c>
      <c r="SJA4" s="5" t="s">
        <v>6</v>
      </c>
      <c r="SJB4" s="5" t="s">
        <v>6</v>
      </c>
      <c r="SJC4" s="5" t="s">
        <v>6</v>
      </c>
      <c r="SJD4" s="5" t="s">
        <v>6</v>
      </c>
      <c r="SJE4" s="5" t="s">
        <v>6</v>
      </c>
      <c r="SJF4" s="5" t="s">
        <v>6</v>
      </c>
      <c r="SJG4" s="5" t="s">
        <v>6</v>
      </c>
      <c r="SJH4" s="5" t="s">
        <v>6</v>
      </c>
      <c r="SJI4" s="5" t="s">
        <v>6</v>
      </c>
      <c r="SJJ4" s="5" t="s">
        <v>6</v>
      </c>
      <c r="SJK4" s="5" t="s">
        <v>6</v>
      </c>
      <c r="SJL4" s="5" t="s">
        <v>6</v>
      </c>
      <c r="SJM4" s="5" t="s">
        <v>6</v>
      </c>
      <c r="SJN4" s="5" t="s">
        <v>6</v>
      </c>
      <c r="SJO4" s="5" t="s">
        <v>6</v>
      </c>
      <c r="SJP4" s="5" t="s">
        <v>6</v>
      </c>
      <c r="SJQ4" s="5" t="s">
        <v>6</v>
      </c>
      <c r="SJR4" s="5" t="s">
        <v>6</v>
      </c>
      <c r="SJS4" s="5" t="s">
        <v>6</v>
      </c>
      <c r="SJT4" s="5" t="s">
        <v>6</v>
      </c>
      <c r="SJU4" s="5" t="s">
        <v>6</v>
      </c>
      <c r="SJV4" s="5" t="s">
        <v>6</v>
      </c>
      <c r="SJW4" s="5" t="s">
        <v>6</v>
      </c>
      <c r="SJX4" s="5" t="s">
        <v>6</v>
      </c>
      <c r="SJY4" s="5" t="s">
        <v>6</v>
      </c>
      <c r="SJZ4" s="5" t="s">
        <v>6</v>
      </c>
      <c r="SKA4" s="5" t="s">
        <v>6</v>
      </c>
      <c r="SKB4" s="5" t="s">
        <v>6</v>
      </c>
      <c r="SKC4" s="5" t="s">
        <v>6</v>
      </c>
      <c r="SKD4" s="5" t="s">
        <v>6</v>
      </c>
      <c r="SKE4" s="5" t="s">
        <v>6</v>
      </c>
      <c r="SKF4" s="5" t="s">
        <v>6</v>
      </c>
      <c r="SKG4" s="5" t="s">
        <v>6</v>
      </c>
      <c r="SKH4" s="5" t="s">
        <v>6</v>
      </c>
      <c r="SKI4" s="5" t="s">
        <v>6</v>
      </c>
      <c r="SKJ4" s="5" t="s">
        <v>6</v>
      </c>
      <c r="SKK4" s="5" t="s">
        <v>6</v>
      </c>
      <c r="SKL4" s="5" t="s">
        <v>6</v>
      </c>
      <c r="SKM4" s="5" t="s">
        <v>6</v>
      </c>
      <c r="SKN4" s="5" t="s">
        <v>6</v>
      </c>
      <c r="SKO4" s="5" t="s">
        <v>6</v>
      </c>
      <c r="SKP4" s="5" t="s">
        <v>6</v>
      </c>
      <c r="SKQ4" s="5" t="s">
        <v>6</v>
      </c>
      <c r="SKR4" s="5" t="s">
        <v>6</v>
      </c>
      <c r="SKS4" s="5" t="s">
        <v>6</v>
      </c>
      <c r="SKT4" s="5" t="s">
        <v>6</v>
      </c>
      <c r="SKU4" s="5" t="s">
        <v>6</v>
      </c>
      <c r="SKV4" s="5" t="s">
        <v>6</v>
      </c>
      <c r="SKW4" s="5" t="s">
        <v>6</v>
      </c>
      <c r="SKX4" s="5" t="s">
        <v>6</v>
      </c>
      <c r="SKY4" s="5" t="s">
        <v>6</v>
      </c>
      <c r="SKZ4" s="5" t="s">
        <v>6</v>
      </c>
      <c r="SLA4" s="5" t="s">
        <v>6</v>
      </c>
      <c r="SLB4" s="5" t="s">
        <v>6</v>
      </c>
      <c r="SLC4" s="5" t="s">
        <v>6</v>
      </c>
      <c r="SLD4" s="5" t="s">
        <v>6</v>
      </c>
      <c r="SLE4" s="5" t="s">
        <v>6</v>
      </c>
      <c r="SLF4" s="5" t="s">
        <v>6</v>
      </c>
      <c r="SLG4" s="5" t="s">
        <v>6</v>
      </c>
      <c r="SLH4" s="5" t="s">
        <v>6</v>
      </c>
      <c r="SLI4" s="5" t="s">
        <v>6</v>
      </c>
      <c r="SLJ4" s="5" t="s">
        <v>6</v>
      </c>
      <c r="SLK4" s="5" t="s">
        <v>6</v>
      </c>
      <c r="SLL4" s="5" t="s">
        <v>6</v>
      </c>
      <c r="SLM4" s="5" t="s">
        <v>6</v>
      </c>
      <c r="SLN4" s="5" t="s">
        <v>6</v>
      </c>
      <c r="SLO4" s="5" t="s">
        <v>6</v>
      </c>
      <c r="SLP4" s="5" t="s">
        <v>6</v>
      </c>
      <c r="SLQ4" s="5" t="s">
        <v>6</v>
      </c>
      <c r="SLR4" s="5" t="s">
        <v>6</v>
      </c>
      <c r="SLS4" s="5" t="s">
        <v>6</v>
      </c>
      <c r="SLT4" s="5" t="s">
        <v>6</v>
      </c>
      <c r="SLU4" s="5" t="s">
        <v>6</v>
      </c>
      <c r="SLV4" s="5" t="s">
        <v>6</v>
      </c>
      <c r="SLW4" s="5" t="s">
        <v>6</v>
      </c>
      <c r="SLX4" s="5" t="s">
        <v>6</v>
      </c>
      <c r="SLY4" s="5" t="s">
        <v>6</v>
      </c>
      <c r="SLZ4" s="5" t="s">
        <v>6</v>
      </c>
      <c r="SMA4" s="5" t="s">
        <v>6</v>
      </c>
      <c r="SMB4" s="5" t="s">
        <v>6</v>
      </c>
      <c r="SMC4" s="5" t="s">
        <v>6</v>
      </c>
      <c r="SMD4" s="5" t="s">
        <v>6</v>
      </c>
      <c r="SME4" s="5" t="s">
        <v>6</v>
      </c>
      <c r="SMF4" s="5" t="s">
        <v>6</v>
      </c>
      <c r="SMG4" s="5" t="s">
        <v>6</v>
      </c>
      <c r="SMH4" s="5" t="s">
        <v>6</v>
      </c>
      <c r="SMI4" s="5" t="s">
        <v>6</v>
      </c>
      <c r="SMJ4" s="5" t="s">
        <v>6</v>
      </c>
      <c r="SMK4" s="5" t="s">
        <v>6</v>
      </c>
      <c r="SML4" s="5" t="s">
        <v>6</v>
      </c>
      <c r="SMM4" s="5" t="s">
        <v>6</v>
      </c>
      <c r="SMN4" s="5" t="s">
        <v>6</v>
      </c>
      <c r="SMO4" s="5" t="s">
        <v>6</v>
      </c>
      <c r="SMP4" s="5" t="s">
        <v>6</v>
      </c>
      <c r="SMQ4" s="5" t="s">
        <v>6</v>
      </c>
      <c r="SMR4" s="5" t="s">
        <v>6</v>
      </c>
      <c r="SMS4" s="5" t="s">
        <v>6</v>
      </c>
      <c r="SMT4" s="5" t="s">
        <v>6</v>
      </c>
      <c r="SMU4" s="5" t="s">
        <v>6</v>
      </c>
      <c r="SMV4" s="5" t="s">
        <v>6</v>
      </c>
      <c r="SMW4" s="5" t="s">
        <v>6</v>
      </c>
      <c r="SMX4" s="5" t="s">
        <v>6</v>
      </c>
      <c r="SMY4" s="5" t="s">
        <v>6</v>
      </c>
      <c r="SMZ4" s="5" t="s">
        <v>6</v>
      </c>
      <c r="SNA4" s="5" t="s">
        <v>6</v>
      </c>
      <c r="SNB4" s="5" t="s">
        <v>6</v>
      </c>
      <c r="SNC4" s="5" t="s">
        <v>6</v>
      </c>
      <c r="SND4" s="5" t="s">
        <v>6</v>
      </c>
      <c r="SNE4" s="5" t="s">
        <v>6</v>
      </c>
      <c r="SNF4" s="5" t="s">
        <v>6</v>
      </c>
      <c r="SNG4" s="5" t="s">
        <v>6</v>
      </c>
      <c r="SNH4" s="5" t="s">
        <v>6</v>
      </c>
      <c r="SNI4" s="5" t="s">
        <v>6</v>
      </c>
      <c r="SNJ4" s="5" t="s">
        <v>6</v>
      </c>
      <c r="SNK4" s="5" t="s">
        <v>6</v>
      </c>
      <c r="SNL4" s="5" t="s">
        <v>6</v>
      </c>
      <c r="SNM4" s="5" t="s">
        <v>6</v>
      </c>
      <c r="SNN4" s="5" t="s">
        <v>6</v>
      </c>
      <c r="SNO4" s="5" t="s">
        <v>6</v>
      </c>
      <c r="SNP4" s="5" t="s">
        <v>6</v>
      </c>
      <c r="SNQ4" s="5" t="s">
        <v>6</v>
      </c>
      <c r="SNR4" s="5" t="s">
        <v>6</v>
      </c>
      <c r="SNS4" s="5" t="s">
        <v>6</v>
      </c>
      <c r="SNT4" s="5" t="s">
        <v>6</v>
      </c>
      <c r="SNU4" s="5" t="s">
        <v>6</v>
      </c>
      <c r="SNV4" s="5" t="s">
        <v>6</v>
      </c>
      <c r="SNW4" s="5" t="s">
        <v>6</v>
      </c>
      <c r="SNX4" s="5" t="s">
        <v>6</v>
      </c>
      <c r="SNY4" s="5" t="s">
        <v>6</v>
      </c>
      <c r="SNZ4" s="5" t="s">
        <v>6</v>
      </c>
      <c r="SOA4" s="5" t="s">
        <v>6</v>
      </c>
      <c r="SOB4" s="5" t="s">
        <v>6</v>
      </c>
      <c r="SOC4" s="5" t="s">
        <v>6</v>
      </c>
      <c r="SOD4" s="5" t="s">
        <v>6</v>
      </c>
      <c r="SOE4" s="5" t="s">
        <v>6</v>
      </c>
      <c r="SOF4" s="5" t="s">
        <v>6</v>
      </c>
      <c r="SOG4" s="5" t="s">
        <v>6</v>
      </c>
      <c r="SOH4" s="5" t="s">
        <v>6</v>
      </c>
      <c r="SOI4" s="5" t="s">
        <v>6</v>
      </c>
      <c r="SOJ4" s="5" t="s">
        <v>6</v>
      </c>
      <c r="SOK4" s="5" t="s">
        <v>6</v>
      </c>
      <c r="SOL4" s="5" t="s">
        <v>6</v>
      </c>
      <c r="SOM4" s="5" t="s">
        <v>6</v>
      </c>
      <c r="SON4" s="5" t="s">
        <v>6</v>
      </c>
      <c r="SOO4" s="5" t="s">
        <v>6</v>
      </c>
      <c r="SOP4" s="5" t="s">
        <v>6</v>
      </c>
      <c r="SOQ4" s="5" t="s">
        <v>6</v>
      </c>
      <c r="SOR4" s="5" t="s">
        <v>6</v>
      </c>
      <c r="SOS4" s="5" t="s">
        <v>6</v>
      </c>
      <c r="SOT4" s="5" t="s">
        <v>6</v>
      </c>
      <c r="SOU4" s="5" t="s">
        <v>6</v>
      </c>
      <c r="SOV4" s="5" t="s">
        <v>6</v>
      </c>
      <c r="SOW4" s="5" t="s">
        <v>6</v>
      </c>
      <c r="SOX4" s="5" t="s">
        <v>6</v>
      </c>
      <c r="SOY4" s="5" t="s">
        <v>6</v>
      </c>
      <c r="SOZ4" s="5" t="s">
        <v>6</v>
      </c>
      <c r="SPA4" s="5" t="s">
        <v>6</v>
      </c>
      <c r="SPB4" s="5" t="s">
        <v>6</v>
      </c>
      <c r="SPC4" s="5" t="s">
        <v>6</v>
      </c>
      <c r="SPD4" s="5" t="s">
        <v>6</v>
      </c>
      <c r="SPE4" s="5" t="s">
        <v>6</v>
      </c>
      <c r="SPF4" s="5" t="s">
        <v>6</v>
      </c>
      <c r="SPG4" s="5" t="s">
        <v>6</v>
      </c>
      <c r="SPH4" s="5" t="s">
        <v>6</v>
      </c>
      <c r="SPI4" s="5" t="s">
        <v>6</v>
      </c>
      <c r="SPJ4" s="5" t="s">
        <v>6</v>
      </c>
      <c r="SPK4" s="5" t="s">
        <v>6</v>
      </c>
      <c r="SPL4" s="5" t="s">
        <v>6</v>
      </c>
      <c r="SPM4" s="5" t="s">
        <v>6</v>
      </c>
      <c r="SPN4" s="5" t="s">
        <v>6</v>
      </c>
      <c r="SPO4" s="5" t="s">
        <v>6</v>
      </c>
      <c r="SPP4" s="5" t="s">
        <v>6</v>
      </c>
      <c r="SPQ4" s="5" t="s">
        <v>6</v>
      </c>
      <c r="SPR4" s="5" t="s">
        <v>6</v>
      </c>
      <c r="SPS4" s="5" t="s">
        <v>6</v>
      </c>
      <c r="SPT4" s="5" t="s">
        <v>6</v>
      </c>
      <c r="SPU4" s="5" t="s">
        <v>6</v>
      </c>
      <c r="SPV4" s="5" t="s">
        <v>6</v>
      </c>
      <c r="SPW4" s="5" t="s">
        <v>6</v>
      </c>
      <c r="SPX4" s="5" t="s">
        <v>6</v>
      </c>
      <c r="SPY4" s="5" t="s">
        <v>6</v>
      </c>
      <c r="SPZ4" s="5" t="s">
        <v>6</v>
      </c>
      <c r="SQA4" s="5" t="s">
        <v>6</v>
      </c>
      <c r="SQB4" s="5" t="s">
        <v>6</v>
      </c>
      <c r="SQC4" s="5" t="s">
        <v>6</v>
      </c>
      <c r="SQD4" s="5" t="s">
        <v>6</v>
      </c>
      <c r="SQE4" s="5" t="s">
        <v>6</v>
      </c>
      <c r="SQF4" s="5" t="s">
        <v>6</v>
      </c>
      <c r="SQG4" s="5" t="s">
        <v>6</v>
      </c>
      <c r="SQH4" s="5" t="s">
        <v>6</v>
      </c>
      <c r="SQI4" s="5" t="s">
        <v>6</v>
      </c>
      <c r="SQJ4" s="5" t="s">
        <v>6</v>
      </c>
      <c r="SQK4" s="5" t="s">
        <v>6</v>
      </c>
      <c r="SQL4" s="5" t="s">
        <v>6</v>
      </c>
      <c r="SQM4" s="5" t="s">
        <v>6</v>
      </c>
      <c r="SQN4" s="5" t="s">
        <v>6</v>
      </c>
      <c r="SQO4" s="5" t="s">
        <v>6</v>
      </c>
      <c r="SQP4" s="5" t="s">
        <v>6</v>
      </c>
      <c r="SQQ4" s="5" t="s">
        <v>6</v>
      </c>
      <c r="SQR4" s="5" t="s">
        <v>6</v>
      </c>
      <c r="SQS4" s="5" t="s">
        <v>6</v>
      </c>
      <c r="SQT4" s="5" t="s">
        <v>6</v>
      </c>
      <c r="SQU4" s="5" t="s">
        <v>6</v>
      </c>
      <c r="SQV4" s="5" t="s">
        <v>6</v>
      </c>
      <c r="SQW4" s="5" t="s">
        <v>6</v>
      </c>
      <c r="SQX4" s="5" t="s">
        <v>6</v>
      </c>
      <c r="SQY4" s="5" t="s">
        <v>6</v>
      </c>
      <c r="SQZ4" s="5" t="s">
        <v>6</v>
      </c>
      <c r="SRA4" s="5" t="s">
        <v>6</v>
      </c>
      <c r="SRB4" s="5" t="s">
        <v>6</v>
      </c>
      <c r="SRC4" s="5" t="s">
        <v>6</v>
      </c>
      <c r="SRD4" s="5" t="s">
        <v>6</v>
      </c>
      <c r="SRE4" s="5" t="s">
        <v>6</v>
      </c>
      <c r="SRF4" s="5" t="s">
        <v>6</v>
      </c>
      <c r="SRG4" s="5" t="s">
        <v>6</v>
      </c>
      <c r="SRH4" s="5" t="s">
        <v>6</v>
      </c>
      <c r="SRI4" s="5" t="s">
        <v>6</v>
      </c>
      <c r="SRJ4" s="5" t="s">
        <v>6</v>
      </c>
      <c r="SRK4" s="5" t="s">
        <v>6</v>
      </c>
      <c r="SRL4" s="5" t="s">
        <v>6</v>
      </c>
      <c r="SRM4" s="5" t="s">
        <v>6</v>
      </c>
      <c r="SRN4" s="5" t="s">
        <v>6</v>
      </c>
      <c r="SRO4" s="5" t="s">
        <v>6</v>
      </c>
      <c r="SRP4" s="5" t="s">
        <v>6</v>
      </c>
      <c r="SRQ4" s="5" t="s">
        <v>6</v>
      </c>
      <c r="SRR4" s="5" t="s">
        <v>6</v>
      </c>
      <c r="SRS4" s="5" t="s">
        <v>6</v>
      </c>
      <c r="SRT4" s="5" t="s">
        <v>6</v>
      </c>
      <c r="SRU4" s="5" t="s">
        <v>6</v>
      </c>
      <c r="SRV4" s="5" t="s">
        <v>6</v>
      </c>
      <c r="SRW4" s="5" t="s">
        <v>6</v>
      </c>
      <c r="SRX4" s="5" t="s">
        <v>6</v>
      </c>
      <c r="SRY4" s="5" t="s">
        <v>6</v>
      </c>
      <c r="SRZ4" s="5" t="s">
        <v>6</v>
      </c>
      <c r="SSA4" s="5" t="s">
        <v>6</v>
      </c>
      <c r="SSB4" s="5" t="s">
        <v>6</v>
      </c>
      <c r="SSC4" s="5" t="s">
        <v>6</v>
      </c>
      <c r="SSD4" s="5" t="s">
        <v>6</v>
      </c>
      <c r="SSE4" s="5" t="s">
        <v>6</v>
      </c>
      <c r="SSF4" s="5" t="s">
        <v>6</v>
      </c>
      <c r="SSG4" s="5" t="s">
        <v>6</v>
      </c>
      <c r="SSH4" s="5" t="s">
        <v>6</v>
      </c>
      <c r="SSI4" s="5" t="s">
        <v>6</v>
      </c>
      <c r="SSJ4" s="5" t="s">
        <v>6</v>
      </c>
      <c r="SSK4" s="5" t="s">
        <v>6</v>
      </c>
      <c r="SSL4" s="5" t="s">
        <v>6</v>
      </c>
      <c r="SSM4" s="5" t="s">
        <v>6</v>
      </c>
      <c r="SSN4" s="5" t="s">
        <v>6</v>
      </c>
      <c r="SSO4" s="5" t="s">
        <v>6</v>
      </c>
      <c r="SSP4" s="5" t="s">
        <v>6</v>
      </c>
      <c r="SSQ4" s="5" t="s">
        <v>6</v>
      </c>
      <c r="SSR4" s="5" t="s">
        <v>6</v>
      </c>
      <c r="SSS4" s="5" t="s">
        <v>6</v>
      </c>
      <c r="SST4" s="5" t="s">
        <v>6</v>
      </c>
      <c r="SSU4" s="5" t="s">
        <v>6</v>
      </c>
      <c r="SSV4" s="5" t="s">
        <v>6</v>
      </c>
      <c r="SSW4" s="5" t="s">
        <v>6</v>
      </c>
      <c r="SSX4" s="5" t="s">
        <v>6</v>
      </c>
      <c r="SSY4" s="5" t="s">
        <v>6</v>
      </c>
      <c r="SSZ4" s="5" t="s">
        <v>6</v>
      </c>
      <c r="STA4" s="5" t="s">
        <v>6</v>
      </c>
      <c r="STB4" s="5" t="s">
        <v>6</v>
      </c>
      <c r="STC4" s="5" t="s">
        <v>6</v>
      </c>
      <c r="STD4" s="5" t="s">
        <v>6</v>
      </c>
      <c r="STE4" s="5" t="s">
        <v>6</v>
      </c>
      <c r="STF4" s="5" t="s">
        <v>6</v>
      </c>
      <c r="STG4" s="5" t="s">
        <v>6</v>
      </c>
      <c r="STH4" s="5" t="s">
        <v>6</v>
      </c>
      <c r="STI4" s="5" t="s">
        <v>6</v>
      </c>
      <c r="STJ4" s="5" t="s">
        <v>6</v>
      </c>
      <c r="STK4" s="5" t="s">
        <v>6</v>
      </c>
      <c r="STL4" s="5" t="s">
        <v>6</v>
      </c>
      <c r="STM4" s="5" t="s">
        <v>6</v>
      </c>
      <c r="STN4" s="5" t="s">
        <v>6</v>
      </c>
      <c r="STO4" s="5" t="s">
        <v>6</v>
      </c>
      <c r="STP4" s="5" t="s">
        <v>6</v>
      </c>
      <c r="STQ4" s="5" t="s">
        <v>6</v>
      </c>
      <c r="STR4" s="5" t="s">
        <v>6</v>
      </c>
      <c r="STS4" s="5" t="s">
        <v>6</v>
      </c>
      <c r="STT4" s="5" t="s">
        <v>6</v>
      </c>
      <c r="STU4" s="5" t="s">
        <v>6</v>
      </c>
      <c r="STV4" s="5" t="s">
        <v>6</v>
      </c>
      <c r="STW4" s="5" t="s">
        <v>6</v>
      </c>
      <c r="STX4" s="5" t="s">
        <v>6</v>
      </c>
      <c r="STY4" s="5" t="s">
        <v>6</v>
      </c>
      <c r="STZ4" s="5" t="s">
        <v>6</v>
      </c>
      <c r="SUA4" s="5" t="s">
        <v>6</v>
      </c>
      <c r="SUB4" s="5" t="s">
        <v>6</v>
      </c>
      <c r="SUC4" s="5" t="s">
        <v>6</v>
      </c>
      <c r="SUD4" s="5" t="s">
        <v>6</v>
      </c>
      <c r="SUE4" s="5" t="s">
        <v>6</v>
      </c>
      <c r="SUF4" s="5" t="s">
        <v>6</v>
      </c>
      <c r="SUG4" s="5" t="s">
        <v>6</v>
      </c>
      <c r="SUH4" s="5" t="s">
        <v>6</v>
      </c>
      <c r="SUI4" s="5" t="s">
        <v>6</v>
      </c>
      <c r="SUJ4" s="5" t="s">
        <v>6</v>
      </c>
      <c r="SUK4" s="5" t="s">
        <v>6</v>
      </c>
      <c r="SUL4" s="5" t="s">
        <v>6</v>
      </c>
      <c r="SUM4" s="5" t="s">
        <v>6</v>
      </c>
      <c r="SUN4" s="5" t="s">
        <v>6</v>
      </c>
      <c r="SUO4" s="5" t="s">
        <v>6</v>
      </c>
      <c r="SUP4" s="5" t="s">
        <v>6</v>
      </c>
      <c r="SUQ4" s="5" t="s">
        <v>6</v>
      </c>
      <c r="SUR4" s="5" t="s">
        <v>6</v>
      </c>
      <c r="SUS4" s="5" t="s">
        <v>6</v>
      </c>
      <c r="SUT4" s="5" t="s">
        <v>6</v>
      </c>
      <c r="SUU4" s="5" t="s">
        <v>6</v>
      </c>
      <c r="SUV4" s="5" t="s">
        <v>6</v>
      </c>
      <c r="SUW4" s="5" t="s">
        <v>6</v>
      </c>
      <c r="SUX4" s="5" t="s">
        <v>6</v>
      </c>
      <c r="SUY4" s="5" t="s">
        <v>6</v>
      </c>
      <c r="SUZ4" s="5" t="s">
        <v>6</v>
      </c>
      <c r="SVA4" s="5" t="s">
        <v>6</v>
      </c>
      <c r="SVB4" s="5" t="s">
        <v>6</v>
      </c>
      <c r="SVC4" s="5" t="s">
        <v>6</v>
      </c>
      <c r="SVD4" s="5" t="s">
        <v>6</v>
      </c>
      <c r="SVE4" s="5" t="s">
        <v>6</v>
      </c>
      <c r="SVF4" s="5" t="s">
        <v>6</v>
      </c>
      <c r="SVG4" s="5" t="s">
        <v>6</v>
      </c>
      <c r="SVH4" s="5" t="s">
        <v>6</v>
      </c>
      <c r="SVI4" s="5" t="s">
        <v>6</v>
      </c>
      <c r="SVJ4" s="5" t="s">
        <v>6</v>
      </c>
      <c r="SVK4" s="5" t="s">
        <v>6</v>
      </c>
      <c r="SVL4" s="5" t="s">
        <v>6</v>
      </c>
      <c r="SVM4" s="5" t="s">
        <v>6</v>
      </c>
      <c r="SVN4" s="5" t="s">
        <v>6</v>
      </c>
      <c r="SVO4" s="5" t="s">
        <v>6</v>
      </c>
      <c r="SVP4" s="5" t="s">
        <v>6</v>
      </c>
      <c r="SVQ4" s="5" t="s">
        <v>6</v>
      </c>
      <c r="SVR4" s="5" t="s">
        <v>6</v>
      </c>
      <c r="SVS4" s="5" t="s">
        <v>6</v>
      </c>
      <c r="SVT4" s="5" t="s">
        <v>6</v>
      </c>
      <c r="SVU4" s="5" t="s">
        <v>6</v>
      </c>
      <c r="SVV4" s="5" t="s">
        <v>6</v>
      </c>
      <c r="SVW4" s="5" t="s">
        <v>6</v>
      </c>
      <c r="SVX4" s="5" t="s">
        <v>6</v>
      </c>
      <c r="SVY4" s="5" t="s">
        <v>6</v>
      </c>
      <c r="SVZ4" s="5" t="s">
        <v>6</v>
      </c>
      <c r="SWA4" s="5" t="s">
        <v>6</v>
      </c>
      <c r="SWB4" s="5" t="s">
        <v>6</v>
      </c>
      <c r="SWC4" s="5" t="s">
        <v>6</v>
      </c>
      <c r="SWD4" s="5" t="s">
        <v>6</v>
      </c>
      <c r="SWE4" s="5" t="s">
        <v>6</v>
      </c>
      <c r="SWF4" s="5" t="s">
        <v>6</v>
      </c>
      <c r="SWG4" s="5" t="s">
        <v>6</v>
      </c>
      <c r="SWH4" s="5" t="s">
        <v>6</v>
      </c>
      <c r="SWI4" s="5" t="s">
        <v>6</v>
      </c>
      <c r="SWJ4" s="5" t="s">
        <v>6</v>
      </c>
      <c r="SWK4" s="5" t="s">
        <v>6</v>
      </c>
      <c r="SWL4" s="5" t="s">
        <v>6</v>
      </c>
      <c r="SWM4" s="5" t="s">
        <v>6</v>
      </c>
      <c r="SWN4" s="5" t="s">
        <v>6</v>
      </c>
      <c r="SWO4" s="5" t="s">
        <v>6</v>
      </c>
      <c r="SWP4" s="5" t="s">
        <v>6</v>
      </c>
      <c r="SWQ4" s="5" t="s">
        <v>6</v>
      </c>
      <c r="SWR4" s="5" t="s">
        <v>6</v>
      </c>
      <c r="SWS4" s="5" t="s">
        <v>6</v>
      </c>
      <c r="SWT4" s="5" t="s">
        <v>6</v>
      </c>
      <c r="SWU4" s="5" t="s">
        <v>6</v>
      </c>
      <c r="SWV4" s="5" t="s">
        <v>6</v>
      </c>
      <c r="SWW4" s="5" t="s">
        <v>6</v>
      </c>
      <c r="SWX4" s="5" t="s">
        <v>6</v>
      </c>
      <c r="SWY4" s="5" t="s">
        <v>6</v>
      </c>
      <c r="SWZ4" s="5" t="s">
        <v>6</v>
      </c>
      <c r="SXA4" s="5" t="s">
        <v>6</v>
      </c>
      <c r="SXB4" s="5" t="s">
        <v>6</v>
      </c>
      <c r="SXC4" s="5" t="s">
        <v>6</v>
      </c>
      <c r="SXD4" s="5" t="s">
        <v>6</v>
      </c>
      <c r="SXE4" s="5" t="s">
        <v>6</v>
      </c>
      <c r="SXF4" s="5" t="s">
        <v>6</v>
      </c>
      <c r="SXG4" s="5" t="s">
        <v>6</v>
      </c>
      <c r="SXH4" s="5" t="s">
        <v>6</v>
      </c>
      <c r="SXI4" s="5" t="s">
        <v>6</v>
      </c>
      <c r="SXJ4" s="5" t="s">
        <v>6</v>
      </c>
      <c r="SXK4" s="5" t="s">
        <v>6</v>
      </c>
      <c r="SXL4" s="5" t="s">
        <v>6</v>
      </c>
      <c r="SXM4" s="5" t="s">
        <v>6</v>
      </c>
      <c r="SXN4" s="5" t="s">
        <v>6</v>
      </c>
      <c r="SXO4" s="5" t="s">
        <v>6</v>
      </c>
      <c r="SXP4" s="5" t="s">
        <v>6</v>
      </c>
      <c r="SXQ4" s="5" t="s">
        <v>6</v>
      </c>
      <c r="SXR4" s="5" t="s">
        <v>6</v>
      </c>
      <c r="SXS4" s="5" t="s">
        <v>6</v>
      </c>
      <c r="SXT4" s="5" t="s">
        <v>6</v>
      </c>
      <c r="SXU4" s="5" t="s">
        <v>6</v>
      </c>
      <c r="SXV4" s="5" t="s">
        <v>6</v>
      </c>
      <c r="SXW4" s="5" t="s">
        <v>6</v>
      </c>
      <c r="SXX4" s="5" t="s">
        <v>6</v>
      </c>
      <c r="SXY4" s="5" t="s">
        <v>6</v>
      </c>
      <c r="SXZ4" s="5" t="s">
        <v>6</v>
      </c>
      <c r="SYA4" s="5" t="s">
        <v>6</v>
      </c>
      <c r="SYB4" s="5" t="s">
        <v>6</v>
      </c>
      <c r="SYC4" s="5" t="s">
        <v>6</v>
      </c>
      <c r="SYD4" s="5" t="s">
        <v>6</v>
      </c>
      <c r="SYE4" s="5" t="s">
        <v>6</v>
      </c>
      <c r="SYF4" s="5" t="s">
        <v>6</v>
      </c>
      <c r="SYG4" s="5" t="s">
        <v>6</v>
      </c>
      <c r="SYH4" s="5" t="s">
        <v>6</v>
      </c>
      <c r="SYI4" s="5" t="s">
        <v>6</v>
      </c>
      <c r="SYJ4" s="5" t="s">
        <v>6</v>
      </c>
      <c r="SYK4" s="5" t="s">
        <v>6</v>
      </c>
      <c r="SYL4" s="5" t="s">
        <v>6</v>
      </c>
      <c r="SYM4" s="5" t="s">
        <v>6</v>
      </c>
      <c r="SYN4" s="5" t="s">
        <v>6</v>
      </c>
      <c r="SYO4" s="5" t="s">
        <v>6</v>
      </c>
      <c r="SYP4" s="5" t="s">
        <v>6</v>
      </c>
      <c r="SYQ4" s="5" t="s">
        <v>6</v>
      </c>
      <c r="SYR4" s="5" t="s">
        <v>6</v>
      </c>
      <c r="SYS4" s="5" t="s">
        <v>6</v>
      </c>
      <c r="SYT4" s="5" t="s">
        <v>6</v>
      </c>
      <c r="SYU4" s="5" t="s">
        <v>6</v>
      </c>
      <c r="SYV4" s="5" t="s">
        <v>6</v>
      </c>
      <c r="SYW4" s="5" t="s">
        <v>6</v>
      </c>
      <c r="SYX4" s="5" t="s">
        <v>6</v>
      </c>
      <c r="SYY4" s="5" t="s">
        <v>6</v>
      </c>
      <c r="SYZ4" s="5" t="s">
        <v>6</v>
      </c>
      <c r="SZA4" s="5" t="s">
        <v>6</v>
      </c>
      <c r="SZB4" s="5" t="s">
        <v>6</v>
      </c>
      <c r="SZC4" s="5" t="s">
        <v>6</v>
      </c>
      <c r="SZD4" s="5" t="s">
        <v>6</v>
      </c>
      <c r="SZE4" s="5" t="s">
        <v>6</v>
      </c>
      <c r="SZF4" s="5" t="s">
        <v>6</v>
      </c>
      <c r="SZG4" s="5" t="s">
        <v>6</v>
      </c>
      <c r="SZH4" s="5" t="s">
        <v>6</v>
      </c>
      <c r="SZI4" s="5" t="s">
        <v>6</v>
      </c>
      <c r="SZJ4" s="5" t="s">
        <v>6</v>
      </c>
      <c r="SZK4" s="5" t="s">
        <v>6</v>
      </c>
      <c r="SZL4" s="5" t="s">
        <v>6</v>
      </c>
      <c r="SZM4" s="5" t="s">
        <v>6</v>
      </c>
      <c r="SZN4" s="5" t="s">
        <v>6</v>
      </c>
      <c r="SZO4" s="5" t="s">
        <v>6</v>
      </c>
      <c r="SZP4" s="5" t="s">
        <v>6</v>
      </c>
      <c r="SZQ4" s="5" t="s">
        <v>6</v>
      </c>
      <c r="SZR4" s="5" t="s">
        <v>6</v>
      </c>
      <c r="SZS4" s="5" t="s">
        <v>6</v>
      </c>
      <c r="SZT4" s="5" t="s">
        <v>6</v>
      </c>
      <c r="SZU4" s="5" t="s">
        <v>6</v>
      </c>
      <c r="SZV4" s="5" t="s">
        <v>6</v>
      </c>
      <c r="SZW4" s="5" t="s">
        <v>6</v>
      </c>
      <c r="SZX4" s="5" t="s">
        <v>6</v>
      </c>
      <c r="SZY4" s="5" t="s">
        <v>6</v>
      </c>
      <c r="SZZ4" s="5" t="s">
        <v>6</v>
      </c>
      <c r="TAA4" s="5" t="s">
        <v>6</v>
      </c>
      <c r="TAB4" s="5" t="s">
        <v>6</v>
      </c>
      <c r="TAC4" s="5" t="s">
        <v>6</v>
      </c>
      <c r="TAD4" s="5" t="s">
        <v>6</v>
      </c>
      <c r="TAE4" s="5" t="s">
        <v>6</v>
      </c>
      <c r="TAF4" s="5" t="s">
        <v>6</v>
      </c>
      <c r="TAG4" s="5" t="s">
        <v>6</v>
      </c>
      <c r="TAH4" s="5" t="s">
        <v>6</v>
      </c>
      <c r="TAI4" s="5" t="s">
        <v>6</v>
      </c>
      <c r="TAJ4" s="5" t="s">
        <v>6</v>
      </c>
      <c r="TAK4" s="5" t="s">
        <v>6</v>
      </c>
      <c r="TAL4" s="5" t="s">
        <v>6</v>
      </c>
      <c r="TAM4" s="5" t="s">
        <v>6</v>
      </c>
      <c r="TAN4" s="5" t="s">
        <v>6</v>
      </c>
      <c r="TAO4" s="5" t="s">
        <v>6</v>
      </c>
      <c r="TAP4" s="5" t="s">
        <v>6</v>
      </c>
      <c r="TAQ4" s="5" t="s">
        <v>6</v>
      </c>
      <c r="TAR4" s="5" t="s">
        <v>6</v>
      </c>
      <c r="TAS4" s="5" t="s">
        <v>6</v>
      </c>
      <c r="TAT4" s="5" t="s">
        <v>6</v>
      </c>
      <c r="TAU4" s="5" t="s">
        <v>6</v>
      </c>
      <c r="TAV4" s="5" t="s">
        <v>6</v>
      </c>
      <c r="TAW4" s="5" t="s">
        <v>6</v>
      </c>
      <c r="TAX4" s="5" t="s">
        <v>6</v>
      </c>
      <c r="TAY4" s="5" t="s">
        <v>6</v>
      </c>
      <c r="TAZ4" s="5" t="s">
        <v>6</v>
      </c>
      <c r="TBA4" s="5" t="s">
        <v>6</v>
      </c>
      <c r="TBB4" s="5" t="s">
        <v>6</v>
      </c>
      <c r="TBC4" s="5" t="s">
        <v>6</v>
      </c>
      <c r="TBD4" s="5" t="s">
        <v>6</v>
      </c>
      <c r="TBE4" s="5" t="s">
        <v>6</v>
      </c>
      <c r="TBF4" s="5" t="s">
        <v>6</v>
      </c>
      <c r="TBG4" s="5" t="s">
        <v>6</v>
      </c>
      <c r="TBH4" s="5" t="s">
        <v>6</v>
      </c>
      <c r="TBI4" s="5" t="s">
        <v>6</v>
      </c>
      <c r="TBJ4" s="5" t="s">
        <v>6</v>
      </c>
      <c r="TBK4" s="5" t="s">
        <v>6</v>
      </c>
      <c r="TBL4" s="5" t="s">
        <v>6</v>
      </c>
      <c r="TBM4" s="5" t="s">
        <v>6</v>
      </c>
      <c r="TBN4" s="5" t="s">
        <v>6</v>
      </c>
      <c r="TBO4" s="5" t="s">
        <v>6</v>
      </c>
      <c r="TBP4" s="5" t="s">
        <v>6</v>
      </c>
      <c r="TBQ4" s="5" t="s">
        <v>6</v>
      </c>
      <c r="TBR4" s="5" t="s">
        <v>6</v>
      </c>
      <c r="TBS4" s="5" t="s">
        <v>6</v>
      </c>
      <c r="TBT4" s="5" t="s">
        <v>6</v>
      </c>
      <c r="TBU4" s="5" t="s">
        <v>6</v>
      </c>
      <c r="TBV4" s="5" t="s">
        <v>6</v>
      </c>
      <c r="TBW4" s="5" t="s">
        <v>6</v>
      </c>
      <c r="TBX4" s="5" t="s">
        <v>6</v>
      </c>
      <c r="TBY4" s="5" t="s">
        <v>6</v>
      </c>
      <c r="TBZ4" s="5" t="s">
        <v>6</v>
      </c>
      <c r="TCA4" s="5" t="s">
        <v>6</v>
      </c>
      <c r="TCB4" s="5" t="s">
        <v>6</v>
      </c>
      <c r="TCC4" s="5" t="s">
        <v>6</v>
      </c>
      <c r="TCD4" s="5" t="s">
        <v>6</v>
      </c>
      <c r="TCE4" s="5" t="s">
        <v>6</v>
      </c>
      <c r="TCF4" s="5" t="s">
        <v>6</v>
      </c>
      <c r="TCG4" s="5" t="s">
        <v>6</v>
      </c>
      <c r="TCH4" s="5" t="s">
        <v>6</v>
      </c>
      <c r="TCI4" s="5" t="s">
        <v>6</v>
      </c>
      <c r="TCJ4" s="5" t="s">
        <v>6</v>
      </c>
      <c r="TCK4" s="5" t="s">
        <v>6</v>
      </c>
      <c r="TCL4" s="5" t="s">
        <v>6</v>
      </c>
      <c r="TCM4" s="5" t="s">
        <v>6</v>
      </c>
      <c r="TCN4" s="5" t="s">
        <v>6</v>
      </c>
      <c r="TCO4" s="5" t="s">
        <v>6</v>
      </c>
      <c r="TCP4" s="5" t="s">
        <v>6</v>
      </c>
      <c r="TCQ4" s="5" t="s">
        <v>6</v>
      </c>
      <c r="TCR4" s="5" t="s">
        <v>6</v>
      </c>
      <c r="TCS4" s="5" t="s">
        <v>6</v>
      </c>
      <c r="TCT4" s="5" t="s">
        <v>6</v>
      </c>
      <c r="TCU4" s="5" t="s">
        <v>6</v>
      </c>
      <c r="TCV4" s="5" t="s">
        <v>6</v>
      </c>
      <c r="TCW4" s="5" t="s">
        <v>6</v>
      </c>
      <c r="TCX4" s="5" t="s">
        <v>6</v>
      </c>
      <c r="TCY4" s="5" t="s">
        <v>6</v>
      </c>
      <c r="TCZ4" s="5" t="s">
        <v>6</v>
      </c>
      <c r="TDA4" s="5" t="s">
        <v>6</v>
      </c>
      <c r="TDB4" s="5" t="s">
        <v>6</v>
      </c>
      <c r="TDC4" s="5" t="s">
        <v>6</v>
      </c>
      <c r="TDD4" s="5" t="s">
        <v>6</v>
      </c>
      <c r="TDE4" s="5" t="s">
        <v>6</v>
      </c>
      <c r="TDF4" s="5" t="s">
        <v>6</v>
      </c>
      <c r="TDG4" s="5" t="s">
        <v>6</v>
      </c>
      <c r="TDH4" s="5" t="s">
        <v>6</v>
      </c>
      <c r="TDI4" s="5" t="s">
        <v>6</v>
      </c>
      <c r="TDJ4" s="5" t="s">
        <v>6</v>
      </c>
      <c r="TDK4" s="5" t="s">
        <v>6</v>
      </c>
      <c r="TDL4" s="5" t="s">
        <v>6</v>
      </c>
      <c r="TDM4" s="5" t="s">
        <v>6</v>
      </c>
      <c r="TDN4" s="5" t="s">
        <v>6</v>
      </c>
      <c r="TDO4" s="5" t="s">
        <v>6</v>
      </c>
      <c r="TDP4" s="5" t="s">
        <v>6</v>
      </c>
      <c r="TDQ4" s="5" t="s">
        <v>6</v>
      </c>
      <c r="TDR4" s="5" t="s">
        <v>6</v>
      </c>
      <c r="TDS4" s="5" t="s">
        <v>6</v>
      </c>
      <c r="TDT4" s="5" t="s">
        <v>6</v>
      </c>
      <c r="TDU4" s="5" t="s">
        <v>6</v>
      </c>
      <c r="TDV4" s="5" t="s">
        <v>6</v>
      </c>
      <c r="TDW4" s="5" t="s">
        <v>6</v>
      </c>
      <c r="TDX4" s="5" t="s">
        <v>6</v>
      </c>
      <c r="TDY4" s="5" t="s">
        <v>6</v>
      </c>
      <c r="TDZ4" s="5" t="s">
        <v>6</v>
      </c>
      <c r="TEA4" s="5" t="s">
        <v>6</v>
      </c>
      <c r="TEB4" s="5" t="s">
        <v>6</v>
      </c>
      <c r="TEC4" s="5" t="s">
        <v>6</v>
      </c>
      <c r="TED4" s="5" t="s">
        <v>6</v>
      </c>
      <c r="TEE4" s="5" t="s">
        <v>6</v>
      </c>
      <c r="TEF4" s="5" t="s">
        <v>6</v>
      </c>
      <c r="TEG4" s="5" t="s">
        <v>6</v>
      </c>
      <c r="TEH4" s="5" t="s">
        <v>6</v>
      </c>
      <c r="TEI4" s="5" t="s">
        <v>6</v>
      </c>
      <c r="TEJ4" s="5" t="s">
        <v>6</v>
      </c>
      <c r="TEK4" s="5" t="s">
        <v>6</v>
      </c>
      <c r="TEL4" s="5" t="s">
        <v>6</v>
      </c>
      <c r="TEM4" s="5" t="s">
        <v>6</v>
      </c>
      <c r="TEN4" s="5" t="s">
        <v>6</v>
      </c>
      <c r="TEO4" s="5" t="s">
        <v>6</v>
      </c>
      <c r="TEP4" s="5" t="s">
        <v>6</v>
      </c>
      <c r="TEQ4" s="5" t="s">
        <v>6</v>
      </c>
      <c r="TER4" s="5" t="s">
        <v>6</v>
      </c>
      <c r="TES4" s="5" t="s">
        <v>6</v>
      </c>
      <c r="TET4" s="5" t="s">
        <v>6</v>
      </c>
      <c r="TEU4" s="5" t="s">
        <v>6</v>
      </c>
      <c r="TEV4" s="5" t="s">
        <v>6</v>
      </c>
      <c r="TEW4" s="5" t="s">
        <v>6</v>
      </c>
      <c r="TEX4" s="5" t="s">
        <v>6</v>
      </c>
      <c r="TEY4" s="5" t="s">
        <v>6</v>
      </c>
      <c r="TEZ4" s="5" t="s">
        <v>6</v>
      </c>
      <c r="TFA4" s="5" t="s">
        <v>6</v>
      </c>
      <c r="TFB4" s="5" t="s">
        <v>6</v>
      </c>
      <c r="TFC4" s="5" t="s">
        <v>6</v>
      </c>
      <c r="TFD4" s="5" t="s">
        <v>6</v>
      </c>
      <c r="TFE4" s="5" t="s">
        <v>6</v>
      </c>
      <c r="TFF4" s="5" t="s">
        <v>6</v>
      </c>
      <c r="TFG4" s="5" t="s">
        <v>6</v>
      </c>
      <c r="TFH4" s="5" t="s">
        <v>6</v>
      </c>
      <c r="TFI4" s="5" t="s">
        <v>6</v>
      </c>
      <c r="TFJ4" s="5" t="s">
        <v>6</v>
      </c>
      <c r="TFK4" s="5" t="s">
        <v>6</v>
      </c>
      <c r="TFL4" s="5" t="s">
        <v>6</v>
      </c>
      <c r="TFM4" s="5" t="s">
        <v>6</v>
      </c>
      <c r="TFN4" s="5" t="s">
        <v>6</v>
      </c>
      <c r="TFO4" s="5" t="s">
        <v>6</v>
      </c>
      <c r="TFP4" s="5" t="s">
        <v>6</v>
      </c>
      <c r="TFQ4" s="5" t="s">
        <v>6</v>
      </c>
      <c r="TFR4" s="5" t="s">
        <v>6</v>
      </c>
      <c r="TFS4" s="5" t="s">
        <v>6</v>
      </c>
      <c r="TFT4" s="5" t="s">
        <v>6</v>
      </c>
      <c r="TFU4" s="5" t="s">
        <v>6</v>
      </c>
      <c r="TFV4" s="5" t="s">
        <v>6</v>
      </c>
      <c r="TFW4" s="5" t="s">
        <v>6</v>
      </c>
      <c r="TFX4" s="5" t="s">
        <v>6</v>
      </c>
      <c r="TFY4" s="5" t="s">
        <v>6</v>
      </c>
      <c r="TFZ4" s="5" t="s">
        <v>6</v>
      </c>
      <c r="TGA4" s="5" t="s">
        <v>6</v>
      </c>
      <c r="TGB4" s="5" t="s">
        <v>6</v>
      </c>
      <c r="TGC4" s="5" t="s">
        <v>6</v>
      </c>
      <c r="TGD4" s="5" t="s">
        <v>6</v>
      </c>
      <c r="TGE4" s="5" t="s">
        <v>6</v>
      </c>
      <c r="TGF4" s="5" t="s">
        <v>6</v>
      </c>
      <c r="TGG4" s="5" t="s">
        <v>6</v>
      </c>
      <c r="TGH4" s="5" t="s">
        <v>6</v>
      </c>
      <c r="TGI4" s="5" t="s">
        <v>6</v>
      </c>
      <c r="TGJ4" s="5" t="s">
        <v>6</v>
      </c>
      <c r="TGK4" s="5" t="s">
        <v>6</v>
      </c>
      <c r="TGL4" s="5" t="s">
        <v>6</v>
      </c>
      <c r="TGM4" s="5" t="s">
        <v>6</v>
      </c>
      <c r="TGN4" s="5" t="s">
        <v>6</v>
      </c>
      <c r="TGO4" s="5" t="s">
        <v>6</v>
      </c>
      <c r="TGP4" s="5" t="s">
        <v>6</v>
      </c>
      <c r="TGQ4" s="5" t="s">
        <v>6</v>
      </c>
      <c r="TGR4" s="5" t="s">
        <v>6</v>
      </c>
      <c r="TGS4" s="5" t="s">
        <v>6</v>
      </c>
      <c r="TGT4" s="5" t="s">
        <v>6</v>
      </c>
      <c r="TGU4" s="5" t="s">
        <v>6</v>
      </c>
      <c r="TGV4" s="5" t="s">
        <v>6</v>
      </c>
      <c r="TGW4" s="5" t="s">
        <v>6</v>
      </c>
      <c r="TGX4" s="5" t="s">
        <v>6</v>
      </c>
      <c r="TGY4" s="5" t="s">
        <v>6</v>
      </c>
      <c r="TGZ4" s="5" t="s">
        <v>6</v>
      </c>
      <c r="THA4" s="5" t="s">
        <v>6</v>
      </c>
      <c r="THB4" s="5" t="s">
        <v>6</v>
      </c>
      <c r="THC4" s="5" t="s">
        <v>6</v>
      </c>
      <c r="THD4" s="5" t="s">
        <v>6</v>
      </c>
      <c r="THE4" s="5" t="s">
        <v>6</v>
      </c>
      <c r="THF4" s="5" t="s">
        <v>6</v>
      </c>
      <c r="THG4" s="5" t="s">
        <v>6</v>
      </c>
      <c r="THH4" s="5" t="s">
        <v>6</v>
      </c>
      <c r="THI4" s="5" t="s">
        <v>6</v>
      </c>
      <c r="THJ4" s="5" t="s">
        <v>6</v>
      </c>
      <c r="THK4" s="5" t="s">
        <v>6</v>
      </c>
      <c r="THL4" s="5" t="s">
        <v>6</v>
      </c>
      <c r="THM4" s="5" t="s">
        <v>6</v>
      </c>
      <c r="THN4" s="5" t="s">
        <v>6</v>
      </c>
      <c r="THO4" s="5" t="s">
        <v>6</v>
      </c>
      <c r="THP4" s="5" t="s">
        <v>6</v>
      </c>
      <c r="THQ4" s="5" t="s">
        <v>6</v>
      </c>
      <c r="THR4" s="5" t="s">
        <v>6</v>
      </c>
      <c r="THS4" s="5" t="s">
        <v>6</v>
      </c>
      <c r="THT4" s="5" t="s">
        <v>6</v>
      </c>
      <c r="THU4" s="5" t="s">
        <v>6</v>
      </c>
      <c r="THV4" s="5" t="s">
        <v>6</v>
      </c>
      <c r="THW4" s="5" t="s">
        <v>6</v>
      </c>
      <c r="THX4" s="5" t="s">
        <v>6</v>
      </c>
      <c r="THY4" s="5" t="s">
        <v>6</v>
      </c>
      <c r="THZ4" s="5" t="s">
        <v>6</v>
      </c>
      <c r="TIA4" s="5" t="s">
        <v>6</v>
      </c>
      <c r="TIB4" s="5" t="s">
        <v>6</v>
      </c>
      <c r="TIC4" s="5" t="s">
        <v>6</v>
      </c>
      <c r="TID4" s="5" t="s">
        <v>6</v>
      </c>
      <c r="TIE4" s="5" t="s">
        <v>6</v>
      </c>
      <c r="TIF4" s="5" t="s">
        <v>6</v>
      </c>
      <c r="TIG4" s="5" t="s">
        <v>6</v>
      </c>
      <c r="TIH4" s="5" t="s">
        <v>6</v>
      </c>
      <c r="TII4" s="5" t="s">
        <v>6</v>
      </c>
      <c r="TIJ4" s="5" t="s">
        <v>6</v>
      </c>
      <c r="TIK4" s="5" t="s">
        <v>6</v>
      </c>
      <c r="TIL4" s="5" t="s">
        <v>6</v>
      </c>
      <c r="TIM4" s="5" t="s">
        <v>6</v>
      </c>
      <c r="TIN4" s="5" t="s">
        <v>6</v>
      </c>
      <c r="TIO4" s="5" t="s">
        <v>6</v>
      </c>
      <c r="TIP4" s="5" t="s">
        <v>6</v>
      </c>
      <c r="TIQ4" s="5" t="s">
        <v>6</v>
      </c>
      <c r="TIR4" s="5" t="s">
        <v>6</v>
      </c>
      <c r="TIS4" s="5" t="s">
        <v>6</v>
      </c>
      <c r="TIT4" s="5" t="s">
        <v>6</v>
      </c>
      <c r="TIU4" s="5" t="s">
        <v>6</v>
      </c>
      <c r="TIV4" s="5" t="s">
        <v>6</v>
      </c>
      <c r="TIW4" s="5" t="s">
        <v>6</v>
      </c>
      <c r="TIX4" s="5" t="s">
        <v>6</v>
      </c>
      <c r="TIY4" s="5" t="s">
        <v>6</v>
      </c>
      <c r="TIZ4" s="5" t="s">
        <v>6</v>
      </c>
      <c r="TJA4" s="5" t="s">
        <v>6</v>
      </c>
      <c r="TJB4" s="5" t="s">
        <v>6</v>
      </c>
      <c r="TJC4" s="5" t="s">
        <v>6</v>
      </c>
      <c r="TJD4" s="5" t="s">
        <v>6</v>
      </c>
      <c r="TJE4" s="5" t="s">
        <v>6</v>
      </c>
      <c r="TJF4" s="5" t="s">
        <v>6</v>
      </c>
      <c r="TJG4" s="5" t="s">
        <v>6</v>
      </c>
      <c r="TJH4" s="5" t="s">
        <v>6</v>
      </c>
      <c r="TJI4" s="5" t="s">
        <v>6</v>
      </c>
      <c r="TJJ4" s="5" t="s">
        <v>6</v>
      </c>
      <c r="TJK4" s="5" t="s">
        <v>6</v>
      </c>
      <c r="TJL4" s="5" t="s">
        <v>6</v>
      </c>
      <c r="TJM4" s="5" t="s">
        <v>6</v>
      </c>
      <c r="TJN4" s="5" t="s">
        <v>6</v>
      </c>
      <c r="TJO4" s="5" t="s">
        <v>6</v>
      </c>
      <c r="TJP4" s="5" t="s">
        <v>6</v>
      </c>
      <c r="TJQ4" s="5" t="s">
        <v>6</v>
      </c>
      <c r="TJR4" s="5" t="s">
        <v>6</v>
      </c>
      <c r="TJS4" s="5" t="s">
        <v>6</v>
      </c>
      <c r="TJT4" s="5" t="s">
        <v>6</v>
      </c>
      <c r="TJU4" s="5" t="s">
        <v>6</v>
      </c>
      <c r="TJV4" s="5" t="s">
        <v>6</v>
      </c>
      <c r="TJW4" s="5" t="s">
        <v>6</v>
      </c>
      <c r="TJX4" s="5" t="s">
        <v>6</v>
      </c>
      <c r="TJY4" s="5" t="s">
        <v>6</v>
      </c>
      <c r="TJZ4" s="5" t="s">
        <v>6</v>
      </c>
      <c r="TKA4" s="5" t="s">
        <v>6</v>
      </c>
      <c r="TKB4" s="5" t="s">
        <v>6</v>
      </c>
      <c r="TKC4" s="5" t="s">
        <v>6</v>
      </c>
      <c r="TKD4" s="5" t="s">
        <v>6</v>
      </c>
      <c r="TKE4" s="5" t="s">
        <v>6</v>
      </c>
      <c r="TKF4" s="5" t="s">
        <v>6</v>
      </c>
      <c r="TKG4" s="5" t="s">
        <v>6</v>
      </c>
      <c r="TKH4" s="5" t="s">
        <v>6</v>
      </c>
      <c r="TKI4" s="5" t="s">
        <v>6</v>
      </c>
      <c r="TKJ4" s="5" t="s">
        <v>6</v>
      </c>
      <c r="TKK4" s="5" t="s">
        <v>6</v>
      </c>
      <c r="TKL4" s="5" t="s">
        <v>6</v>
      </c>
      <c r="TKM4" s="5" t="s">
        <v>6</v>
      </c>
      <c r="TKN4" s="5" t="s">
        <v>6</v>
      </c>
      <c r="TKO4" s="5" t="s">
        <v>6</v>
      </c>
      <c r="TKP4" s="5" t="s">
        <v>6</v>
      </c>
      <c r="TKQ4" s="5" t="s">
        <v>6</v>
      </c>
      <c r="TKR4" s="5" t="s">
        <v>6</v>
      </c>
      <c r="TKS4" s="5" t="s">
        <v>6</v>
      </c>
      <c r="TKT4" s="5" t="s">
        <v>6</v>
      </c>
      <c r="TKU4" s="5" t="s">
        <v>6</v>
      </c>
      <c r="TKV4" s="5" t="s">
        <v>6</v>
      </c>
      <c r="TKW4" s="5" t="s">
        <v>6</v>
      </c>
      <c r="TKX4" s="5" t="s">
        <v>6</v>
      </c>
      <c r="TKY4" s="5" t="s">
        <v>6</v>
      </c>
      <c r="TKZ4" s="5" t="s">
        <v>6</v>
      </c>
      <c r="TLA4" s="5" t="s">
        <v>6</v>
      </c>
      <c r="TLB4" s="5" t="s">
        <v>6</v>
      </c>
      <c r="TLC4" s="5" t="s">
        <v>6</v>
      </c>
      <c r="TLD4" s="5" t="s">
        <v>6</v>
      </c>
      <c r="TLE4" s="5" t="s">
        <v>6</v>
      </c>
      <c r="TLF4" s="5" t="s">
        <v>6</v>
      </c>
      <c r="TLG4" s="5" t="s">
        <v>6</v>
      </c>
      <c r="TLH4" s="5" t="s">
        <v>6</v>
      </c>
      <c r="TLI4" s="5" t="s">
        <v>6</v>
      </c>
      <c r="TLJ4" s="5" t="s">
        <v>6</v>
      </c>
      <c r="TLK4" s="5" t="s">
        <v>6</v>
      </c>
      <c r="TLL4" s="5" t="s">
        <v>6</v>
      </c>
      <c r="TLM4" s="5" t="s">
        <v>6</v>
      </c>
      <c r="TLN4" s="5" t="s">
        <v>6</v>
      </c>
      <c r="TLO4" s="5" t="s">
        <v>6</v>
      </c>
      <c r="TLP4" s="5" t="s">
        <v>6</v>
      </c>
      <c r="TLQ4" s="5" t="s">
        <v>6</v>
      </c>
      <c r="TLR4" s="5" t="s">
        <v>6</v>
      </c>
      <c r="TLS4" s="5" t="s">
        <v>6</v>
      </c>
      <c r="TLT4" s="5" t="s">
        <v>6</v>
      </c>
      <c r="TLU4" s="5" t="s">
        <v>6</v>
      </c>
      <c r="TLV4" s="5" t="s">
        <v>6</v>
      </c>
      <c r="TLW4" s="5" t="s">
        <v>6</v>
      </c>
      <c r="TLX4" s="5" t="s">
        <v>6</v>
      </c>
      <c r="TLY4" s="5" t="s">
        <v>6</v>
      </c>
      <c r="TLZ4" s="5" t="s">
        <v>6</v>
      </c>
      <c r="TMA4" s="5" t="s">
        <v>6</v>
      </c>
      <c r="TMB4" s="5" t="s">
        <v>6</v>
      </c>
      <c r="TMC4" s="5" t="s">
        <v>6</v>
      </c>
      <c r="TMD4" s="5" t="s">
        <v>6</v>
      </c>
      <c r="TME4" s="5" t="s">
        <v>6</v>
      </c>
      <c r="TMF4" s="5" t="s">
        <v>6</v>
      </c>
      <c r="TMG4" s="5" t="s">
        <v>6</v>
      </c>
      <c r="TMH4" s="5" t="s">
        <v>6</v>
      </c>
      <c r="TMI4" s="5" t="s">
        <v>6</v>
      </c>
      <c r="TMJ4" s="5" t="s">
        <v>6</v>
      </c>
      <c r="TMK4" s="5" t="s">
        <v>6</v>
      </c>
      <c r="TML4" s="5" t="s">
        <v>6</v>
      </c>
      <c r="TMM4" s="5" t="s">
        <v>6</v>
      </c>
      <c r="TMN4" s="5" t="s">
        <v>6</v>
      </c>
      <c r="TMO4" s="5" t="s">
        <v>6</v>
      </c>
      <c r="TMP4" s="5" t="s">
        <v>6</v>
      </c>
      <c r="TMQ4" s="5" t="s">
        <v>6</v>
      </c>
      <c r="TMR4" s="5" t="s">
        <v>6</v>
      </c>
      <c r="TMS4" s="5" t="s">
        <v>6</v>
      </c>
      <c r="TMT4" s="5" t="s">
        <v>6</v>
      </c>
      <c r="TMU4" s="5" t="s">
        <v>6</v>
      </c>
      <c r="TMV4" s="5" t="s">
        <v>6</v>
      </c>
      <c r="TMW4" s="5" t="s">
        <v>6</v>
      </c>
      <c r="TMX4" s="5" t="s">
        <v>6</v>
      </c>
      <c r="TMY4" s="5" t="s">
        <v>6</v>
      </c>
      <c r="TMZ4" s="5" t="s">
        <v>6</v>
      </c>
      <c r="TNA4" s="5" t="s">
        <v>6</v>
      </c>
      <c r="TNB4" s="5" t="s">
        <v>6</v>
      </c>
      <c r="TNC4" s="5" t="s">
        <v>6</v>
      </c>
      <c r="TND4" s="5" t="s">
        <v>6</v>
      </c>
      <c r="TNE4" s="5" t="s">
        <v>6</v>
      </c>
      <c r="TNF4" s="5" t="s">
        <v>6</v>
      </c>
      <c r="TNG4" s="5" t="s">
        <v>6</v>
      </c>
      <c r="TNH4" s="5" t="s">
        <v>6</v>
      </c>
      <c r="TNI4" s="5" t="s">
        <v>6</v>
      </c>
      <c r="TNJ4" s="5" t="s">
        <v>6</v>
      </c>
      <c r="TNK4" s="5" t="s">
        <v>6</v>
      </c>
      <c r="TNL4" s="5" t="s">
        <v>6</v>
      </c>
      <c r="TNM4" s="5" t="s">
        <v>6</v>
      </c>
      <c r="TNN4" s="5" t="s">
        <v>6</v>
      </c>
      <c r="TNO4" s="5" t="s">
        <v>6</v>
      </c>
      <c r="TNP4" s="5" t="s">
        <v>6</v>
      </c>
      <c r="TNQ4" s="5" t="s">
        <v>6</v>
      </c>
      <c r="TNR4" s="5" t="s">
        <v>6</v>
      </c>
      <c r="TNS4" s="5" t="s">
        <v>6</v>
      </c>
      <c r="TNT4" s="5" t="s">
        <v>6</v>
      </c>
      <c r="TNU4" s="5" t="s">
        <v>6</v>
      </c>
      <c r="TNV4" s="5" t="s">
        <v>6</v>
      </c>
      <c r="TNW4" s="5" t="s">
        <v>6</v>
      </c>
      <c r="TNX4" s="5" t="s">
        <v>6</v>
      </c>
      <c r="TNY4" s="5" t="s">
        <v>6</v>
      </c>
      <c r="TNZ4" s="5" t="s">
        <v>6</v>
      </c>
      <c r="TOA4" s="5" t="s">
        <v>6</v>
      </c>
      <c r="TOB4" s="5" t="s">
        <v>6</v>
      </c>
      <c r="TOC4" s="5" t="s">
        <v>6</v>
      </c>
      <c r="TOD4" s="5" t="s">
        <v>6</v>
      </c>
      <c r="TOE4" s="5" t="s">
        <v>6</v>
      </c>
      <c r="TOF4" s="5" t="s">
        <v>6</v>
      </c>
      <c r="TOG4" s="5" t="s">
        <v>6</v>
      </c>
      <c r="TOH4" s="5" t="s">
        <v>6</v>
      </c>
      <c r="TOI4" s="5" t="s">
        <v>6</v>
      </c>
      <c r="TOJ4" s="5" t="s">
        <v>6</v>
      </c>
      <c r="TOK4" s="5" t="s">
        <v>6</v>
      </c>
      <c r="TOL4" s="5" t="s">
        <v>6</v>
      </c>
      <c r="TOM4" s="5" t="s">
        <v>6</v>
      </c>
      <c r="TON4" s="5" t="s">
        <v>6</v>
      </c>
      <c r="TOO4" s="5" t="s">
        <v>6</v>
      </c>
      <c r="TOP4" s="5" t="s">
        <v>6</v>
      </c>
      <c r="TOQ4" s="5" t="s">
        <v>6</v>
      </c>
      <c r="TOR4" s="5" t="s">
        <v>6</v>
      </c>
      <c r="TOS4" s="5" t="s">
        <v>6</v>
      </c>
      <c r="TOT4" s="5" t="s">
        <v>6</v>
      </c>
      <c r="TOU4" s="5" t="s">
        <v>6</v>
      </c>
      <c r="TOV4" s="5" t="s">
        <v>6</v>
      </c>
      <c r="TOW4" s="5" t="s">
        <v>6</v>
      </c>
      <c r="TOX4" s="5" t="s">
        <v>6</v>
      </c>
      <c r="TOY4" s="5" t="s">
        <v>6</v>
      </c>
      <c r="TOZ4" s="5" t="s">
        <v>6</v>
      </c>
      <c r="TPA4" s="5" t="s">
        <v>6</v>
      </c>
      <c r="TPB4" s="5" t="s">
        <v>6</v>
      </c>
      <c r="TPC4" s="5" t="s">
        <v>6</v>
      </c>
      <c r="TPD4" s="5" t="s">
        <v>6</v>
      </c>
      <c r="TPE4" s="5" t="s">
        <v>6</v>
      </c>
      <c r="TPF4" s="5" t="s">
        <v>6</v>
      </c>
      <c r="TPG4" s="5" t="s">
        <v>6</v>
      </c>
      <c r="TPH4" s="5" t="s">
        <v>6</v>
      </c>
      <c r="TPI4" s="5" t="s">
        <v>6</v>
      </c>
      <c r="TPJ4" s="5" t="s">
        <v>6</v>
      </c>
      <c r="TPK4" s="5" t="s">
        <v>6</v>
      </c>
      <c r="TPL4" s="5" t="s">
        <v>6</v>
      </c>
      <c r="TPM4" s="5" t="s">
        <v>6</v>
      </c>
      <c r="TPN4" s="5" t="s">
        <v>6</v>
      </c>
      <c r="TPO4" s="5" t="s">
        <v>6</v>
      </c>
      <c r="TPP4" s="5" t="s">
        <v>6</v>
      </c>
      <c r="TPQ4" s="5" t="s">
        <v>6</v>
      </c>
      <c r="TPR4" s="5" t="s">
        <v>6</v>
      </c>
      <c r="TPS4" s="5" t="s">
        <v>6</v>
      </c>
      <c r="TPT4" s="5" t="s">
        <v>6</v>
      </c>
      <c r="TPU4" s="5" t="s">
        <v>6</v>
      </c>
      <c r="TPV4" s="5" t="s">
        <v>6</v>
      </c>
      <c r="TPW4" s="5" t="s">
        <v>6</v>
      </c>
      <c r="TPX4" s="5" t="s">
        <v>6</v>
      </c>
      <c r="TPY4" s="5" t="s">
        <v>6</v>
      </c>
      <c r="TPZ4" s="5" t="s">
        <v>6</v>
      </c>
      <c r="TQA4" s="5" t="s">
        <v>6</v>
      </c>
      <c r="TQB4" s="5" t="s">
        <v>6</v>
      </c>
      <c r="TQC4" s="5" t="s">
        <v>6</v>
      </c>
      <c r="TQD4" s="5" t="s">
        <v>6</v>
      </c>
      <c r="TQE4" s="5" t="s">
        <v>6</v>
      </c>
      <c r="TQF4" s="5" t="s">
        <v>6</v>
      </c>
      <c r="TQG4" s="5" t="s">
        <v>6</v>
      </c>
      <c r="TQH4" s="5" t="s">
        <v>6</v>
      </c>
      <c r="TQI4" s="5" t="s">
        <v>6</v>
      </c>
      <c r="TQJ4" s="5" t="s">
        <v>6</v>
      </c>
      <c r="TQK4" s="5" t="s">
        <v>6</v>
      </c>
      <c r="TQL4" s="5" t="s">
        <v>6</v>
      </c>
      <c r="TQM4" s="5" t="s">
        <v>6</v>
      </c>
      <c r="TQN4" s="5" t="s">
        <v>6</v>
      </c>
      <c r="TQO4" s="5" t="s">
        <v>6</v>
      </c>
      <c r="TQP4" s="5" t="s">
        <v>6</v>
      </c>
      <c r="TQQ4" s="5" t="s">
        <v>6</v>
      </c>
      <c r="TQR4" s="5" t="s">
        <v>6</v>
      </c>
      <c r="TQS4" s="5" t="s">
        <v>6</v>
      </c>
      <c r="TQT4" s="5" t="s">
        <v>6</v>
      </c>
      <c r="TQU4" s="5" t="s">
        <v>6</v>
      </c>
      <c r="TQV4" s="5" t="s">
        <v>6</v>
      </c>
      <c r="TQW4" s="5" t="s">
        <v>6</v>
      </c>
      <c r="TQX4" s="5" t="s">
        <v>6</v>
      </c>
      <c r="TQY4" s="5" t="s">
        <v>6</v>
      </c>
      <c r="TQZ4" s="5" t="s">
        <v>6</v>
      </c>
      <c r="TRA4" s="5" t="s">
        <v>6</v>
      </c>
      <c r="TRB4" s="5" t="s">
        <v>6</v>
      </c>
      <c r="TRC4" s="5" t="s">
        <v>6</v>
      </c>
      <c r="TRD4" s="5" t="s">
        <v>6</v>
      </c>
      <c r="TRE4" s="5" t="s">
        <v>6</v>
      </c>
      <c r="TRF4" s="5" t="s">
        <v>6</v>
      </c>
      <c r="TRG4" s="5" t="s">
        <v>6</v>
      </c>
      <c r="TRH4" s="5" t="s">
        <v>6</v>
      </c>
      <c r="TRI4" s="5" t="s">
        <v>6</v>
      </c>
      <c r="TRJ4" s="5" t="s">
        <v>6</v>
      </c>
      <c r="TRK4" s="5" t="s">
        <v>6</v>
      </c>
      <c r="TRL4" s="5" t="s">
        <v>6</v>
      </c>
      <c r="TRM4" s="5" t="s">
        <v>6</v>
      </c>
      <c r="TRN4" s="5" t="s">
        <v>6</v>
      </c>
      <c r="TRO4" s="5" t="s">
        <v>6</v>
      </c>
      <c r="TRP4" s="5" t="s">
        <v>6</v>
      </c>
      <c r="TRQ4" s="5" t="s">
        <v>6</v>
      </c>
      <c r="TRR4" s="5" t="s">
        <v>6</v>
      </c>
      <c r="TRS4" s="5" t="s">
        <v>6</v>
      </c>
      <c r="TRT4" s="5" t="s">
        <v>6</v>
      </c>
      <c r="TRU4" s="5" t="s">
        <v>6</v>
      </c>
      <c r="TRV4" s="5" t="s">
        <v>6</v>
      </c>
      <c r="TRW4" s="5" t="s">
        <v>6</v>
      </c>
      <c r="TRX4" s="5" t="s">
        <v>6</v>
      </c>
      <c r="TRY4" s="5" t="s">
        <v>6</v>
      </c>
      <c r="TRZ4" s="5" t="s">
        <v>6</v>
      </c>
      <c r="TSA4" s="5" t="s">
        <v>6</v>
      </c>
      <c r="TSB4" s="5" t="s">
        <v>6</v>
      </c>
      <c r="TSC4" s="5" t="s">
        <v>6</v>
      </c>
      <c r="TSD4" s="5" t="s">
        <v>6</v>
      </c>
      <c r="TSE4" s="5" t="s">
        <v>6</v>
      </c>
      <c r="TSF4" s="5" t="s">
        <v>6</v>
      </c>
      <c r="TSG4" s="5" t="s">
        <v>6</v>
      </c>
      <c r="TSH4" s="5" t="s">
        <v>6</v>
      </c>
      <c r="TSI4" s="5" t="s">
        <v>6</v>
      </c>
      <c r="TSJ4" s="5" t="s">
        <v>6</v>
      </c>
      <c r="TSK4" s="5" t="s">
        <v>6</v>
      </c>
      <c r="TSL4" s="5" t="s">
        <v>6</v>
      </c>
      <c r="TSM4" s="5" t="s">
        <v>6</v>
      </c>
      <c r="TSN4" s="5" t="s">
        <v>6</v>
      </c>
      <c r="TSO4" s="5" t="s">
        <v>6</v>
      </c>
      <c r="TSP4" s="5" t="s">
        <v>6</v>
      </c>
      <c r="TSQ4" s="5" t="s">
        <v>6</v>
      </c>
      <c r="TSR4" s="5" t="s">
        <v>6</v>
      </c>
      <c r="TSS4" s="5" t="s">
        <v>6</v>
      </c>
      <c r="TST4" s="5" t="s">
        <v>6</v>
      </c>
      <c r="TSU4" s="5" t="s">
        <v>6</v>
      </c>
      <c r="TSV4" s="5" t="s">
        <v>6</v>
      </c>
      <c r="TSW4" s="5" t="s">
        <v>6</v>
      </c>
      <c r="TSX4" s="5" t="s">
        <v>6</v>
      </c>
      <c r="TSY4" s="5" t="s">
        <v>6</v>
      </c>
      <c r="TSZ4" s="5" t="s">
        <v>6</v>
      </c>
      <c r="TTA4" s="5" t="s">
        <v>6</v>
      </c>
      <c r="TTB4" s="5" t="s">
        <v>6</v>
      </c>
      <c r="TTC4" s="5" t="s">
        <v>6</v>
      </c>
      <c r="TTD4" s="5" t="s">
        <v>6</v>
      </c>
      <c r="TTE4" s="5" t="s">
        <v>6</v>
      </c>
      <c r="TTF4" s="5" t="s">
        <v>6</v>
      </c>
      <c r="TTG4" s="5" t="s">
        <v>6</v>
      </c>
      <c r="TTH4" s="5" t="s">
        <v>6</v>
      </c>
      <c r="TTI4" s="5" t="s">
        <v>6</v>
      </c>
      <c r="TTJ4" s="5" t="s">
        <v>6</v>
      </c>
      <c r="TTK4" s="5" t="s">
        <v>6</v>
      </c>
      <c r="TTL4" s="5" t="s">
        <v>6</v>
      </c>
      <c r="TTM4" s="5" t="s">
        <v>6</v>
      </c>
      <c r="TTN4" s="5" t="s">
        <v>6</v>
      </c>
      <c r="TTO4" s="5" t="s">
        <v>6</v>
      </c>
      <c r="TTP4" s="5" t="s">
        <v>6</v>
      </c>
      <c r="TTQ4" s="5" t="s">
        <v>6</v>
      </c>
      <c r="TTR4" s="5" t="s">
        <v>6</v>
      </c>
      <c r="TTS4" s="5" t="s">
        <v>6</v>
      </c>
      <c r="TTT4" s="5" t="s">
        <v>6</v>
      </c>
      <c r="TTU4" s="5" t="s">
        <v>6</v>
      </c>
      <c r="TTV4" s="5" t="s">
        <v>6</v>
      </c>
      <c r="TTW4" s="5" t="s">
        <v>6</v>
      </c>
      <c r="TTX4" s="5" t="s">
        <v>6</v>
      </c>
      <c r="TTY4" s="5" t="s">
        <v>6</v>
      </c>
      <c r="TTZ4" s="5" t="s">
        <v>6</v>
      </c>
      <c r="TUA4" s="5" t="s">
        <v>6</v>
      </c>
      <c r="TUB4" s="5" t="s">
        <v>6</v>
      </c>
      <c r="TUC4" s="5" t="s">
        <v>6</v>
      </c>
      <c r="TUD4" s="5" t="s">
        <v>6</v>
      </c>
      <c r="TUE4" s="5" t="s">
        <v>6</v>
      </c>
      <c r="TUF4" s="5" t="s">
        <v>6</v>
      </c>
      <c r="TUG4" s="5" t="s">
        <v>6</v>
      </c>
      <c r="TUH4" s="5" t="s">
        <v>6</v>
      </c>
      <c r="TUI4" s="5" t="s">
        <v>6</v>
      </c>
      <c r="TUJ4" s="5" t="s">
        <v>6</v>
      </c>
      <c r="TUK4" s="5" t="s">
        <v>6</v>
      </c>
      <c r="TUL4" s="5" t="s">
        <v>6</v>
      </c>
      <c r="TUM4" s="5" t="s">
        <v>6</v>
      </c>
      <c r="TUN4" s="5" t="s">
        <v>6</v>
      </c>
      <c r="TUO4" s="5" t="s">
        <v>6</v>
      </c>
      <c r="TUP4" s="5" t="s">
        <v>6</v>
      </c>
      <c r="TUQ4" s="5" t="s">
        <v>6</v>
      </c>
      <c r="TUR4" s="5" t="s">
        <v>6</v>
      </c>
      <c r="TUS4" s="5" t="s">
        <v>6</v>
      </c>
      <c r="TUT4" s="5" t="s">
        <v>6</v>
      </c>
      <c r="TUU4" s="5" t="s">
        <v>6</v>
      </c>
      <c r="TUV4" s="5" t="s">
        <v>6</v>
      </c>
      <c r="TUW4" s="5" t="s">
        <v>6</v>
      </c>
      <c r="TUX4" s="5" t="s">
        <v>6</v>
      </c>
      <c r="TUY4" s="5" t="s">
        <v>6</v>
      </c>
      <c r="TUZ4" s="5" t="s">
        <v>6</v>
      </c>
      <c r="TVA4" s="5" t="s">
        <v>6</v>
      </c>
      <c r="TVB4" s="5" t="s">
        <v>6</v>
      </c>
      <c r="TVC4" s="5" t="s">
        <v>6</v>
      </c>
      <c r="TVD4" s="5" t="s">
        <v>6</v>
      </c>
      <c r="TVE4" s="5" t="s">
        <v>6</v>
      </c>
      <c r="TVF4" s="5" t="s">
        <v>6</v>
      </c>
      <c r="TVG4" s="5" t="s">
        <v>6</v>
      </c>
      <c r="TVH4" s="5" t="s">
        <v>6</v>
      </c>
      <c r="TVI4" s="5" t="s">
        <v>6</v>
      </c>
      <c r="TVJ4" s="5" t="s">
        <v>6</v>
      </c>
      <c r="TVK4" s="5" t="s">
        <v>6</v>
      </c>
      <c r="TVL4" s="5" t="s">
        <v>6</v>
      </c>
      <c r="TVM4" s="5" t="s">
        <v>6</v>
      </c>
      <c r="TVN4" s="5" t="s">
        <v>6</v>
      </c>
      <c r="TVO4" s="5" t="s">
        <v>6</v>
      </c>
      <c r="TVP4" s="5" t="s">
        <v>6</v>
      </c>
      <c r="TVQ4" s="5" t="s">
        <v>6</v>
      </c>
      <c r="TVR4" s="5" t="s">
        <v>6</v>
      </c>
      <c r="TVS4" s="5" t="s">
        <v>6</v>
      </c>
      <c r="TVT4" s="5" t="s">
        <v>6</v>
      </c>
      <c r="TVU4" s="5" t="s">
        <v>6</v>
      </c>
      <c r="TVV4" s="5" t="s">
        <v>6</v>
      </c>
      <c r="TVW4" s="5" t="s">
        <v>6</v>
      </c>
      <c r="TVX4" s="5" t="s">
        <v>6</v>
      </c>
      <c r="TVY4" s="5" t="s">
        <v>6</v>
      </c>
      <c r="TVZ4" s="5" t="s">
        <v>6</v>
      </c>
      <c r="TWA4" s="5" t="s">
        <v>6</v>
      </c>
      <c r="TWB4" s="5" t="s">
        <v>6</v>
      </c>
      <c r="TWC4" s="5" t="s">
        <v>6</v>
      </c>
      <c r="TWD4" s="5" t="s">
        <v>6</v>
      </c>
      <c r="TWE4" s="5" t="s">
        <v>6</v>
      </c>
      <c r="TWF4" s="5" t="s">
        <v>6</v>
      </c>
      <c r="TWG4" s="5" t="s">
        <v>6</v>
      </c>
      <c r="TWH4" s="5" t="s">
        <v>6</v>
      </c>
      <c r="TWI4" s="5" t="s">
        <v>6</v>
      </c>
      <c r="TWJ4" s="5" t="s">
        <v>6</v>
      </c>
      <c r="TWK4" s="5" t="s">
        <v>6</v>
      </c>
      <c r="TWL4" s="5" t="s">
        <v>6</v>
      </c>
      <c r="TWM4" s="5" t="s">
        <v>6</v>
      </c>
      <c r="TWN4" s="5" t="s">
        <v>6</v>
      </c>
      <c r="TWO4" s="5" t="s">
        <v>6</v>
      </c>
      <c r="TWP4" s="5" t="s">
        <v>6</v>
      </c>
      <c r="TWQ4" s="5" t="s">
        <v>6</v>
      </c>
      <c r="TWR4" s="5" t="s">
        <v>6</v>
      </c>
      <c r="TWS4" s="5" t="s">
        <v>6</v>
      </c>
      <c r="TWT4" s="5" t="s">
        <v>6</v>
      </c>
      <c r="TWU4" s="5" t="s">
        <v>6</v>
      </c>
      <c r="TWV4" s="5" t="s">
        <v>6</v>
      </c>
      <c r="TWW4" s="5" t="s">
        <v>6</v>
      </c>
      <c r="TWX4" s="5" t="s">
        <v>6</v>
      </c>
      <c r="TWY4" s="5" t="s">
        <v>6</v>
      </c>
      <c r="TWZ4" s="5" t="s">
        <v>6</v>
      </c>
      <c r="TXA4" s="5" t="s">
        <v>6</v>
      </c>
      <c r="TXB4" s="5" t="s">
        <v>6</v>
      </c>
      <c r="TXC4" s="5" t="s">
        <v>6</v>
      </c>
      <c r="TXD4" s="5" t="s">
        <v>6</v>
      </c>
      <c r="TXE4" s="5" t="s">
        <v>6</v>
      </c>
      <c r="TXF4" s="5" t="s">
        <v>6</v>
      </c>
      <c r="TXG4" s="5" t="s">
        <v>6</v>
      </c>
      <c r="TXH4" s="5" t="s">
        <v>6</v>
      </c>
      <c r="TXI4" s="5" t="s">
        <v>6</v>
      </c>
      <c r="TXJ4" s="5" t="s">
        <v>6</v>
      </c>
      <c r="TXK4" s="5" t="s">
        <v>6</v>
      </c>
      <c r="TXL4" s="5" t="s">
        <v>6</v>
      </c>
      <c r="TXM4" s="5" t="s">
        <v>6</v>
      </c>
      <c r="TXN4" s="5" t="s">
        <v>6</v>
      </c>
      <c r="TXO4" s="5" t="s">
        <v>6</v>
      </c>
      <c r="TXP4" s="5" t="s">
        <v>6</v>
      </c>
      <c r="TXQ4" s="5" t="s">
        <v>6</v>
      </c>
      <c r="TXR4" s="5" t="s">
        <v>6</v>
      </c>
      <c r="TXS4" s="5" t="s">
        <v>6</v>
      </c>
      <c r="TXT4" s="5" t="s">
        <v>6</v>
      </c>
      <c r="TXU4" s="5" t="s">
        <v>6</v>
      </c>
      <c r="TXV4" s="5" t="s">
        <v>6</v>
      </c>
      <c r="TXW4" s="5" t="s">
        <v>6</v>
      </c>
      <c r="TXX4" s="5" t="s">
        <v>6</v>
      </c>
      <c r="TXY4" s="5" t="s">
        <v>6</v>
      </c>
      <c r="TXZ4" s="5" t="s">
        <v>6</v>
      </c>
      <c r="TYA4" s="5" t="s">
        <v>6</v>
      </c>
      <c r="TYB4" s="5" t="s">
        <v>6</v>
      </c>
      <c r="TYC4" s="5" t="s">
        <v>6</v>
      </c>
      <c r="TYD4" s="5" t="s">
        <v>6</v>
      </c>
      <c r="TYE4" s="5" t="s">
        <v>6</v>
      </c>
      <c r="TYF4" s="5" t="s">
        <v>6</v>
      </c>
      <c r="TYG4" s="5" t="s">
        <v>6</v>
      </c>
      <c r="TYH4" s="5" t="s">
        <v>6</v>
      </c>
      <c r="TYI4" s="5" t="s">
        <v>6</v>
      </c>
      <c r="TYJ4" s="5" t="s">
        <v>6</v>
      </c>
      <c r="TYK4" s="5" t="s">
        <v>6</v>
      </c>
      <c r="TYL4" s="5" t="s">
        <v>6</v>
      </c>
      <c r="TYM4" s="5" t="s">
        <v>6</v>
      </c>
      <c r="TYN4" s="5" t="s">
        <v>6</v>
      </c>
      <c r="TYO4" s="5" t="s">
        <v>6</v>
      </c>
      <c r="TYP4" s="5" t="s">
        <v>6</v>
      </c>
      <c r="TYQ4" s="5" t="s">
        <v>6</v>
      </c>
      <c r="TYR4" s="5" t="s">
        <v>6</v>
      </c>
      <c r="TYS4" s="5" t="s">
        <v>6</v>
      </c>
      <c r="TYT4" s="5" t="s">
        <v>6</v>
      </c>
      <c r="TYU4" s="5" t="s">
        <v>6</v>
      </c>
      <c r="TYV4" s="5" t="s">
        <v>6</v>
      </c>
      <c r="TYW4" s="5" t="s">
        <v>6</v>
      </c>
      <c r="TYX4" s="5" t="s">
        <v>6</v>
      </c>
      <c r="TYY4" s="5" t="s">
        <v>6</v>
      </c>
      <c r="TYZ4" s="5" t="s">
        <v>6</v>
      </c>
      <c r="TZA4" s="5" t="s">
        <v>6</v>
      </c>
      <c r="TZB4" s="5" t="s">
        <v>6</v>
      </c>
      <c r="TZC4" s="5" t="s">
        <v>6</v>
      </c>
      <c r="TZD4" s="5" t="s">
        <v>6</v>
      </c>
      <c r="TZE4" s="5" t="s">
        <v>6</v>
      </c>
      <c r="TZF4" s="5" t="s">
        <v>6</v>
      </c>
      <c r="TZG4" s="5" t="s">
        <v>6</v>
      </c>
      <c r="TZH4" s="5" t="s">
        <v>6</v>
      </c>
      <c r="TZI4" s="5" t="s">
        <v>6</v>
      </c>
      <c r="TZJ4" s="5" t="s">
        <v>6</v>
      </c>
      <c r="TZK4" s="5" t="s">
        <v>6</v>
      </c>
      <c r="TZL4" s="5" t="s">
        <v>6</v>
      </c>
      <c r="TZM4" s="5" t="s">
        <v>6</v>
      </c>
      <c r="TZN4" s="5" t="s">
        <v>6</v>
      </c>
      <c r="TZO4" s="5" t="s">
        <v>6</v>
      </c>
      <c r="TZP4" s="5" t="s">
        <v>6</v>
      </c>
      <c r="TZQ4" s="5" t="s">
        <v>6</v>
      </c>
      <c r="TZR4" s="5" t="s">
        <v>6</v>
      </c>
      <c r="TZS4" s="5" t="s">
        <v>6</v>
      </c>
      <c r="TZT4" s="5" t="s">
        <v>6</v>
      </c>
      <c r="TZU4" s="5" t="s">
        <v>6</v>
      </c>
      <c r="TZV4" s="5" t="s">
        <v>6</v>
      </c>
      <c r="TZW4" s="5" t="s">
        <v>6</v>
      </c>
      <c r="TZX4" s="5" t="s">
        <v>6</v>
      </c>
      <c r="TZY4" s="5" t="s">
        <v>6</v>
      </c>
      <c r="TZZ4" s="5" t="s">
        <v>6</v>
      </c>
      <c r="UAA4" s="5" t="s">
        <v>6</v>
      </c>
      <c r="UAB4" s="5" t="s">
        <v>6</v>
      </c>
      <c r="UAC4" s="5" t="s">
        <v>6</v>
      </c>
      <c r="UAD4" s="5" t="s">
        <v>6</v>
      </c>
      <c r="UAE4" s="5" t="s">
        <v>6</v>
      </c>
      <c r="UAF4" s="5" t="s">
        <v>6</v>
      </c>
      <c r="UAG4" s="5" t="s">
        <v>6</v>
      </c>
      <c r="UAH4" s="5" t="s">
        <v>6</v>
      </c>
      <c r="UAI4" s="5" t="s">
        <v>6</v>
      </c>
      <c r="UAJ4" s="5" t="s">
        <v>6</v>
      </c>
      <c r="UAK4" s="5" t="s">
        <v>6</v>
      </c>
      <c r="UAL4" s="5" t="s">
        <v>6</v>
      </c>
      <c r="UAM4" s="5" t="s">
        <v>6</v>
      </c>
      <c r="UAN4" s="5" t="s">
        <v>6</v>
      </c>
      <c r="UAO4" s="5" t="s">
        <v>6</v>
      </c>
      <c r="UAP4" s="5" t="s">
        <v>6</v>
      </c>
      <c r="UAQ4" s="5" t="s">
        <v>6</v>
      </c>
      <c r="UAR4" s="5" t="s">
        <v>6</v>
      </c>
      <c r="UAS4" s="5" t="s">
        <v>6</v>
      </c>
      <c r="UAT4" s="5" t="s">
        <v>6</v>
      </c>
      <c r="UAU4" s="5" t="s">
        <v>6</v>
      </c>
      <c r="UAV4" s="5" t="s">
        <v>6</v>
      </c>
      <c r="UAW4" s="5" t="s">
        <v>6</v>
      </c>
      <c r="UAX4" s="5" t="s">
        <v>6</v>
      </c>
      <c r="UAY4" s="5" t="s">
        <v>6</v>
      </c>
      <c r="UAZ4" s="5" t="s">
        <v>6</v>
      </c>
      <c r="UBA4" s="5" t="s">
        <v>6</v>
      </c>
      <c r="UBB4" s="5" t="s">
        <v>6</v>
      </c>
      <c r="UBC4" s="5" t="s">
        <v>6</v>
      </c>
      <c r="UBD4" s="5" t="s">
        <v>6</v>
      </c>
      <c r="UBE4" s="5" t="s">
        <v>6</v>
      </c>
      <c r="UBF4" s="5" t="s">
        <v>6</v>
      </c>
      <c r="UBG4" s="5" t="s">
        <v>6</v>
      </c>
      <c r="UBH4" s="5" t="s">
        <v>6</v>
      </c>
      <c r="UBI4" s="5" t="s">
        <v>6</v>
      </c>
      <c r="UBJ4" s="5" t="s">
        <v>6</v>
      </c>
      <c r="UBK4" s="5" t="s">
        <v>6</v>
      </c>
      <c r="UBL4" s="5" t="s">
        <v>6</v>
      </c>
      <c r="UBM4" s="5" t="s">
        <v>6</v>
      </c>
      <c r="UBN4" s="5" t="s">
        <v>6</v>
      </c>
      <c r="UBO4" s="5" t="s">
        <v>6</v>
      </c>
      <c r="UBP4" s="5" t="s">
        <v>6</v>
      </c>
      <c r="UBQ4" s="5" t="s">
        <v>6</v>
      </c>
      <c r="UBR4" s="5" t="s">
        <v>6</v>
      </c>
      <c r="UBS4" s="5" t="s">
        <v>6</v>
      </c>
      <c r="UBT4" s="5" t="s">
        <v>6</v>
      </c>
      <c r="UBU4" s="5" t="s">
        <v>6</v>
      </c>
      <c r="UBV4" s="5" t="s">
        <v>6</v>
      </c>
      <c r="UBW4" s="5" t="s">
        <v>6</v>
      </c>
      <c r="UBX4" s="5" t="s">
        <v>6</v>
      </c>
      <c r="UBY4" s="5" t="s">
        <v>6</v>
      </c>
      <c r="UBZ4" s="5" t="s">
        <v>6</v>
      </c>
      <c r="UCA4" s="5" t="s">
        <v>6</v>
      </c>
      <c r="UCB4" s="5" t="s">
        <v>6</v>
      </c>
      <c r="UCC4" s="5" t="s">
        <v>6</v>
      </c>
      <c r="UCD4" s="5" t="s">
        <v>6</v>
      </c>
      <c r="UCE4" s="5" t="s">
        <v>6</v>
      </c>
      <c r="UCF4" s="5" t="s">
        <v>6</v>
      </c>
      <c r="UCG4" s="5" t="s">
        <v>6</v>
      </c>
      <c r="UCH4" s="5" t="s">
        <v>6</v>
      </c>
      <c r="UCI4" s="5" t="s">
        <v>6</v>
      </c>
      <c r="UCJ4" s="5" t="s">
        <v>6</v>
      </c>
      <c r="UCK4" s="5" t="s">
        <v>6</v>
      </c>
      <c r="UCL4" s="5" t="s">
        <v>6</v>
      </c>
      <c r="UCM4" s="5" t="s">
        <v>6</v>
      </c>
      <c r="UCN4" s="5" t="s">
        <v>6</v>
      </c>
      <c r="UCO4" s="5" t="s">
        <v>6</v>
      </c>
      <c r="UCP4" s="5" t="s">
        <v>6</v>
      </c>
      <c r="UCQ4" s="5" t="s">
        <v>6</v>
      </c>
      <c r="UCR4" s="5" t="s">
        <v>6</v>
      </c>
      <c r="UCS4" s="5" t="s">
        <v>6</v>
      </c>
      <c r="UCT4" s="5" t="s">
        <v>6</v>
      </c>
      <c r="UCU4" s="5" t="s">
        <v>6</v>
      </c>
      <c r="UCV4" s="5" t="s">
        <v>6</v>
      </c>
      <c r="UCW4" s="5" t="s">
        <v>6</v>
      </c>
      <c r="UCX4" s="5" t="s">
        <v>6</v>
      </c>
      <c r="UCY4" s="5" t="s">
        <v>6</v>
      </c>
      <c r="UCZ4" s="5" t="s">
        <v>6</v>
      </c>
      <c r="UDA4" s="5" t="s">
        <v>6</v>
      </c>
      <c r="UDB4" s="5" t="s">
        <v>6</v>
      </c>
      <c r="UDC4" s="5" t="s">
        <v>6</v>
      </c>
      <c r="UDD4" s="5" t="s">
        <v>6</v>
      </c>
      <c r="UDE4" s="5" t="s">
        <v>6</v>
      </c>
      <c r="UDF4" s="5" t="s">
        <v>6</v>
      </c>
      <c r="UDG4" s="5" t="s">
        <v>6</v>
      </c>
      <c r="UDH4" s="5" t="s">
        <v>6</v>
      </c>
      <c r="UDI4" s="5" t="s">
        <v>6</v>
      </c>
      <c r="UDJ4" s="5" t="s">
        <v>6</v>
      </c>
      <c r="UDK4" s="5" t="s">
        <v>6</v>
      </c>
      <c r="UDL4" s="5" t="s">
        <v>6</v>
      </c>
      <c r="UDM4" s="5" t="s">
        <v>6</v>
      </c>
      <c r="UDN4" s="5" t="s">
        <v>6</v>
      </c>
      <c r="UDO4" s="5" t="s">
        <v>6</v>
      </c>
      <c r="UDP4" s="5" t="s">
        <v>6</v>
      </c>
      <c r="UDQ4" s="5" t="s">
        <v>6</v>
      </c>
      <c r="UDR4" s="5" t="s">
        <v>6</v>
      </c>
      <c r="UDS4" s="5" t="s">
        <v>6</v>
      </c>
      <c r="UDT4" s="5" t="s">
        <v>6</v>
      </c>
      <c r="UDU4" s="5" t="s">
        <v>6</v>
      </c>
      <c r="UDV4" s="5" t="s">
        <v>6</v>
      </c>
      <c r="UDW4" s="5" t="s">
        <v>6</v>
      </c>
      <c r="UDX4" s="5" t="s">
        <v>6</v>
      </c>
      <c r="UDY4" s="5" t="s">
        <v>6</v>
      </c>
      <c r="UDZ4" s="5" t="s">
        <v>6</v>
      </c>
      <c r="UEA4" s="5" t="s">
        <v>6</v>
      </c>
      <c r="UEB4" s="5" t="s">
        <v>6</v>
      </c>
      <c r="UEC4" s="5" t="s">
        <v>6</v>
      </c>
      <c r="UED4" s="5" t="s">
        <v>6</v>
      </c>
      <c r="UEE4" s="5" t="s">
        <v>6</v>
      </c>
      <c r="UEF4" s="5" t="s">
        <v>6</v>
      </c>
      <c r="UEG4" s="5" t="s">
        <v>6</v>
      </c>
      <c r="UEH4" s="5" t="s">
        <v>6</v>
      </c>
      <c r="UEI4" s="5" t="s">
        <v>6</v>
      </c>
      <c r="UEJ4" s="5" t="s">
        <v>6</v>
      </c>
      <c r="UEK4" s="5" t="s">
        <v>6</v>
      </c>
      <c r="UEL4" s="5" t="s">
        <v>6</v>
      </c>
      <c r="UEM4" s="5" t="s">
        <v>6</v>
      </c>
      <c r="UEN4" s="5" t="s">
        <v>6</v>
      </c>
      <c r="UEO4" s="5" t="s">
        <v>6</v>
      </c>
      <c r="UEP4" s="5" t="s">
        <v>6</v>
      </c>
      <c r="UEQ4" s="5" t="s">
        <v>6</v>
      </c>
      <c r="UER4" s="5" t="s">
        <v>6</v>
      </c>
      <c r="UES4" s="5" t="s">
        <v>6</v>
      </c>
      <c r="UET4" s="5" t="s">
        <v>6</v>
      </c>
      <c r="UEU4" s="5" t="s">
        <v>6</v>
      </c>
      <c r="UEV4" s="5" t="s">
        <v>6</v>
      </c>
      <c r="UEW4" s="5" t="s">
        <v>6</v>
      </c>
      <c r="UEX4" s="5" t="s">
        <v>6</v>
      </c>
      <c r="UEY4" s="5" t="s">
        <v>6</v>
      </c>
      <c r="UEZ4" s="5" t="s">
        <v>6</v>
      </c>
      <c r="UFA4" s="5" t="s">
        <v>6</v>
      </c>
      <c r="UFB4" s="5" t="s">
        <v>6</v>
      </c>
      <c r="UFC4" s="5" t="s">
        <v>6</v>
      </c>
      <c r="UFD4" s="5" t="s">
        <v>6</v>
      </c>
      <c r="UFE4" s="5" t="s">
        <v>6</v>
      </c>
      <c r="UFF4" s="5" t="s">
        <v>6</v>
      </c>
      <c r="UFG4" s="5" t="s">
        <v>6</v>
      </c>
      <c r="UFH4" s="5" t="s">
        <v>6</v>
      </c>
      <c r="UFI4" s="5" t="s">
        <v>6</v>
      </c>
      <c r="UFJ4" s="5" t="s">
        <v>6</v>
      </c>
      <c r="UFK4" s="5" t="s">
        <v>6</v>
      </c>
      <c r="UFL4" s="5" t="s">
        <v>6</v>
      </c>
      <c r="UFM4" s="5" t="s">
        <v>6</v>
      </c>
      <c r="UFN4" s="5" t="s">
        <v>6</v>
      </c>
      <c r="UFO4" s="5" t="s">
        <v>6</v>
      </c>
      <c r="UFP4" s="5" t="s">
        <v>6</v>
      </c>
      <c r="UFQ4" s="5" t="s">
        <v>6</v>
      </c>
      <c r="UFR4" s="5" t="s">
        <v>6</v>
      </c>
      <c r="UFS4" s="5" t="s">
        <v>6</v>
      </c>
      <c r="UFT4" s="5" t="s">
        <v>6</v>
      </c>
      <c r="UFU4" s="5" t="s">
        <v>6</v>
      </c>
      <c r="UFV4" s="5" t="s">
        <v>6</v>
      </c>
      <c r="UFW4" s="5" t="s">
        <v>6</v>
      </c>
      <c r="UFX4" s="5" t="s">
        <v>6</v>
      </c>
      <c r="UFY4" s="5" t="s">
        <v>6</v>
      </c>
      <c r="UFZ4" s="5" t="s">
        <v>6</v>
      </c>
      <c r="UGA4" s="5" t="s">
        <v>6</v>
      </c>
      <c r="UGB4" s="5" t="s">
        <v>6</v>
      </c>
      <c r="UGC4" s="5" t="s">
        <v>6</v>
      </c>
      <c r="UGD4" s="5" t="s">
        <v>6</v>
      </c>
      <c r="UGE4" s="5" t="s">
        <v>6</v>
      </c>
      <c r="UGF4" s="5" t="s">
        <v>6</v>
      </c>
      <c r="UGG4" s="5" t="s">
        <v>6</v>
      </c>
      <c r="UGH4" s="5" t="s">
        <v>6</v>
      </c>
      <c r="UGI4" s="5" t="s">
        <v>6</v>
      </c>
      <c r="UGJ4" s="5" t="s">
        <v>6</v>
      </c>
      <c r="UGK4" s="5" t="s">
        <v>6</v>
      </c>
      <c r="UGL4" s="5" t="s">
        <v>6</v>
      </c>
      <c r="UGM4" s="5" t="s">
        <v>6</v>
      </c>
      <c r="UGN4" s="5" t="s">
        <v>6</v>
      </c>
      <c r="UGO4" s="5" t="s">
        <v>6</v>
      </c>
      <c r="UGP4" s="5" t="s">
        <v>6</v>
      </c>
      <c r="UGQ4" s="5" t="s">
        <v>6</v>
      </c>
      <c r="UGR4" s="5" t="s">
        <v>6</v>
      </c>
      <c r="UGS4" s="5" t="s">
        <v>6</v>
      </c>
      <c r="UGT4" s="5" t="s">
        <v>6</v>
      </c>
      <c r="UGU4" s="5" t="s">
        <v>6</v>
      </c>
      <c r="UGV4" s="5" t="s">
        <v>6</v>
      </c>
      <c r="UGW4" s="5" t="s">
        <v>6</v>
      </c>
      <c r="UGX4" s="5" t="s">
        <v>6</v>
      </c>
      <c r="UGY4" s="5" t="s">
        <v>6</v>
      </c>
      <c r="UGZ4" s="5" t="s">
        <v>6</v>
      </c>
      <c r="UHA4" s="5" t="s">
        <v>6</v>
      </c>
      <c r="UHB4" s="5" t="s">
        <v>6</v>
      </c>
      <c r="UHC4" s="5" t="s">
        <v>6</v>
      </c>
      <c r="UHD4" s="5" t="s">
        <v>6</v>
      </c>
      <c r="UHE4" s="5" t="s">
        <v>6</v>
      </c>
      <c r="UHF4" s="5" t="s">
        <v>6</v>
      </c>
      <c r="UHG4" s="5" t="s">
        <v>6</v>
      </c>
      <c r="UHH4" s="5" t="s">
        <v>6</v>
      </c>
      <c r="UHI4" s="5" t="s">
        <v>6</v>
      </c>
      <c r="UHJ4" s="5" t="s">
        <v>6</v>
      </c>
      <c r="UHK4" s="5" t="s">
        <v>6</v>
      </c>
      <c r="UHL4" s="5" t="s">
        <v>6</v>
      </c>
      <c r="UHM4" s="5" t="s">
        <v>6</v>
      </c>
      <c r="UHN4" s="5" t="s">
        <v>6</v>
      </c>
      <c r="UHO4" s="5" t="s">
        <v>6</v>
      </c>
      <c r="UHP4" s="5" t="s">
        <v>6</v>
      </c>
      <c r="UHQ4" s="5" t="s">
        <v>6</v>
      </c>
      <c r="UHR4" s="5" t="s">
        <v>6</v>
      </c>
      <c r="UHS4" s="5" t="s">
        <v>6</v>
      </c>
      <c r="UHT4" s="5" t="s">
        <v>6</v>
      </c>
      <c r="UHU4" s="5" t="s">
        <v>6</v>
      </c>
      <c r="UHV4" s="5" t="s">
        <v>6</v>
      </c>
      <c r="UHW4" s="5" t="s">
        <v>6</v>
      </c>
      <c r="UHX4" s="5" t="s">
        <v>6</v>
      </c>
      <c r="UHY4" s="5" t="s">
        <v>6</v>
      </c>
      <c r="UHZ4" s="5" t="s">
        <v>6</v>
      </c>
      <c r="UIA4" s="5" t="s">
        <v>6</v>
      </c>
      <c r="UIB4" s="5" t="s">
        <v>6</v>
      </c>
      <c r="UIC4" s="5" t="s">
        <v>6</v>
      </c>
      <c r="UID4" s="5" t="s">
        <v>6</v>
      </c>
      <c r="UIE4" s="5" t="s">
        <v>6</v>
      </c>
      <c r="UIF4" s="5" t="s">
        <v>6</v>
      </c>
      <c r="UIG4" s="5" t="s">
        <v>6</v>
      </c>
      <c r="UIH4" s="5" t="s">
        <v>6</v>
      </c>
      <c r="UII4" s="5" t="s">
        <v>6</v>
      </c>
      <c r="UIJ4" s="5" t="s">
        <v>6</v>
      </c>
      <c r="UIK4" s="5" t="s">
        <v>6</v>
      </c>
      <c r="UIL4" s="5" t="s">
        <v>6</v>
      </c>
      <c r="UIM4" s="5" t="s">
        <v>6</v>
      </c>
      <c r="UIN4" s="5" t="s">
        <v>6</v>
      </c>
      <c r="UIO4" s="5" t="s">
        <v>6</v>
      </c>
      <c r="UIP4" s="5" t="s">
        <v>6</v>
      </c>
      <c r="UIQ4" s="5" t="s">
        <v>6</v>
      </c>
      <c r="UIR4" s="5" t="s">
        <v>6</v>
      </c>
      <c r="UIS4" s="5" t="s">
        <v>6</v>
      </c>
      <c r="UIT4" s="5" t="s">
        <v>6</v>
      </c>
      <c r="UIU4" s="5" t="s">
        <v>6</v>
      </c>
      <c r="UIV4" s="5" t="s">
        <v>6</v>
      </c>
      <c r="UIW4" s="5" t="s">
        <v>6</v>
      </c>
      <c r="UIX4" s="5" t="s">
        <v>6</v>
      </c>
      <c r="UIY4" s="5" t="s">
        <v>6</v>
      </c>
      <c r="UIZ4" s="5" t="s">
        <v>6</v>
      </c>
      <c r="UJA4" s="5" t="s">
        <v>6</v>
      </c>
      <c r="UJB4" s="5" t="s">
        <v>6</v>
      </c>
      <c r="UJC4" s="5" t="s">
        <v>6</v>
      </c>
      <c r="UJD4" s="5" t="s">
        <v>6</v>
      </c>
      <c r="UJE4" s="5" t="s">
        <v>6</v>
      </c>
      <c r="UJF4" s="5" t="s">
        <v>6</v>
      </c>
      <c r="UJG4" s="5" t="s">
        <v>6</v>
      </c>
      <c r="UJH4" s="5" t="s">
        <v>6</v>
      </c>
      <c r="UJI4" s="5" t="s">
        <v>6</v>
      </c>
      <c r="UJJ4" s="5" t="s">
        <v>6</v>
      </c>
      <c r="UJK4" s="5" t="s">
        <v>6</v>
      </c>
      <c r="UJL4" s="5" t="s">
        <v>6</v>
      </c>
      <c r="UJM4" s="5" t="s">
        <v>6</v>
      </c>
      <c r="UJN4" s="5" t="s">
        <v>6</v>
      </c>
      <c r="UJO4" s="5" t="s">
        <v>6</v>
      </c>
      <c r="UJP4" s="5" t="s">
        <v>6</v>
      </c>
      <c r="UJQ4" s="5" t="s">
        <v>6</v>
      </c>
      <c r="UJR4" s="5" t="s">
        <v>6</v>
      </c>
      <c r="UJS4" s="5" t="s">
        <v>6</v>
      </c>
      <c r="UJT4" s="5" t="s">
        <v>6</v>
      </c>
      <c r="UJU4" s="5" t="s">
        <v>6</v>
      </c>
      <c r="UJV4" s="5" t="s">
        <v>6</v>
      </c>
      <c r="UJW4" s="5" t="s">
        <v>6</v>
      </c>
      <c r="UJX4" s="5" t="s">
        <v>6</v>
      </c>
      <c r="UJY4" s="5" t="s">
        <v>6</v>
      </c>
      <c r="UJZ4" s="5" t="s">
        <v>6</v>
      </c>
      <c r="UKA4" s="5" t="s">
        <v>6</v>
      </c>
      <c r="UKB4" s="5" t="s">
        <v>6</v>
      </c>
      <c r="UKC4" s="5" t="s">
        <v>6</v>
      </c>
      <c r="UKD4" s="5" t="s">
        <v>6</v>
      </c>
      <c r="UKE4" s="5" t="s">
        <v>6</v>
      </c>
      <c r="UKF4" s="5" t="s">
        <v>6</v>
      </c>
      <c r="UKG4" s="5" t="s">
        <v>6</v>
      </c>
      <c r="UKH4" s="5" t="s">
        <v>6</v>
      </c>
      <c r="UKI4" s="5" t="s">
        <v>6</v>
      </c>
      <c r="UKJ4" s="5" t="s">
        <v>6</v>
      </c>
      <c r="UKK4" s="5" t="s">
        <v>6</v>
      </c>
      <c r="UKL4" s="5" t="s">
        <v>6</v>
      </c>
      <c r="UKM4" s="5" t="s">
        <v>6</v>
      </c>
      <c r="UKN4" s="5" t="s">
        <v>6</v>
      </c>
      <c r="UKO4" s="5" t="s">
        <v>6</v>
      </c>
      <c r="UKP4" s="5" t="s">
        <v>6</v>
      </c>
      <c r="UKQ4" s="5" t="s">
        <v>6</v>
      </c>
      <c r="UKR4" s="5" t="s">
        <v>6</v>
      </c>
      <c r="UKS4" s="5" t="s">
        <v>6</v>
      </c>
      <c r="UKT4" s="5" t="s">
        <v>6</v>
      </c>
      <c r="UKU4" s="5" t="s">
        <v>6</v>
      </c>
      <c r="UKV4" s="5" t="s">
        <v>6</v>
      </c>
      <c r="UKW4" s="5" t="s">
        <v>6</v>
      </c>
      <c r="UKX4" s="5" t="s">
        <v>6</v>
      </c>
      <c r="UKY4" s="5" t="s">
        <v>6</v>
      </c>
      <c r="UKZ4" s="5" t="s">
        <v>6</v>
      </c>
      <c r="ULA4" s="5" t="s">
        <v>6</v>
      </c>
      <c r="ULB4" s="5" t="s">
        <v>6</v>
      </c>
      <c r="ULC4" s="5" t="s">
        <v>6</v>
      </c>
      <c r="ULD4" s="5" t="s">
        <v>6</v>
      </c>
      <c r="ULE4" s="5" t="s">
        <v>6</v>
      </c>
      <c r="ULF4" s="5" t="s">
        <v>6</v>
      </c>
      <c r="ULG4" s="5" t="s">
        <v>6</v>
      </c>
      <c r="ULH4" s="5" t="s">
        <v>6</v>
      </c>
      <c r="ULI4" s="5" t="s">
        <v>6</v>
      </c>
      <c r="ULJ4" s="5" t="s">
        <v>6</v>
      </c>
      <c r="ULK4" s="5" t="s">
        <v>6</v>
      </c>
      <c r="ULL4" s="5" t="s">
        <v>6</v>
      </c>
      <c r="ULM4" s="5" t="s">
        <v>6</v>
      </c>
      <c r="ULN4" s="5" t="s">
        <v>6</v>
      </c>
      <c r="ULO4" s="5" t="s">
        <v>6</v>
      </c>
      <c r="ULP4" s="5" t="s">
        <v>6</v>
      </c>
      <c r="ULQ4" s="5" t="s">
        <v>6</v>
      </c>
      <c r="ULR4" s="5" t="s">
        <v>6</v>
      </c>
      <c r="ULS4" s="5" t="s">
        <v>6</v>
      </c>
      <c r="ULT4" s="5" t="s">
        <v>6</v>
      </c>
      <c r="ULU4" s="5" t="s">
        <v>6</v>
      </c>
      <c r="ULV4" s="5" t="s">
        <v>6</v>
      </c>
      <c r="ULW4" s="5" t="s">
        <v>6</v>
      </c>
      <c r="ULX4" s="5" t="s">
        <v>6</v>
      </c>
      <c r="ULY4" s="5" t="s">
        <v>6</v>
      </c>
      <c r="ULZ4" s="5" t="s">
        <v>6</v>
      </c>
      <c r="UMA4" s="5" t="s">
        <v>6</v>
      </c>
      <c r="UMB4" s="5" t="s">
        <v>6</v>
      </c>
      <c r="UMC4" s="5" t="s">
        <v>6</v>
      </c>
      <c r="UMD4" s="5" t="s">
        <v>6</v>
      </c>
      <c r="UME4" s="5" t="s">
        <v>6</v>
      </c>
      <c r="UMF4" s="5" t="s">
        <v>6</v>
      </c>
      <c r="UMG4" s="5" t="s">
        <v>6</v>
      </c>
      <c r="UMH4" s="5" t="s">
        <v>6</v>
      </c>
      <c r="UMI4" s="5" t="s">
        <v>6</v>
      </c>
      <c r="UMJ4" s="5" t="s">
        <v>6</v>
      </c>
      <c r="UMK4" s="5" t="s">
        <v>6</v>
      </c>
      <c r="UML4" s="5" t="s">
        <v>6</v>
      </c>
      <c r="UMM4" s="5" t="s">
        <v>6</v>
      </c>
      <c r="UMN4" s="5" t="s">
        <v>6</v>
      </c>
      <c r="UMO4" s="5" t="s">
        <v>6</v>
      </c>
      <c r="UMP4" s="5" t="s">
        <v>6</v>
      </c>
      <c r="UMQ4" s="5" t="s">
        <v>6</v>
      </c>
      <c r="UMR4" s="5" t="s">
        <v>6</v>
      </c>
      <c r="UMS4" s="5" t="s">
        <v>6</v>
      </c>
      <c r="UMT4" s="5" t="s">
        <v>6</v>
      </c>
      <c r="UMU4" s="5" t="s">
        <v>6</v>
      </c>
      <c r="UMV4" s="5" t="s">
        <v>6</v>
      </c>
      <c r="UMW4" s="5" t="s">
        <v>6</v>
      </c>
      <c r="UMX4" s="5" t="s">
        <v>6</v>
      </c>
      <c r="UMY4" s="5" t="s">
        <v>6</v>
      </c>
      <c r="UMZ4" s="5" t="s">
        <v>6</v>
      </c>
      <c r="UNA4" s="5" t="s">
        <v>6</v>
      </c>
      <c r="UNB4" s="5" t="s">
        <v>6</v>
      </c>
      <c r="UNC4" s="5" t="s">
        <v>6</v>
      </c>
      <c r="UND4" s="5" t="s">
        <v>6</v>
      </c>
      <c r="UNE4" s="5" t="s">
        <v>6</v>
      </c>
      <c r="UNF4" s="5" t="s">
        <v>6</v>
      </c>
      <c r="UNG4" s="5" t="s">
        <v>6</v>
      </c>
      <c r="UNH4" s="5" t="s">
        <v>6</v>
      </c>
      <c r="UNI4" s="5" t="s">
        <v>6</v>
      </c>
      <c r="UNJ4" s="5" t="s">
        <v>6</v>
      </c>
      <c r="UNK4" s="5" t="s">
        <v>6</v>
      </c>
      <c r="UNL4" s="5" t="s">
        <v>6</v>
      </c>
      <c r="UNM4" s="5" t="s">
        <v>6</v>
      </c>
      <c r="UNN4" s="5" t="s">
        <v>6</v>
      </c>
      <c r="UNO4" s="5" t="s">
        <v>6</v>
      </c>
      <c r="UNP4" s="5" t="s">
        <v>6</v>
      </c>
      <c r="UNQ4" s="5" t="s">
        <v>6</v>
      </c>
      <c r="UNR4" s="5" t="s">
        <v>6</v>
      </c>
      <c r="UNS4" s="5" t="s">
        <v>6</v>
      </c>
      <c r="UNT4" s="5" t="s">
        <v>6</v>
      </c>
      <c r="UNU4" s="5" t="s">
        <v>6</v>
      </c>
      <c r="UNV4" s="5" t="s">
        <v>6</v>
      </c>
      <c r="UNW4" s="5" t="s">
        <v>6</v>
      </c>
      <c r="UNX4" s="5" t="s">
        <v>6</v>
      </c>
      <c r="UNY4" s="5" t="s">
        <v>6</v>
      </c>
      <c r="UNZ4" s="5" t="s">
        <v>6</v>
      </c>
      <c r="UOA4" s="5" t="s">
        <v>6</v>
      </c>
      <c r="UOB4" s="5" t="s">
        <v>6</v>
      </c>
      <c r="UOC4" s="5" t="s">
        <v>6</v>
      </c>
      <c r="UOD4" s="5" t="s">
        <v>6</v>
      </c>
      <c r="UOE4" s="5" t="s">
        <v>6</v>
      </c>
      <c r="UOF4" s="5" t="s">
        <v>6</v>
      </c>
      <c r="UOG4" s="5" t="s">
        <v>6</v>
      </c>
      <c r="UOH4" s="5" t="s">
        <v>6</v>
      </c>
      <c r="UOI4" s="5" t="s">
        <v>6</v>
      </c>
      <c r="UOJ4" s="5" t="s">
        <v>6</v>
      </c>
      <c r="UOK4" s="5" t="s">
        <v>6</v>
      </c>
      <c r="UOL4" s="5" t="s">
        <v>6</v>
      </c>
      <c r="UOM4" s="5" t="s">
        <v>6</v>
      </c>
      <c r="UON4" s="5" t="s">
        <v>6</v>
      </c>
      <c r="UOO4" s="5" t="s">
        <v>6</v>
      </c>
      <c r="UOP4" s="5" t="s">
        <v>6</v>
      </c>
      <c r="UOQ4" s="5" t="s">
        <v>6</v>
      </c>
      <c r="UOR4" s="5" t="s">
        <v>6</v>
      </c>
      <c r="UOS4" s="5" t="s">
        <v>6</v>
      </c>
      <c r="UOT4" s="5" t="s">
        <v>6</v>
      </c>
      <c r="UOU4" s="5" t="s">
        <v>6</v>
      </c>
      <c r="UOV4" s="5" t="s">
        <v>6</v>
      </c>
      <c r="UOW4" s="5" t="s">
        <v>6</v>
      </c>
      <c r="UOX4" s="5" t="s">
        <v>6</v>
      </c>
      <c r="UOY4" s="5" t="s">
        <v>6</v>
      </c>
      <c r="UOZ4" s="5" t="s">
        <v>6</v>
      </c>
      <c r="UPA4" s="5" t="s">
        <v>6</v>
      </c>
      <c r="UPB4" s="5" t="s">
        <v>6</v>
      </c>
      <c r="UPC4" s="5" t="s">
        <v>6</v>
      </c>
      <c r="UPD4" s="5" t="s">
        <v>6</v>
      </c>
      <c r="UPE4" s="5" t="s">
        <v>6</v>
      </c>
      <c r="UPF4" s="5" t="s">
        <v>6</v>
      </c>
      <c r="UPG4" s="5" t="s">
        <v>6</v>
      </c>
      <c r="UPH4" s="5" t="s">
        <v>6</v>
      </c>
      <c r="UPI4" s="5" t="s">
        <v>6</v>
      </c>
      <c r="UPJ4" s="5" t="s">
        <v>6</v>
      </c>
      <c r="UPK4" s="5" t="s">
        <v>6</v>
      </c>
      <c r="UPL4" s="5" t="s">
        <v>6</v>
      </c>
      <c r="UPM4" s="5" t="s">
        <v>6</v>
      </c>
      <c r="UPN4" s="5" t="s">
        <v>6</v>
      </c>
      <c r="UPO4" s="5" t="s">
        <v>6</v>
      </c>
      <c r="UPP4" s="5" t="s">
        <v>6</v>
      </c>
      <c r="UPQ4" s="5" t="s">
        <v>6</v>
      </c>
      <c r="UPR4" s="5" t="s">
        <v>6</v>
      </c>
      <c r="UPS4" s="5" t="s">
        <v>6</v>
      </c>
      <c r="UPT4" s="5" t="s">
        <v>6</v>
      </c>
      <c r="UPU4" s="5" t="s">
        <v>6</v>
      </c>
      <c r="UPV4" s="5" t="s">
        <v>6</v>
      </c>
      <c r="UPW4" s="5" t="s">
        <v>6</v>
      </c>
      <c r="UPX4" s="5" t="s">
        <v>6</v>
      </c>
      <c r="UPY4" s="5" t="s">
        <v>6</v>
      </c>
      <c r="UPZ4" s="5" t="s">
        <v>6</v>
      </c>
      <c r="UQA4" s="5" t="s">
        <v>6</v>
      </c>
      <c r="UQB4" s="5" t="s">
        <v>6</v>
      </c>
      <c r="UQC4" s="5" t="s">
        <v>6</v>
      </c>
      <c r="UQD4" s="5" t="s">
        <v>6</v>
      </c>
      <c r="UQE4" s="5" t="s">
        <v>6</v>
      </c>
      <c r="UQF4" s="5" t="s">
        <v>6</v>
      </c>
      <c r="UQG4" s="5" t="s">
        <v>6</v>
      </c>
      <c r="UQH4" s="5" t="s">
        <v>6</v>
      </c>
      <c r="UQI4" s="5" t="s">
        <v>6</v>
      </c>
      <c r="UQJ4" s="5" t="s">
        <v>6</v>
      </c>
      <c r="UQK4" s="5" t="s">
        <v>6</v>
      </c>
      <c r="UQL4" s="5" t="s">
        <v>6</v>
      </c>
      <c r="UQM4" s="5" t="s">
        <v>6</v>
      </c>
      <c r="UQN4" s="5" t="s">
        <v>6</v>
      </c>
      <c r="UQO4" s="5" t="s">
        <v>6</v>
      </c>
      <c r="UQP4" s="5" t="s">
        <v>6</v>
      </c>
      <c r="UQQ4" s="5" t="s">
        <v>6</v>
      </c>
      <c r="UQR4" s="5" t="s">
        <v>6</v>
      </c>
      <c r="UQS4" s="5" t="s">
        <v>6</v>
      </c>
      <c r="UQT4" s="5" t="s">
        <v>6</v>
      </c>
      <c r="UQU4" s="5" t="s">
        <v>6</v>
      </c>
      <c r="UQV4" s="5" t="s">
        <v>6</v>
      </c>
      <c r="UQW4" s="5" t="s">
        <v>6</v>
      </c>
      <c r="UQX4" s="5" t="s">
        <v>6</v>
      </c>
      <c r="UQY4" s="5" t="s">
        <v>6</v>
      </c>
      <c r="UQZ4" s="5" t="s">
        <v>6</v>
      </c>
      <c r="URA4" s="5" t="s">
        <v>6</v>
      </c>
      <c r="URB4" s="5" t="s">
        <v>6</v>
      </c>
      <c r="URC4" s="5" t="s">
        <v>6</v>
      </c>
      <c r="URD4" s="5" t="s">
        <v>6</v>
      </c>
      <c r="URE4" s="5" t="s">
        <v>6</v>
      </c>
      <c r="URF4" s="5" t="s">
        <v>6</v>
      </c>
      <c r="URG4" s="5" t="s">
        <v>6</v>
      </c>
      <c r="URH4" s="5" t="s">
        <v>6</v>
      </c>
      <c r="URI4" s="5" t="s">
        <v>6</v>
      </c>
      <c r="URJ4" s="5" t="s">
        <v>6</v>
      </c>
      <c r="URK4" s="5" t="s">
        <v>6</v>
      </c>
      <c r="URL4" s="5" t="s">
        <v>6</v>
      </c>
      <c r="URM4" s="5" t="s">
        <v>6</v>
      </c>
      <c r="URN4" s="5" t="s">
        <v>6</v>
      </c>
      <c r="URO4" s="5" t="s">
        <v>6</v>
      </c>
      <c r="URP4" s="5" t="s">
        <v>6</v>
      </c>
      <c r="URQ4" s="5" t="s">
        <v>6</v>
      </c>
      <c r="URR4" s="5" t="s">
        <v>6</v>
      </c>
      <c r="URS4" s="5" t="s">
        <v>6</v>
      </c>
      <c r="URT4" s="5" t="s">
        <v>6</v>
      </c>
      <c r="URU4" s="5" t="s">
        <v>6</v>
      </c>
      <c r="URV4" s="5" t="s">
        <v>6</v>
      </c>
      <c r="URW4" s="5" t="s">
        <v>6</v>
      </c>
      <c r="URX4" s="5" t="s">
        <v>6</v>
      </c>
      <c r="URY4" s="5" t="s">
        <v>6</v>
      </c>
      <c r="URZ4" s="5" t="s">
        <v>6</v>
      </c>
      <c r="USA4" s="5" t="s">
        <v>6</v>
      </c>
      <c r="USB4" s="5" t="s">
        <v>6</v>
      </c>
      <c r="USC4" s="5" t="s">
        <v>6</v>
      </c>
      <c r="USD4" s="5" t="s">
        <v>6</v>
      </c>
      <c r="USE4" s="5" t="s">
        <v>6</v>
      </c>
      <c r="USF4" s="5" t="s">
        <v>6</v>
      </c>
      <c r="USG4" s="5" t="s">
        <v>6</v>
      </c>
      <c r="USH4" s="5" t="s">
        <v>6</v>
      </c>
      <c r="USI4" s="5" t="s">
        <v>6</v>
      </c>
      <c r="USJ4" s="5" t="s">
        <v>6</v>
      </c>
      <c r="USK4" s="5" t="s">
        <v>6</v>
      </c>
      <c r="USL4" s="5" t="s">
        <v>6</v>
      </c>
      <c r="USM4" s="5" t="s">
        <v>6</v>
      </c>
      <c r="USN4" s="5" t="s">
        <v>6</v>
      </c>
      <c r="USO4" s="5" t="s">
        <v>6</v>
      </c>
      <c r="USP4" s="5" t="s">
        <v>6</v>
      </c>
      <c r="USQ4" s="5" t="s">
        <v>6</v>
      </c>
      <c r="USR4" s="5" t="s">
        <v>6</v>
      </c>
      <c r="USS4" s="5" t="s">
        <v>6</v>
      </c>
      <c r="UST4" s="5" t="s">
        <v>6</v>
      </c>
      <c r="USU4" s="5" t="s">
        <v>6</v>
      </c>
      <c r="USV4" s="5" t="s">
        <v>6</v>
      </c>
      <c r="USW4" s="5" t="s">
        <v>6</v>
      </c>
      <c r="USX4" s="5" t="s">
        <v>6</v>
      </c>
      <c r="USY4" s="5" t="s">
        <v>6</v>
      </c>
      <c r="USZ4" s="5" t="s">
        <v>6</v>
      </c>
      <c r="UTA4" s="5" t="s">
        <v>6</v>
      </c>
      <c r="UTB4" s="5" t="s">
        <v>6</v>
      </c>
      <c r="UTC4" s="5" t="s">
        <v>6</v>
      </c>
      <c r="UTD4" s="5" t="s">
        <v>6</v>
      </c>
      <c r="UTE4" s="5" t="s">
        <v>6</v>
      </c>
      <c r="UTF4" s="5" t="s">
        <v>6</v>
      </c>
      <c r="UTG4" s="5" t="s">
        <v>6</v>
      </c>
      <c r="UTH4" s="5" t="s">
        <v>6</v>
      </c>
      <c r="UTI4" s="5" t="s">
        <v>6</v>
      </c>
      <c r="UTJ4" s="5" t="s">
        <v>6</v>
      </c>
      <c r="UTK4" s="5" t="s">
        <v>6</v>
      </c>
      <c r="UTL4" s="5" t="s">
        <v>6</v>
      </c>
      <c r="UTM4" s="5" t="s">
        <v>6</v>
      </c>
      <c r="UTN4" s="5" t="s">
        <v>6</v>
      </c>
      <c r="UTO4" s="5" t="s">
        <v>6</v>
      </c>
      <c r="UTP4" s="5" t="s">
        <v>6</v>
      </c>
      <c r="UTQ4" s="5" t="s">
        <v>6</v>
      </c>
      <c r="UTR4" s="5" t="s">
        <v>6</v>
      </c>
      <c r="UTS4" s="5" t="s">
        <v>6</v>
      </c>
      <c r="UTT4" s="5" t="s">
        <v>6</v>
      </c>
      <c r="UTU4" s="5" t="s">
        <v>6</v>
      </c>
      <c r="UTV4" s="5" t="s">
        <v>6</v>
      </c>
      <c r="UTW4" s="5" t="s">
        <v>6</v>
      </c>
      <c r="UTX4" s="5" t="s">
        <v>6</v>
      </c>
      <c r="UTY4" s="5" t="s">
        <v>6</v>
      </c>
      <c r="UTZ4" s="5" t="s">
        <v>6</v>
      </c>
      <c r="UUA4" s="5" t="s">
        <v>6</v>
      </c>
      <c r="UUB4" s="5" t="s">
        <v>6</v>
      </c>
      <c r="UUC4" s="5" t="s">
        <v>6</v>
      </c>
      <c r="UUD4" s="5" t="s">
        <v>6</v>
      </c>
      <c r="UUE4" s="5" t="s">
        <v>6</v>
      </c>
      <c r="UUF4" s="5" t="s">
        <v>6</v>
      </c>
      <c r="UUG4" s="5" t="s">
        <v>6</v>
      </c>
      <c r="UUH4" s="5" t="s">
        <v>6</v>
      </c>
      <c r="UUI4" s="5" t="s">
        <v>6</v>
      </c>
      <c r="UUJ4" s="5" t="s">
        <v>6</v>
      </c>
      <c r="UUK4" s="5" t="s">
        <v>6</v>
      </c>
      <c r="UUL4" s="5" t="s">
        <v>6</v>
      </c>
      <c r="UUM4" s="5" t="s">
        <v>6</v>
      </c>
      <c r="UUN4" s="5" t="s">
        <v>6</v>
      </c>
      <c r="UUO4" s="5" t="s">
        <v>6</v>
      </c>
      <c r="UUP4" s="5" t="s">
        <v>6</v>
      </c>
      <c r="UUQ4" s="5" t="s">
        <v>6</v>
      </c>
      <c r="UUR4" s="5" t="s">
        <v>6</v>
      </c>
      <c r="UUS4" s="5" t="s">
        <v>6</v>
      </c>
      <c r="UUT4" s="5" t="s">
        <v>6</v>
      </c>
      <c r="UUU4" s="5" t="s">
        <v>6</v>
      </c>
      <c r="UUV4" s="5" t="s">
        <v>6</v>
      </c>
      <c r="UUW4" s="5" t="s">
        <v>6</v>
      </c>
      <c r="UUX4" s="5" t="s">
        <v>6</v>
      </c>
      <c r="UUY4" s="5" t="s">
        <v>6</v>
      </c>
      <c r="UUZ4" s="5" t="s">
        <v>6</v>
      </c>
      <c r="UVA4" s="5" t="s">
        <v>6</v>
      </c>
      <c r="UVB4" s="5" t="s">
        <v>6</v>
      </c>
      <c r="UVC4" s="5" t="s">
        <v>6</v>
      </c>
      <c r="UVD4" s="5" t="s">
        <v>6</v>
      </c>
      <c r="UVE4" s="5" t="s">
        <v>6</v>
      </c>
      <c r="UVF4" s="5" t="s">
        <v>6</v>
      </c>
      <c r="UVG4" s="5" t="s">
        <v>6</v>
      </c>
      <c r="UVH4" s="5" t="s">
        <v>6</v>
      </c>
      <c r="UVI4" s="5" t="s">
        <v>6</v>
      </c>
      <c r="UVJ4" s="5" t="s">
        <v>6</v>
      </c>
      <c r="UVK4" s="5" t="s">
        <v>6</v>
      </c>
      <c r="UVL4" s="5" t="s">
        <v>6</v>
      </c>
      <c r="UVM4" s="5" t="s">
        <v>6</v>
      </c>
      <c r="UVN4" s="5" t="s">
        <v>6</v>
      </c>
      <c r="UVO4" s="5" t="s">
        <v>6</v>
      </c>
      <c r="UVP4" s="5" t="s">
        <v>6</v>
      </c>
      <c r="UVQ4" s="5" t="s">
        <v>6</v>
      </c>
      <c r="UVR4" s="5" t="s">
        <v>6</v>
      </c>
      <c r="UVS4" s="5" t="s">
        <v>6</v>
      </c>
      <c r="UVT4" s="5" t="s">
        <v>6</v>
      </c>
      <c r="UVU4" s="5" t="s">
        <v>6</v>
      </c>
      <c r="UVV4" s="5" t="s">
        <v>6</v>
      </c>
      <c r="UVW4" s="5" t="s">
        <v>6</v>
      </c>
      <c r="UVX4" s="5" t="s">
        <v>6</v>
      </c>
      <c r="UVY4" s="5" t="s">
        <v>6</v>
      </c>
      <c r="UVZ4" s="5" t="s">
        <v>6</v>
      </c>
      <c r="UWA4" s="5" t="s">
        <v>6</v>
      </c>
      <c r="UWB4" s="5" t="s">
        <v>6</v>
      </c>
      <c r="UWC4" s="5" t="s">
        <v>6</v>
      </c>
      <c r="UWD4" s="5" t="s">
        <v>6</v>
      </c>
      <c r="UWE4" s="5" t="s">
        <v>6</v>
      </c>
      <c r="UWF4" s="5" t="s">
        <v>6</v>
      </c>
      <c r="UWG4" s="5" t="s">
        <v>6</v>
      </c>
      <c r="UWH4" s="5" t="s">
        <v>6</v>
      </c>
      <c r="UWI4" s="5" t="s">
        <v>6</v>
      </c>
      <c r="UWJ4" s="5" t="s">
        <v>6</v>
      </c>
      <c r="UWK4" s="5" t="s">
        <v>6</v>
      </c>
      <c r="UWL4" s="5" t="s">
        <v>6</v>
      </c>
      <c r="UWM4" s="5" t="s">
        <v>6</v>
      </c>
      <c r="UWN4" s="5" t="s">
        <v>6</v>
      </c>
      <c r="UWO4" s="5" t="s">
        <v>6</v>
      </c>
      <c r="UWP4" s="5" t="s">
        <v>6</v>
      </c>
      <c r="UWQ4" s="5" t="s">
        <v>6</v>
      </c>
      <c r="UWR4" s="5" t="s">
        <v>6</v>
      </c>
      <c r="UWS4" s="5" t="s">
        <v>6</v>
      </c>
      <c r="UWT4" s="5" t="s">
        <v>6</v>
      </c>
      <c r="UWU4" s="5" t="s">
        <v>6</v>
      </c>
      <c r="UWV4" s="5" t="s">
        <v>6</v>
      </c>
      <c r="UWW4" s="5" t="s">
        <v>6</v>
      </c>
      <c r="UWX4" s="5" t="s">
        <v>6</v>
      </c>
      <c r="UWY4" s="5" t="s">
        <v>6</v>
      </c>
      <c r="UWZ4" s="5" t="s">
        <v>6</v>
      </c>
      <c r="UXA4" s="5" t="s">
        <v>6</v>
      </c>
      <c r="UXB4" s="5" t="s">
        <v>6</v>
      </c>
      <c r="UXC4" s="5" t="s">
        <v>6</v>
      </c>
      <c r="UXD4" s="5" t="s">
        <v>6</v>
      </c>
      <c r="UXE4" s="5" t="s">
        <v>6</v>
      </c>
      <c r="UXF4" s="5" t="s">
        <v>6</v>
      </c>
      <c r="UXG4" s="5" t="s">
        <v>6</v>
      </c>
      <c r="UXH4" s="5" t="s">
        <v>6</v>
      </c>
      <c r="UXI4" s="5" t="s">
        <v>6</v>
      </c>
      <c r="UXJ4" s="5" t="s">
        <v>6</v>
      </c>
      <c r="UXK4" s="5" t="s">
        <v>6</v>
      </c>
      <c r="UXL4" s="5" t="s">
        <v>6</v>
      </c>
      <c r="UXM4" s="5" t="s">
        <v>6</v>
      </c>
      <c r="UXN4" s="5" t="s">
        <v>6</v>
      </c>
      <c r="UXO4" s="5" t="s">
        <v>6</v>
      </c>
      <c r="UXP4" s="5" t="s">
        <v>6</v>
      </c>
      <c r="UXQ4" s="5" t="s">
        <v>6</v>
      </c>
      <c r="UXR4" s="5" t="s">
        <v>6</v>
      </c>
      <c r="UXS4" s="5" t="s">
        <v>6</v>
      </c>
      <c r="UXT4" s="5" t="s">
        <v>6</v>
      </c>
      <c r="UXU4" s="5" t="s">
        <v>6</v>
      </c>
      <c r="UXV4" s="5" t="s">
        <v>6</v>
      </c>
      <c r="UXW4" s="5" t="s">
        <v>6</v>
      </c>
      <c r="UXX4" s="5" t="s">
        <v>6</v>
      </c>
      <c r="UXY4" s="5" t="s">
        <v>6</v>
      </c>
      <c r="UXZ4" s="5" t="s">
        <v>6</v>
      </c>
      <c r="UYA4" s="5" t="s">
        <v>6</v>
      </c>
      <c r="UYB4" s="5" t="s">
        <v>6</v>
      </c>
      <c r="UYC4" s="5" t="s">
        <v>6</v>
      </c>
      <c r="UYD4" s="5" t="s">
        <v>6</v>
      </c>
      <c r="UYE4" s="5" t="s">
        <v>6</v>
      </c>
      <c r="UYF4" s="5" t="s">
        <v>6</v>
      </c>
      <c r="UYG4" s="5" t="s">
        <v>6</v>
      </c>
      <c r="UYH4" s="5" t="s">
        <v>6</v>
      </c>
      <c r="UYI4" s="5" t="s">
        <v>6</v>
      </c>
      <c r="UYJ4" s="5" t="s">
        <v>6</v>
      </c>
      <c r="UYK4" s="5" t="s">
        <v>6</v>
      </c>
      <c r="UYL4" s="5" t="s">
        <v>6</v>
      </c>
      <c r="UYM4" s="5" t="s">
        <v>6</v>
      </c>
      <c r="UYN4" s="5" t="s">
        <v>6</v>
      </c>
      <c r="UYO4" s="5" t="s">
        <v>6</v>
      </c>
      <c r="UYP4" s="5" t="s">
        <v>6</v>
      </c>
      <c r="UYQ4" s="5" t="s">
        <v>6</v>
      </c>
      <c r="UYR4" s="5" t="s">
        <v>6</v>
      </c>
      <c r="UYS4" s="5" t="s">
        <v>6</v>
      </c>
      <c r="UYT4" s="5" t="s">
        <v>6</v>
      </c>
      <c r="UYU4" s="5" t="s">
        <v>6</v>
      </c>
      <c r="UYV4" s="5" t="s">
        <v>6</v>
      </c>
      <c r="UYW4" s="5" t="s">
        <v>6</v>
      </c>
      <c r="UYX4" s="5" t="s">
        <v>6</v>
      </c>
      <c r="UYY4" s="5" t="s">
        <v>6</v>
      </c>
      <c r="UYZ4" s="5" t="s">
        <v>6</v>
      </c>
      <c r="UZA4" s="5" t="s">
        <v>6</v>
      </c>
      <c r="UZB4" s="5" t="s">
        <v>6</v>
      </c>
      <c r="UZC4" s="5" t="s">
        <v>6</v>
      </c>
      <c r="UZD4" s="5" t="s">
        <v>6</v>
      </c>
      <c r="UZE4" s="5" t="s">
        <v>6</v>
      </c>
      <c r="UZF4" s="5" t="s">
        <v>6</v>
      </c>
      <c r="UZG4" s="5" t="s">
        <v>6</v>
      </c>
      <c r="UZH4" s="5" t="s">
        <v>6</v>
      </c>
      <c r="UZI4" s="5" t="s">
        <v>6</v>
      </c>
      <c r="UZJ4" s="5" t="s">
        <v>6</v>
      </c>
      <c r="UZK4" s="5" t="s">
        <v>6</v>
      </c>
      <c r="UZL4" s="5" t="s">
        <v>6</v>
      </c>
      <c r="UZM4" s="5" t="s">
        <v>6</v>
      </c>
      <c r="UZN4" s="5" t="s">
        <v>6</v>
      </c>
      <c r="UZO4" s="5" t="s">
        <v>6</v>
      </c>
      <c r="UZP4" s="5" t="s">
        <v>6</v>
      </c>
      <c r="UZQ4" s="5" t="s">
        <v>6</v>
      </c>
      <c r="UZR4" s="5" t="s">
        <v>6</v>
      </c>
      <c r="UZS4" s="5" t="s">
        <v>6</v>
      </c>
      <c r="UZT4" s="5" t="s">
        <v>6</v>
      </c>
      <c r="UZU4" s="5" t="s">
        <v>6</v>
      </c>
      <c r="UZV4" s="5" t="s">
        <v>6</v>
      </c>
      <c r="UZW4" s="5" t="s">
        <v>6</v>
      </c>
      <c r="UZX4" s="5" t="s">
        <v>6</v>
      </c>
      <c r="UZY4" s="5" t="s">
        <v>6</v>
      </c>
      <c r="UZZ4" s="5" t="s">
        <v>6</v>
      </c>
      <c r="VAA4" s="5" t="s">
        <v>6</v>
      </c>
      <c r="VAB4" s="5" t="s">
        <v>6</v>
      </c>
      <c r="VAC4" s="5" t="s">
        <v>6</v>
      </c>
      <c r="VAD4" s="5" t="s">
        <v>6</v>
      </c>
      <c r="VAE4" s="5" t="s">
        <v>6</v>
      </c>
      <c r="VAF4" s="5" t="s">
        <v>6</v>
      </c>
      <c r="VAG4" s="5" t="s">
        <v>6</v>
      </c>
      <c r="VAH4" s="5" t="s">
        <v>6</v>
      </c>
      <c r="VAI4" s="5" t="s">
        <v>6</v>
      </c>
      <c r="VAJ4" s="5" t="s">
        <v>6</v>
      </c>
      <c r="VAK4" s="5" t="s">
        <v>6</v>
      </c>
      <c r="VAL4" s="5" t="s">
        <v>6</v>
      </c>
      <c r="VAM4" s="5" t="s">
        <v>6</v>
      </c>
      <c r="VAN4" s="5" t="s">
        <v>6</v>
      </c>
      <c r="VAO4" s="5" t="s">
        <v>6</v>
      </c>
      <c r="VAP4" s="5" t="s">
        <v>6</v>
      </c>
      <c r="VAQ4" s="5" t="s">
        <v>6</v>
      </c>
      <c r="VAR4" s="5" t="s">
        <v>6</v>
      </c>
      <c r="VAS4" s="5" t="s">
        <v>6</v>
      </c>
      <c r="VAT4" s="5" t="s">
        <v>6</v>
      </c>
      <c r="VAU4" s="5" t="s">
        <v>6</v>
      </c>
      <c r="VAV4" s="5" t="s">
        <v>6</v>
      </c>
      <c r="VAW4" s="5" t="s">
        <v>6</v>
      </c>
      <c r="VAX4" s="5" t="s">
        <v>6</v>
      </c>
      <c r="VAY4" s="5" t="s">
        <v>6</v>
      </c>
      <c r="VAZ4" s="5" t="s">
        <v>6</v>
      </c>
      <c r="VBA4" s="5" t="s">
        <v>6</v>
      </c>
      <c r="VBB4" s="5" t="s">
        <v>6</v>
      </c>
      <c r="VBC4" s="5" t="s">
        <v>6</v>
      </c>
      <c r="VBD4" s="5" t="s">
        <v>6</v>
      </c>
      <c r="VBE4" s="5" t="s">
        <v>6</v>
      </c>
      <c r="VBF4" s="5" t="s">
        <v>6</v>
      </c>
      <c r="VBG4" s="5" t="s">
        <v>6</v>
      </c>
      <c r="VBH4" s="5" t="s">
        <v>6</v>
      </c>
      <c r="VBI4" s="5" t="s">
        <v>6</v>
      </c>
      <c r="VBJ4" s="5" t="s">
        <v>6</v>
      </c>
      <c r="VBK4" s="5" t="s">
        <v>6</v>
      </c>
      <c r="VBL4" s="5" t="s">
        <v>6</v>
      </c>
      <c r="VBM4" s="5" t="s">
        <v>6</v>
      </c>
      <c r="VBN4" s="5" t="s">
        <v>6</v>
      </c>
      <c r="VBO4" s="5" t="s">
        <v>6</v>
      </c>
      <c r="VBP4" s="5" t="s">
        <v>6</v>
      </c>
      <c r="VBQ4" s="5" t="s">
        <v>6</v>
      </c>
      <c r="VBR4" s="5" t="s">
        <v>6</v>
      </c>
      <c r="VBS4" s="5" t="s">
        <v>6</v>
      </c>
      <c r="VBT4" s="5" t="s">
        <v>6</v>
      </c>
      <c r="VBU4" s="5" t="s">
        <v>6</v>
      </c>
      <c r="VBV4" s="5" t="s">
        <v>6</v>
      </c>
      <c r="VBW4" s="5" t="s">
        <v>6</v>
      </c>
      <c r="VBX4" s="5" t="s">
        <v>6</v>
      </c>
      <c r="VBY4" s="5" t="s">
        <v>6</v>
      </c>
      <c r="VBZ4" s="5" t="s">
        <v>6</v>
      </c>
      <c r="VCA4" s="5" t="s">
        <v>6</v>
      </c>
      <c r="VCB4" s="5" t="s">
        <v>6</v>
      </c>
      <c r="VCC4" s="5" t="s">
        <v>6</v>
      </c>
      <c r="VCD4" s="5" t="s">
        <v>6</v>
      </c>
      <c r="VCE4" s="5" t="s">
        <v>6</v>
      </c>
      <c r="VCF4" s="5" t="s">
        <v>6</v>
      </c>
      <c r="VCG4" s="5" t="s">
        <v>6</v>
      </c>
      <c r="VCH4" s="5" t="s">
        <v>6</v>
      </c>
      <c r="VCI4" s="5" t="s">
        <v>6</v>
      </c>
      <c r="VCJ4" s="5" t="s">
        <v>6</v>
      </c>
      <c r="VCK4" s="5" t="s">
        <v>6</v>
      </c>
      <c r="VCL4" s="5" t="s">
        <v>6</v>
      </c>
      <c r="VCM4" s="5" t="s">
        <v>6</v>
      </c>
      <c r="VCN4" s="5" t="s">
        <v>6</v>
      </c>
      <c r="VCO4" s="5" t="s">
        <v>6</v>
      </c>
      <c r="VCP4" s="5" t="s">
        <v>6</v>
      </c>
      <c r="VCQ4" s="5" t="s">
        <v>6</v>
      </c>
      <c r="VCR4" s="5" t="s">
        <v>6</v>
      </c>
      <c r="VCS4" s="5" t="s">
        <v>6</v>
      </c>
      <c r="VCT4" s="5" t="s">
        <v>6</v>
      </c>
      <c r="VCU4" s="5" t="s">
        <v>6</v>
      </c>
      <c r="VCV4" s="5" t="s">
        <v>6</v>
      </c>
      <c r="VCW4" s="5" t="s">
        <v>6</v>
      </c>
      <c r="VCX4" s="5" t="s">
        <v>6</v>
      </c>
      <c r="VCY4" s="5" t="s">
        <v>6</v>
      </c>
      <c r="VCZ4" s="5" t="s">
        <v>6</v>
      </c>
      <c r="VDA4" s="5" t="s">
        <v>6</v>
      </c>
      <c r="VDB4" s="5" t="s">
        <v>6</v>
      </c>
      <c r="VDC4" s="5" t="s">
        <v>6</v>
      </c>
      <c r="VDD4" s="5" t="s">
        <v>6</v>
      </c>
      <c r="VDE4" s="5" t="s">
        <v>6</v>
      </c>
      <c r="VDF4" s="5" t="s">
        <v>6</v>
      </c>
      <c r="VDG4" s="5" t="s">
        <v>6</v>
      </c>
      <c r="VDH4" s="5" t="s">
        <v>6</v>
      </c>
      <c r="VDI4" s="5" t="s">
        <v>6</v>
      </c>
      <c r="VDJ4" s="5" t="s">
        <v>6</v>
      </c>
      <c r="VDK4" s="5" t="s">
        <v>6</v>
      </c>
      <c r="VDL4" s="5" t="s">
        <v>6</v>
      </c>
      <c r="VDM4" s="5" t="s">
        <v>6</v>
      </c>
      <c r="VDN4" s="5" t="s">
        <v>6</v>
      </c>
      <c r="VDO4" s="5" t="s">
        <v>6</v>
      </c>
      <c r="VDP4" s="5" t="s">
        <v>6</v>
      </c>
      <c r="VDQ4" s="5" t="s">
        <v>6</v>
      </c>
      <c r="VDR4" s="5" t="s">
        <v>6</v>
      </c>
      <c r="VDS4" s="5" t="s">
        <v>6</v>
      </c>
      <c r="VDT4" s="5" t="s">
        <v>6</v>
      </c>
      <c r="VDU4" s="5" t="s">
        <v>6</v>
      </c>
      <c r="VDV4" s="5" t="s">
        <v>6</v>
      </c>
      <c r="VDW4" s="5" t="s">
        <v>6</v>
      </c>
      <c r="VDX4" s="5" t="s">
        <v>6</v>
      </c>
      <c r="VDY4" s="5" t="s">
        <v>6</v>
      </c>
      <c r="VDZ4" s="5" t="s">
        <v>6</v>
      </c>
      <c r="VEA4" s="5" t="s">
        <v>6</v>
      </c>
      <c r="VEB4" s="5" t="s">
        <v>6</v>
      </c>
      <c r="VEC4" s="5" t="s">
        <v>6</v>
      </c>
      <c r="VED4" s="5" t="s">
        <v>6</v>
      </c>
      <c r="VEE4" s="5" t="s">
        <v>6</v>
      </c>
      <c r="VEF4" s="5" t="s">
        <v>6</v>
      </c>
      <c r="VEG4" s="5" t="s">
        <v>6</v>
      </c>
      <c r="VEH4" s="5" t="s">
        <v>6</v>
      </c>
      <c r="VEI4" s="5" t="s">
        <v>6</v>
      </c>
      <c r="VEJ4" s="5" t="s">
        <v>6</v>
      </c>
      <c r="VEK4" s="5" t="s">
        <v>6</v>
      </c>
      <c r="VEL4" s="5" t="s">
        <v>6</v>
      </c>
      <c r="VEM4" s="5" t="s">
        <v>6</v>
      </c>
      <c r="VEN4" s="5" t="s">
        <v>6</v>
      </c>
      <c r="VEO4" s="5" t="s">
        <v>6</v>
      </c>
      <c r="VEP4" s="5" t="s">
        <v>6</v>
      </c>
      <c r="VEQ4" s="5" t="s">
        <v>6</v>
      </c>
      <c r="VER4" s="5" t="s">
        <v>6</v>
      </c>
      <c r="VES4" s="5" t="s">
        <v>6</v>
      </c>
      <c r="VET4" s="5" t="s">
        <v>6</v>
      </c>
      <c r="VEU4" s="5" t="s">
        <v>6</v>
      </c>
      <c r="VEV4" s="5" t="s">
        <v>6</v>
      </c>
      <c r="VEW4" s="5" t="s">
        <v>6</v>
      </c>
      <c r="VEX4" s="5" t="s">
        <v>6</v>
      </c>
      <c r="VEY4" s="5" t="s">
        <v>6</v>
      </c>
      <c r="VEZ4" s="5" t="s">
        <v>6</v>
      </c>
      <c r="VFA4" s="5" t="s">
        <v>6</v>
      </c>
      <c r="VFB4" s="5" t="s">
        <v>6</v>
      </c>
      <c r="VFC4" s="5" t="s">
        <v>6</v>
      </c>
      <c r="VFD4" s="5" t="s">
        <v>6</v>
      </c>
      <c r="VFE4" s="5" t="s">
        <v>6</v>
      </c>
      <c r="VFF4" s="5" t="s">
        <v>6</v>
      </c>
      <c r="VFG4" s="5" t="s">
        <v>6</v>
      </c>
      <c r="VFH4" s="5" t="s">
        <v>6</v>
      </c>
      <c r="VFI4" s="5" t="s">
        <v>6</v>
      </c>
      <c r="VFJ4" s="5" t="s">
        <v>6</v>
      </c>
      <c r="VFK4" s="5" t="s">
        <v>6</v>
      </c>
      <c r="VFL4" s="5" t="s">
        <v>6</v>
      </c>
      <c r="VFM4" s="5" t="s">
        <v>6</v>
      </c>
      <c r="VFN4" s="5" t="s">
        <v>6</v>
      </c>
      <c r="VFO4" s="5" t="s">
        <v>6</v>
      </c>
      <c r="VFP4" s="5" t="s">
        <v>6</v>
      </c>
      <c r="VFQ4" s="5" t="s">
        <v>6</v>
      </c>
      <c r="VFR4" s="5" t="s">
        <v>6</v>
      </c>
      <c r="VFS4" s="5" t="s">
        <v>6</v>
      </c>
      <c r="VFT4" s="5" t="s">
        <v>6</v>
      </c>
      <c r="VFU4" s="5" t="s">
        <v>6</v>
      </c>
      <c r="VFV4" s="5" t="s">
        <v>6</v>
      </c>
      <c r="VFW4" s="5" t="s">
        <v>6</v>
      </c>
      <c r="VFX4" s="5" t="s">
        <v>6</v>
      </c>
      <c r="VFY4" s="5" t="s">
        <v>6</v>
      </c>
      <c r="VFZ4" s="5" t="s">
        <v>6</v>
      </c>
      <c r="VGA4" s="5" t="s">
        <v>6</v>
      </c>
      <c r="VGB4" s="5" t="s">
        <v>6</v>
      </c>
      <c r="VGC4" s="5" t="s">
        <v>6</v>
      </c>
      <c r="VGD4" s="5" t="s">
        <v>6</v>
      </c>
      <c r="VGE4" s="5" t="s">
        <v>6</v>
      </c>
      <c r="VGF4" s="5" t="s">
        <v>6</v>
      </c>
      <c r="VGG4" s="5" t="s">
        <v>6</v>
      </c>
      <c r="VGH4" s="5" t="s">
        <v>6</v>
      </c>
      <c r="VGI4" s="5" t="s">
        <v>6</v>
      </c>
      <c r="VGJ4" s="5" t="s">
        <v>6</v>
      </c>
      <c r="VGK4" s="5" t="s">
        <v>6</v>
      </c>
      <c r="VGL4" s="5" t="s">
        <v>6</v>
      </c>
      <c r="VGM4" s="5" t="s">
        <v>6</v>
      </c>
      <c r="VGN4" s="5" t="s">
        <v>6</v>
      </c>
      <c r="VGO4" s="5" t="s">
        <v>6</v>
      </c>
      <c r="VGP4" s="5" t="s">
        <v>6</v>
      </c>
      <c r="VGQ4" s="5" t="s">
        <v>6</v>
      </c>
      <c r="VGR4" s="5" t="s">
        <v>6</v>
      </c>
      <c r="VGS4" s="5" t="s">
        <v>6</v>
      </c>
      <c r="VGT4" s="5" t="s">
        <v>6</v>
      </c>
      <c r="VGU4" s="5" t="s">
        <v>6</v>
      </c>
      <c r="VGV4" s="5" t="s">
        <v>6</v>
      </c>
      <c r="VGW4" s="5" t="s">
        <v>6</v>
      </c>
      <c r="VGX4" s="5" t="s">
        <v>6</v>
      </c>
      <c r="VGY4" s="5" t="s">
        <v>6</v>
      </c>
      <c r="VGZ4" s="5" t="s">
        <v>6</v>
      </c>
      <c r="VHA4" s="5" t="s">
        <v>6</v>
      </c>
      <c r="VHB4" s="5" t="s">
        <v>6</v>
      </c>
      <c r="VHC4" s="5" t="s">
        <v>6</v>
      </c>
      <c r="VHD4" s="5" t="s">
        <v>6</v>
      </c>
      <c r="VHE4" s="5" t="s">
        <v>6</v>
      </c>
      <c r="VHF4" s="5" t="s">
        <v>6</v>
      </c>
      <c r="VHG4" s="5" t="s">
        <v>6</v>
      </c>
      <c r="VHH4" s="5" t="s">
        <v>6</v>
      </c>
      <c r="VHI4" s="5" t="s">
        <v>6</v>
      </c>
      <c r="VHJ4" s="5" t="s">
        <v>6</v>
      </c>
      <c r="VHK4" s="5" t="s">
        <v>6</v>
      </c>
      <c r="VHL4" s="5" t="s">
        <v>6</v>
      </c>
      <c r="VHM4" s="5" t="s">
        <v>6</v>
      </c>
      <c r="VHN4" s="5" t="s">
        <v>6</v>
      </c>
      <c r="VHO4" s="5" t="s">
        <v>6</v>
      </c>
      <c r="VHP4" s="5" t="s">
        <v>6</v>
      </c>
      <c r="VHQ4" s="5" t="s">
        <v>6</v>
      </c>
      <c r="VHR4" s="5" t="s">
        <v>6</v>
      </c>
      <c r="VHS4" s="5" t="s">
        <v>6</v>
      </c>
      <c r="VHT4" s="5" t="s">
        <v>6</v>
      </c>
      <c r="VHU4" s="5" t="s">
        <v>6</v>
      </c>
      <c r="VHV4" s="5" t="s">
        <v>6</v>
      </c>
      <c r="VHW4" s="5" t="s">
        <v>6</v>
      </c>
      <c r="VHX4" s="5" t="s">
        <v>6</v>
      </c>
      <c r="VHY4" s="5" t="s">
        <v>6</v>
      </c>
      <c r="VHZ4" s="5" t="s">
        <v>6</v>
      </c>
      <c r="VIA4" s="5" t="s">
        <v>6</v>
      </c>
      <c r="VIB4" s="5" t="s">
        <v>6</v>
      </c>
      <c r="VIC4" s="5" t="s">
        <v>6</v>
      </c>
      <c r="VID4" s="5" t="s">
        <v>6</v>
      </c>
      <c r="VIE4" s="5" t="s">
        <v>6</v>
      </c>
      <c r="VIF4" s="5" t="s">
        <v>6</v>
      </c>
      <c r="VIG4" s="5" t="s">
        <v>6</v>
      </c>
      <c r="VIH4" s="5" t="s">
        <v>6</v>
      </c>
      <c r="VII4" s="5" t="s">
        <v>6</v>
      </c>
      <c r="VIJ4" s="5" t="s">
        <v>6</v>
      </c>
      <c r="VIK4" s="5" t="s">
        <v>6</v>
      </c>
      <c r="VIL4" s="5" t="s">
        <v>6</v>
      </c>
      <c r="VIM4" s="5" t="s">
        <v>6</v>
      </c>
      <c r="VIN4" s="5" t="s">
        <v>6</v>
      </c>
      <c r="VIO4" s="5" t="s">
        <v>6</v>
      </c>
      <c r="VIP4" s="5" t="s">
        <v>6</v>
      </c>
      <c r="VIQ4" s="5" t="s">
        <v>6</v>
      </c>
      <c r="VIR4" s="5" t="s">
        <v>6</v>
      </c>
      <c r="VIS4" s="5" t="s">
        <v>6</v>
      </c>
      <c r="VIT4" s="5" t="s">
        <v>6</v>
      </c>
      <c r="VIU4" s="5" t="s">
        <v>6</v>
      </c>
      <c r="VIV4" s="5" t="s">
        <v>6</v>
      </c>
      <c r="VIW4" s="5" t="s">
        <v>6</v>
      </c>
      <c r="VIX4" s="5" t="s">
        <v>6</v>
      </c>
      <c r="VIY4" s="5" t="s">
        <v>6</v>
      </c>
      <c r="VIZ4" s="5" t="s">
        <v>6</v>
      </c>
      <c r="VJA4" s="5" t="s">
        <v>6</v>
      </c>
      <c r="VJB4" s="5" t="s">
        <v>6</v>
      </c>
      <c r="VJC4" s="5" t="s">
        <v>6</v>
      </c>
      <c r="VJD4" s="5" t="s">
        <v>6</v>
      </c>
      <c r="VJE4" s="5" t="s">
        <v>6</v>
      </c>
      <c r="VJF4" s="5" t="s">
        <v>6</v>
      </c>
      <c r="VJG4" s="5" t="s">
        <v>6</v>
      </c>
      <c r="VJH4" s="5" t="s">
        <v>6</v>
      </c>
      <c r="VJI4" s="5" t="s">
        <v>6</v>
      </c>
      <c r="VJJ4" s="5" t="s">
        <v>6</v>
      </c>
      <c r="VJK4" s="5" t="s">
        <v>6</v>
      </c>
      <c r="VJL4" s="5" t="s">
        <v>6</v>
      </c>
      <c r="VJM4" s="5" t="s">
        <v>6</v>
      </c>
      <c r="VJN4" s="5" t="s">
        <v>6</v>
      </c>
      <c r="VJO4" s="5" t="s">
        <v>6</v>
      </c>
      <c r="VJP4" s="5" t="s">
        <v>6</v>
      </c>
      <c r="VJQ4" s="5" t="s">
        <v>6</v>
      </c>
      <c r="VJR4" s="5" t="s">
        <v>6</v>
      </c>
      <c r="VJS4" s="5" t="s">
        <v>6</v>
      </c>
      <c r="VJT4" s="5" t="s">
        <v>6</v>
      </c>
      <c r="VJU4" s="5" t="s">
        <v>6</v>
      </c>
      <c r="VJV4" s="5" t="s">
        <v>6</v>
      </c>
      <c r="VJW4" s="5" t="s">
        <v>6</v>
      </c>
      <c r="VJX4" s="5" t="s">
        <v>6</v>
      </c>
      <c r="VJY4" s="5" t="s">
        <v>6</v>
      </c>
      <c r="VJZ4" s="5" t="s">
        <v>6</v>
      </c>
      <c r="VKA4" s="5" t="s">
        <v>6</v>
      </c>
      <c r="VKB4" s="5" t="s">
        <v>6</v>
      </c>
      <c r="VKC4" s="5" t="s">
        <v>6</v>
      </c>
      <c r="VKD4" s="5" t="s">
        <v>6</v>
      </c>
      <c r="VKE4" s="5" t="s">
        <v>6</v>
      </c>
      <c r="VKF4" s="5" t="s">
        <v>6</v>
      </c>
      <c r="VKG4" s="5" t="s">
        <v>6</v>
      </c>
      <c r="VKH4" s="5" t="s">
        <v>6</v>
      </c>
      <c r="VKI4" s="5" t="s">
        <v>6</v>
      </c>
      <c r="VKJ4" s="5" t="s">
        <v>6</v>
      </c>
      <c r="VKK4" s="5" t="s">
        <v>6</v>
      </c>
      <c r="VKL4" s="5" t="s">
        <v>6</v>
      </c>
      <c r="VKM4" s="5" t="s">
        <v>6</v>
      </c>
      <c r="VKN4" s="5" t="s">
        <v>6</v>
      </c>
      <c r="VKO4" s="5" t="s">
        <v>6</v>
      </c>
      <c r="VKP4" s="5" t="s">
        <v>6</v>
      </c>
      <c r="VKQ4" s="5" t="s">
        <v>6</v>
      </c>
      <c r="VKR4" s="5" t="s">
        <v>6</v>
      </c>
      <c r="VKS4" s="5" t="s">
        <v>6</v>
      </c>
      <c r="VKT4" s="5" t="s">
        <v>6</v>
      </c>
      <c r="VKU4" s="5" t="s">
        <v>6</v>
      </c>
      <c r="VKV4" s="5" t="s">
        <v>6</v>
      </c>
      <c r="VKW4" s="5" t="s">
        <v>6</v>
      </c>
      <c r="VKX4" s="5" t="s">
        <v>6</v>
      </c>
      <c r="VKY4" s="5" t="s">
        <v>6</v>
      </c>
      <c r="VKZ4" s="5" t="s">
        <v>6</v>
      </c>
      <c r="VLA4" s="5" t="s">
        <v>6</v>
      </c>
      <c r="VLB4" s="5" t="s">
        <v>6</v>
      </c>
      <c r="VLC4" s="5" t="s">
        <v>6</v>
      </c>
      <c r="VLD4" s="5" t="s">
        <v>6</v>
      </c>
      <c r="VLE4" s="5" t="s">
        <v>6</v>
      </c>
      <c r="VLF4" s="5" t="s">
        <v>6</v>
      </c>
      <c r="VLG4" s="5" t="s">
        <v>6</v>
      </c>
      <c r="VLH4" s="5" t="s">
        <v>6</v>
      </c>
      <c r="VLI4" s="5" t="s">
        <v>6</v>
      </c>
      <c r="VLJ4" s="5" t="s">
        <v>6</v>
      </c>
      <c r="VLK4" s="5" t="s">
        <v>6</v>
      </c>
      <c r="VLL4" s="5" t="s">
        <v>6</v>
      </c>
      <c r="VLM4" s="5" t="s">
        <v>6</v>
      </c>
      <c r="VLN4" s="5" t="s">
        <v>6</v>
      </c>
      <c r="VLO4" s="5" t="s">
        <v>6</v>
      </c>
      <c r="VLP4" s="5" t="s">
        <v>6</v>
      </c>
      <c r="VLQ4" s="5" t="s">
        <v>6</v>
      </c>
      <c r="VLR4" s="5" t="s">
        <v>6</v>
      </c>
      <c r="VLS4" s="5" t="s">
        <v>6</v>
      </c>
      <c r="VLT4" s="5" t="s">
        <v>6</v>
      </c>
      <c r="VLU4" s="5" t="s">
        <v>6</v>
      </c>
      <c r="VLV4" s="5" t="s">
        <v>6</v>
      </c>
      <c r="VLW4" s="5" t="s">
        <v>6</v>
      </c>
      <c r="VLX4" s="5" t="s">
        <v>6</v>
      </c>
      <c r="VLY4" s="5" t="s">
        <v>6</v>
      </c>
      <c r="VLZ4" s="5" t="s">
        <v>6</v>
      </c>
      <c r="VMA4" s="5" t="s">
        <v>6</v>
      </c>
      <c r="VMB4" s="5" t="s">
        <v>6</v>
      </c>
      <c r="VMC4" s="5" t="s">
        <v>6</v>
      </c>
      <c r="VMD4" s="5" t="s">
        <v>6</v>
      </c>
      <c r="VME4" s="5" t="s">
        <v>6</v>
      </c>
      <c r="VMF4" s="5" t="s">
        <v>6</v>
      </c>
      <c r="VMG4" s="5" t="s">
        <v>6</v>
      </c>
      <c r="VMH4" s="5" t="s">
        <v>6</v>
      </c>
      <c r="VMI4" s="5" t="s">
        <v>6</v>
      </c>
      <c r="VMJ4" s="5" t="s">
        <v>6</v>
      </c>
      <c r="VMK4" s="5" t="s">
        <v>6</v>
      </c>
      <c r="VML4" s="5" t="s">
        <v>6</v>
      </c>
      <c r="VMM4" s="5" t="s">
        <v>6</v>
      </c>
      <c r="VMN4" s="5" t="s">
        <v>6</v>
      </c>
      <c r="VMO4" s="5" t="s">
        <v>6</v>
      </c>
      <c r="VMP4" s="5" t="s">
        <v>6</v>
      </c>
      <c r="VMQ4" s="5" t="s">
        <v>6</v>
      </c>
      <c r="VMR4" s="5" t="s">
        <v>6</v>
      </c>
      <c r="VMS4" s="5" t="s">
        <v>6</v>
      </c>
      <c r="VMT4" s="5" t="s">
        <v>6</v>
      </c>
      <c r="VMU4" s="5" t="s">
        <v>6</v>
      </c>
      <c r="VMV4" s="5" t="s">
        <v>6</v>
      </c>
      <c r="VMW4" s="5" t="s">
        <v>6</v>
      </c>
      <c r="VMX4" s="5" t="s">
        <v>6</v>
      </c>
      <c r="VMY4" s="5" t="s">
        <v>6</v>
      </c>
      <c r="VMZ4" s="5" t="s">
        <v>6</v>
      </c>
      <c r="VNA4" s="5" t="s">
        <v>6</v>
      </c>
      <c r="VNB4" s="5" t="s">
        <v>6</v>
      </c>
      <c r="VNC4" s="5" t="s">
        <v>6</v>
      </c>
      <c r="VND4" s="5" t="s">
        <v>6</v>
      </c>
      <c r="VNE4" s="5" t="s">
        <v>6</v>
      </c>
      <c r="VNF4" s="5" t="s">
        <v>6</v>
      </c>
      <c r="VNG4" s="5" t="s">
        <v>6</v>
      </c>
      <c r="VNH4" s="5" t="s">
        <v>6</v>
      </c>
      <c r="VNI4" s="5" t="s">
        <v>6</v>
      </c>
      <c r="VNJ4" s="5" t="s">
        <v>6</v>
      </c>
      <c r="VNK4" s="5" t="s">
        <v>6</v>
      </c>
      <c r="VNL4" s="5" t="s">
        <v>6</v>
      </c>
      <c r="VNM4" s="5" t="s">
        <v>6</v>
      </c>
      <c r="VNN4" s="5" t="s">
        <v>6</v>
      </c>
      <c r="VNO4" s="5" t="s">
        <v>6</v>
      </c>
      <c r="VNP4" s="5" t="s">
        <v>6</v>
      </c>
      <c r="VNQ4" s="5" t="s">
        <v>6</v>
      </c>
      <c r="VNR4" s="5" t="s">
        <v>6</v>
      </c>
      <c r="VNS4" s="5" t="s">
        <v>6</v>
      </c>
      <c r="VNT4" s="5" t="s">
        <v>6</v>
      </c>
      <c r="VNU4" s="5" t="s">
        <v>6</v>
      </c>
      <c r="VNV4" s="5" t="s">
        <v>6</v>
      </c>
      <c r="VNW4" s="5" t="s">
        <v>6</v>
      </c>
      <c r="VNX4" s="5" t="s">
        <v>6</v>
      </c>
      <c r="VNY4" s="5" t="s">
        <v>6</v>
      </c>
      <c r="VNZ4" s="5" t="s">
        <v>6</v>
      </c>
      <c r="VOA4" s="5" t="s">
        <v>6</v>
      </c>
      <c r="VOB4" s="5" t="s">
        <v>6</v>
      </c>
      <c r="VOC4" s="5" t="s">
        <v>6</v>
      </c>
      <c r="VOD4" s="5" t="s">
        <v>6</v>
      </c>
      <c r="VOE4" s="5" t="s">
        <v>6</v>
      </c>
      <c r="VOF4" s="5" t="s">
        <v>6</v>
      </c>
      <c r="VOG4" s="5" t="s">
        <v>6</v>
      </c>
      <c r="VOH4" s="5" t="s">
        <v>6</v>
      </c>
      <c r="VOI4" s="5" t="s">
        <v>6</v>
      </c>
      <c r="VOJ4" s="5" t="s">
        <v>6</v>
      </c>
      <c r="VOK4" s="5" t="s">
        <v>6</v>
      </c>
      <c r="VOL4" s="5" t="s">
        <v>6</v>
      </c>
      <c r="VOM4" s="5" t="s">
        <v>6</v>
      </c>
      <c r="VON4" s="5" t="s">
        <v>6</v>
      </c>
      <c r="VOO4" s="5" t="s">
        <v>6</v>
      </c>
      <c r="VOP4" s="5" t="s">
        <v>6</v>
      </c>
      <c r="VOQ4" s="5" t="s">
        <v>6</v>
      </c>
      <c r="VOR4" s="5" t="s">
        <v>6</v>
      </c>
      <c r="VOS4" s="5" t="s">
        <v>6</v>
      </c>
      <c r="VOT4" s="5" t="s">
        <v>6</v>
      </c>
      <c r="VOU4" s="5" t="s">
        <v>6</v>
      </c>
      <c r="VOV4" s="5" t="s">
        <v>6</v>
      </c>
      <c r="VOW4" s="5" t="s">
        <v>6</v>
      </c>
      <c r="VOX4" s="5" t="s">
        <v>6</v>
      </c>
      <c r="VOY4" s="5" t="s">
        <v>6</v>
      </c>
      <c r="VOZ4" s="5" t="s">
        <v>6</v>
      </c>
      <c r="VPA4" s="5" t="s">
        <v>6</v>
      </c>
      <c r="VPB4" s="5" t="s">
        <v>6</v>
      </c>
      <c r="VPC4" s="5" t="s">
        <v>6</v>
      </c>
      <c r="VPD4" s="5" t="s">
        <v>6</v>
      </c>
      <c r="VPE4" s="5" t="s">
        <v>6</v>
      </c>
      <c r="VPF4" s="5" t="s">
        <v>6</v>
      </c>
      <c r="VPG4" s="5" t="s">
        <v>6</v>
      </c>
      <c r="VPH4" s="5" t="s">
        <v>6</v>
      </c>
      <c r="VPI4" s="5" t="s">
        <v>6</v>
      </c>
      <c r="VPJ4" s="5" t="s">
        <v>6</v>
      </c>
      <c r="VPK4" s="5" t="s">
        <v>6</v>
      </c>
      <c r="VPL4" s="5" t="s">
        <v>6</v>
      </c>
      <c r="VPM4" s="5" t="s">
        <v>6</v>
      </c>
      <c r="VPN4" s="5" t="s">
        <v>6</v>
      </c>
      <c r="VPO4" s="5" t="s">
        <v>6</v>
      </c>
      <c r="VPP4" s="5" t="s">
        <v>6</v>
      </c>
      <c r="VPQ4" s="5" t="s">
        <v>6</v>
      </c>
      <c r="VPR4" s="5" t="s">
        <v>6</v>
      </c>
      <c r="VPS4" s="5" t="s">
        <v>6</v>
      </c>
      <c r="VPT4" s="5" t="s">
        <v>6</v>
      </c>
      <c r="VPU4" s="5" t="s">
        <v>6</v>
      </c>
      <c r="VPV4" s="5" t="s">
        <v>6</v>
      </c>
      <c r="VPW4" s="5" t="s">
        <v>6</v>
      </c>
      <c r="VPX4" s="5" t="s">
        <v>6</v>
      </c>
      <c r="VPY4" s="5" t="s">
        <v>6</v>
      </c>
      <c r="VPZ4" s="5" t="s">
        <v>6</v>
      </c>
      <c r="VQA4" s="5" t="s">
        <v>6</v>
      </c>
      <c r="VQB4" s="5" t="s">
        <v>6</v>
      </c>
      <c r="VQC4" s="5" t="s">
        <v>6</v>
      </c>
      <c r="VQD4" s="5" t="s">
        <v>6</v>
      </c>
      <c r="VQE4" s="5" t="s">
        <v>6</v>
      </c>
      <c r="VQF4" s="5" t="s">
        <v>6</v>
      </c>
      <c r="VQG4" s="5" t="s">
        <v>6</v>
      </c>
      <c r="VQH4" s="5" t="s">
        <v>6</v>
      </c>
      <c r="VQI4" s="5" t="s">
        <v>6</v>
      </c>
      <c r="VQJ4" s="5" t="s">
        <v>6</v>
      </c>
      <c r="VQK4" s="5" t="s">
        <v>6</v>
      </c>
      <c r="VQL4" s="5" t="s">
        <v>6</v>
      </c>
      <c r="VQM4" s="5" t="s">
        <v>6</v>
      </c>
      <c r="VQN4" s="5" t="s">
        <v>6</v>
      </c>
      <c r="VQO4" s="5" t="s">
        <v>6</v>
      </c>
      <c r="VQP4" s="5" t="s">
        <v>6</v>
      </c>
      <c r="VQQ4" s="5" t="s">
        <v>6</v>
      </c>
      <c r="VQR4" s="5" t="s">
        <v>6</v>
      </c>
      <c r="VQS4" s="5" t="s">
        <v>6</v>
      </c>
      <c r="VQT4" s="5" t="s">
        <v>6</v>
      </c>
      <c r="VQU4" s="5" t="s">
        <v>6</v>
      </c>
      <c r="VQV4" s="5" t="s">
        <v>6</v>
      </c>
      <c r="VQW4" s="5" t="s">
        <v>6</v>
      </c>
      <c r="VQX4" s="5" t="s">
        <v>6</v>
      </c>
      <c r="VQY4" s="5" t="s">
        <v>6</v>
      </c>
      <c r="VQZ4" s="5" t="s">
        <v>6</v>
      </c>
      <c r="VRA4" s="5" t="s">
        <v>6</v>
      </c>
      <c r="VRB4" s="5" t="s">
        <v>6</v>
      </c>
      <c r="VRC4" s="5" t="s">
        <v>6</v>
      </c>
      <c r="VRD4" s="5" t="s">
        <v>6</v>
      </c>
      <c r="VRE4" s="5" t="s">
        <v>6</v>
      </c>
      <c r="VRF4" s="5" t="s">
        <v>6</v>
      </c>
      <c r="VRG4" s="5" t="s">
        <v>6</v>
      </c>
      <c r="VRH4" s="5" t="s">
        <v>6</v>
      </c>
      <c r="VRI4" s="5" t="s">
        <v>6</v>
      </c>
      <c r="VRJ4" s="5" t="s">
        <v>6</v>
      </c>
      <c r="VRK4" s="5" t="s">
        <v>6</v>
      </c>
      <c r="VRL4" s="5" t="s">
        <v>6</v>
      </c>
      <c r="VRM4" s="5" t="s">
        <v>6</v>
      </c>
      <c r="VRN4" s="5" t="s">
        <v>6</v>
      </c>
      <c r="VRO4" s="5" t="s">
        <v>6</v>
      </c>
      <c r="VRP4" s="5" t="s">
        <v>6</v>
      </c>
      <c r="VRQ4" s="5" t="s">
        <v>6</v>
      </c>
      <c r="VRR4" s="5" t="s">
        <v>6</v>
      </c>
      <c r="VRS4" s="5" t="s">
        <v>6</v>
      </c>
      <c r="VRT4" s="5" t="s">
        <v>6</v>
      </c>
      <c r="VRU4" s="5" t="s">
        <v>6</v>
      </c>
      <c r="VRV4" s="5" t="s">
        <v>6</v>
      </c>
      <c r="VRW4" s="5" t="s">
        <v>6</v>
      </c>
      <c r="VRX4" s="5" t="s">
        <v>6</v>
      </c>
      <c r="VRY4" s="5" t="s">
        <v>6</v>
      </c>
      <c r="VRZ4" s="5" t="s">
        <v>6</v>
      </c>
      <c r="VSA4" s="5" t="s">
        <v>6</v>
      </c>
      <c r="VSB4" s="5" t="s">
        <v>6</v>
      </c>
      <c r="VSC4" s="5" t="s">
        <v>6</v>
      </c>
      <c r="VSD4" s="5" t="s">
        <v>6</v>
      </c>
      <c r="VSE4" s="5" t="s">
        <v>6</v>
      </c>
      <c r="VSF4" s="5" t="s">
        <v>6</v>
      </c>
      <c r="VSG4" s="5" t="s">
        <v>6</v>
      </c>
      <c r="VSH4" s="5" t="s">
        <v>6</v>
      </c>
      <c r="VSI4" s="5" t="s">
        <v>6</v>
      </c>
      <c r="VSJ4" s="5" t="s">
        <v>6</v>
      </c>
      <c r="VSK4" s="5" t="s">
        <v>6</v>
      </c>
      <c r="VSL4" s="5" t="s">
        <v>6</v>
      </c>
      <c r="VSM4" s="5" t="s">
        <v>6</v>
      </c>
      <c r="VSN4" s="5" t="s">
        <v>6</v>
      </c>
      <c r="VSO4" s="5" t="s">
        <v>6</v>
      </c>
      <c r="VSP4" s="5" t="s">
        <v>6</v>
      </c>
      <c r="VSQ4" s="5" t="s">
        <v>6</v>
      </c>
      <c r="VSR4" s="5" t="s">
        <v>6</v>
      </c>
      <c r="VSS4" s="5" t="s">
        <v>6</v>
      </c>
      <c r="VST4" s="5" t="s">
        <v>6</v>
      </c>
      <c r="VSU4" s="5" t="s">
        <v>6</v>
      </c>
      <c r="VSV4" s="5" t="s">
        <v>6</v>
      </c>
      <c r="VSW4" s="5" t="s">
        <v>6</v>
      </c>
      <c r="VSX4" s="5" t="s">
        <v>6</v>
      </c>
      <c r="VSY4" s="5" t="s">
        <v>6</v>
      </c>
      <c r="VSZ4" s="5" t="s">
        <v>6</v>
      </c>
      <c r="VTA4" s="5" t="s">
        <v>6</v>
      </c>
      <c r="VTB4" s="5" t="s">
        <v>6</v>
      </c>
      <c r="VTC4" s="5" t="s">
        <v>6</v>
      </c>
      <c r="VTD4" s="5" t="s">
        <v>6</v>
      </c>
      <c r="VTE4" s="5" t="s">
        <v>6</v>
      </c>
      <c r="VTF4" s="5" t="s">
        <v>6</v>
      </c>
      <c r="VTG4" s="5" t="s">
        <v>6</v>
      </c>
      <c r="VTH4" s="5" t="s">
        <v>6</v>
      </c>
      <c r="VTI4" s="5" t="s">
        <v>6</v>
      </c>
      <c r="VTJ4" s="5" t="s">
        <v>6</v>
      </c>
      <c r="VTK4" s="5" t="s">
        <v>6</v>
      </c>
      <c r="VTL4" s="5" t="s">
        <v>6</v>
      </c>
      <c r="VTM4" s="5" t="s">
        <v>6</v>
      </c>
      <c r="VTN4" s="5" t="s">
        <v>6</v>
      </c>
      <c r="VTO4" s="5" t="s">
        <v>6</v>
      </c>
      <c r="VTP4" s="5" t="s">
        <v>6</v>
      </c>
      <c r="VTQ4" s="5" t="s">
        <v>6</v>
      </c>
      <c r="VTR4" s="5" t="s">
        <v>6</v>
      </c>
      <c r="VTS4" s="5" t="s">
        <v>6</v>
      </c>
      <c r="VTT4" s="5" t="s">
        <v>6</v>
      </c>
      <c r="VTU4" s="5" t="s">
        <v>6</v>
      </c>
      <c r="VTV4" s="5" t="s">
        <v>6</v>
      </c>
      <c r="VTW4" s="5" t="s">
        <v>6</v>
      </c>
      <c r="VTX4" s="5" t="s">
        <v>6</v>
      </c>
      <c r="VTY4" s="5" t="s">
        <v>6</v>
      </c>
      <c r="VTZ4" s="5" t="s">
        <v>6</v>
      </c>
      <c r="VUA4" s="5" t="s">
        <v>6</v>
      </c>
      <c r="VUB4" s="5" t="s">
        <v>6</v>
      </c>
      <c r="VUC4" s="5" t="s">
        <v>6</v>
      </c>
      <c r="VUD4" s="5" t="s">
        <v>6</v>
      </c>
      <c r="VUE4" s="5" t="s">
        <v>6</v>
      </c>
      <c r="VUF4" s="5" t="s">
        <v>6</v>
      </c>
      <c r="VUG4" s="5" t="s">
        <v>6</v>
      </c>
      <c r="VUH4" s="5" t="s">
        <v>6</v>
      </c>
      <c r="VUI4" s="5" t="s">
        <v>6</v>
      </c>
      <c r="VUJ4" s="5" t="s">
        <v>6</v>
      </c>
      <c r="VUK4" s="5" t="s">
        <v>6</v>
      </c>
      <c r="VUL4" s="5" t="s">
        <v>6</v>
      </c>
      <c r="VUM4" s="5" t="s">
        <v>6</v>
      </c>
      <c r="VUN4" s="5" t="s">
        <v>6</v>
      </c>
      <c r="VUO4" s="5" t="s">
        <v>6</v>
      </c>
      <c r="VUP4" s="5" t="s">
        <v>6</v>
      </c>
      <c r="VUQ4" s="5" t="s">
        <v>6</v>
      </c>
      <c r="VUR4" s="5" t="s">
        <v>6</v>
      </c>
      <c r="VUS4" s="5" t="s">
        <v>6</v>
      </c>
      <c r="VUT4" s="5" t="s">
        <v>6</v>
      </c>
      <c r="VUU4" s="5" t="s">
        <v>6</v>
      </c>
      <c r="VUV4" s="5" t="s">
        <v>6</v>
      </c>
      <c r="VUW4" s="5" t="s">
        <v>6</v>
      </c>
      <c r="VUX4" s="5" t="s">
        <v>6</v>
      </c>
      <c r="VUY4" s="5" t="s">
        <v>6</v>
      </c>
      <c r="VUZ4" s="5" t="s">
        <v>6</v>
      </c>
      <c r="VVA4" s="5" t="s">
        <v>6</v>
      </c>
      <c r="VVB4" s="5" t="s">
        <v>6</v>
      </c>
      <c r="VVC4" s="5" t="s">
        <v>6</v>
      </c>
      <c r="VVD4" s="5" t="s">
        <v>6</v>
      </c>
      <c r="VVE4" s="5" t="s">
        <v>6</v>
      </c>
      <c r="VVF4" s="5" t="s">
        <v>6</v>
      </c>
      <c r="VVG4" s="5" t="s">
        <v>6</v>
      </c>
      <c r="VVH4" s="5" t="s">
        <v>6</v>
      </c>
      <c r="VVI4" s="5" t="s">
        <v>6</v>
      </c>
      <c r="VVJ4" s="5" t="s">
        <v>6</v>
      </c>
      <c r="VVK4" s="5" t="s">
        <v>6</v>
      </c>
      <c r="VVL4" s="5" t="s">
        <v>6</v>
      </c>
      <c r="VVM4" s="5" t="s">
        <v>6</v>
      </c>
      <c r="VVN4" s="5" t="s">
        <v>6</v>
      </c>
      <c r="VVO4" s="5" t="s">
        <v>6</v>
      </c>
      <c r="VVP4" s="5" t="s">
        <v>6</v>
      </c>
      <c r="VVQ4" s="5" t="s">
        <v>6</v>
      </c>
      <c r="VVR4" s="5" t="s">
        <v>6</v>
      </c>
      <c r="VVS4" s="5" t="s">
        <v>6</v>
      </c>
      <c r="VVT4" s="5" t="s">
        <v>6</v>
      </c>
      <c r="VVU4" s="5" t="s">
        <v>6</v>
      </c>
      <c r="VVV4" s="5" t="s">
        <v>6</v>
      </c>
      <c r="VVW4" s="5" t="s">
        <v>6</v>
      </c>
      <c r="VVX4" s="5" t="s">
        <v>6</v>
      </c>
      <c r="VVY4" s="5" t="s">
        <v>6</v>
      </c>
      <c r="VVZ4" s="5" t="s">
        <v>6</v>
      </c>
      <c r="VWA4" s="5" t="s">
        <v>6</v>
      </c>
      <c r="VWB4" s="5" t="s">
        <v>6</v>
      </c>
      <c r="VWC4" s="5" t="s">
        <v>6</v>
      </c>
      <c r="VWD4" s="5" t="s">
        <v>6</v>
      </c>
      <c r="VWE4" s="5" t="s">
        <v>6</v>
      </c>
      <c r="VWF4" s="5" t="s">
        <v>6</v>
      </c>
      <c r="VWG4" s="5" t="s">
        <v>6</v>
      </c>
      <c r="VWH4" s="5" t="s">
        <v>6</v>
      </c>
      <c r="VWI4" s="5" t="s">
        <v>6</v>
      </c>
      <c r="VWJ4" s="5" t="s">
        <v>6</v>
      </c>
      <c r="VWK4" s="5" t="s">
        <v>6</v>
      </c>
      <c r="VWL4" s="5" t="s">
        <v>6</v>
      </c>
      <c r="VWM4" s="5" t="s">
        <v>6</v>
      </c>
      <c r="VWN4" s="5" t="s">
        <v>6</v>
      </c>
      <c r="VWO4" s="5" t="s">
        <v>6</v>
      </c>
      <c r="VWP4" s="5" t="s">
        <v>6</v>
      </c>
      <c r="VWQ4" s="5" t="s">
        <v>6</v>
      </c>
      <c r="VWR4" s="5" t="s">
        <v>6</v>
      </c>
      <c r="VWS4" s="5" t="s">
        <v>6</v>
      </c>
      <c r="VWT4" s="5" t="s">
        <v>6</v>
      </c>
      <c r="VWU4" s="5" t="s">
        <v>6</v>
      </c>
      <c r="VWV4" s="5" t="s">
        <v>6</v>
      </c>
      <c r="VWW4" s="5" t="s">
        <v>6</v>
      </c>
      <c r="VWX4" s="5" t="s">
        <v>6</v>
      </c>
      <c r="VWY4" s="5" t="s">
        <v>6</v>
      </c>
      <c r="VWZ4" s="5" t="s">
        <v>6</v>
      </c>
      <c r="VXA4" s="5" t="s">
        <v>6</v>
      </c>
      <c r="VXB4" s="5" t="s">
        <v>6</v>
      </c>
      <c r="VXC4" s="5" t="s">
        <v>6</v>
      </c>
      <c r="VXD4" s="5" t="s">
        <v>6</v>
      </c>
      <c r="VXE4" s="5" t="s">
        <v>6</v>
      </c>
      <c r="VXF4" s="5" t="s">
        <v>6</v>
      </c>
      <c r="VXG4" s="5" t="s">
        <v>6</v>
      </c>
      <c r="VXH4" s="5" t="s">
        <v>6</v>
      </c>
      <c r="VXI4" s="5" t="s">
        <v>6</v>
      </c>
      <c r="VXJ4" s="5" t="s">
        <v>6</v>
      </c>
      <c r="VXK4" s="5" t="s">
        <v>6</v>
      </c>
      <c r="VXL4" s="5" t="s">
        <v>6</v>
      </c>
      <c r="VXM4" s="5" t="s">
        <v>6</v>
      </c>
      <c r="VXN4" s="5" t="s">
        <v>6</v>
      </c>
      <c r="VXO4" s="5" t="s">
        <v>6</v>
      </c>
      <c r="VXP4" s="5" t="s">
        <v>6</v>
      </c>
      <c r="VXQ4" s="5" t="s">
        <v>6</v>
      </c>
      <c r="VXR4" s="5" t="s">
        <v>6</v>
      </c>
      <c r="VXS4" s="5" t="s">
        <v>6</v>
      </c>
      <c r="VXT4" s="5" t="s">
        <v>6</v>
      </c>
      <c r="VXU4" s="5" t="s">
        <v>6</v>
      </c>
      <c r="VXV4" s="5" t="s">
        <v>6</v>
      </c>
      <c r="VXW4" s="5" t="s">
        <v>6</v>
      </c>
      <c r="VXX4" s="5" t="s">
        <v>6</v>
      </c>
      <c r="VXY4" s="5" t="s">
        <v>6</v>
      </c>
      <c r="VXZ4" s="5" t="s">
        <v>6</v>
      </c>
      <c r="VYA4" s="5" t="s">
        <v>6</v>
      </c>
      <c r="VYB4" s="5" t="s">
        <v>6</v>
      </c>
      <c r="VYC4" s="5" t="s">
        <v>6</v>
      </c>
      <c r="VYD4" s="5" t="s">
        <v>6</v>
      </c>
      <c r="VYE4" s="5" t="s">
        <v>6</v>
      </c>
      <c r="VYF4" s="5" t="s">
        <v>6</v>
      </c>
      <c r="VYG4" s="5" t="s">
        <v>6</v>
      </c>
      <c r="VYH4" s="5" t="s">
        <v>6</v>
      </c>
      <c r="VYI4" s="5" t="s">
        <v>6</v>
      </c>
      <c r="VYJ4" s="5" t="s">
        <v>6</v>
      </c>
      <c r="VYK4" s="5" t="s">
        <v>6</v>
      </c>
      <c r="VYL4" s="5" t="s">
        <v>6</v>
      </c>
      <c r="VYM4" s="5" t="s">
        <v>6</v>
      </c>
      <c r="VYN4" s="5" t="s">
        <v>6</v>
      </c>
      <c r="VYO4" s="5" t="s">
        <v>6</v>
      </c>
      <c r="VYP4" s="5" t="s">
        <v>6</v>
      </c>
      <c r="VYQ4" s="5" t="s">
        <v>6</v>
      </c>
      <c r="VYR4" s="5" t="s">
        <v>6</v>
      </c>
      <c r="VYS4" s="5" t="s">
        <v>6</v>
      </c>
      <c r="VYT4" s="5" t="s">
        <v>6</v>
      </c>
      <c r="VYU4" s="5" t="s">
        <v>6</v>
      </c>
      <c r="VYV4" s="5" t="s">
        <v>6</v>
      </c>
      <c r="VYW4" s="5" t="s">
        <v>6</v>
      </c>
      <c r="VYX4" s="5" t="s">
        <v>6</v>
      </c>
      <c r="VYY4" s="5" t="s">
        <v>6</v>
      </c>
      <c r="VYZ4" s="5" t="s">
        <v>6</v>
      </c>
      <c r="VZA4" s="5" t="s">
        <v>6</v>
      </c>
      <c r="VZB4" s="5" t="s">
        <v>6</v>
      </c>
      <c r="VZC4" s="5" t="s">
        <v>6</v>
      </c>
      <c r="VZD4" s="5" t="s">
        <v>6</v>
      </c>
      <c r="VZE4" s="5" t="s">
        <v>6</v>
      </c>
      <c r="VZF4" s="5" t="s">
        <v>6</v>
      </c>
      <c r="VZG4" s="5" t="s">
        <v>6</v>
      </c>
      <c r="VZH4" s="5" t="s">
        <v>6</v>
      </c>
      <c r="VZI4" s="5" t="s">
        <v>6</v>
      </c>
      <c r="VZJ4" s="5" t="s">
        <v>6</v>
      </c>
      <c r="VZK4" s="5" t="s">
        <v>6</v>
      </c>
      <c r="VZL4" s="5" t="s">
        <v>6</v>
      </c>
      <c r="VZM4" s="5" t="s">
        <v>6</v>
      </c>
      <c r="VZN4" s="5" t="s">
        <v>6</v>
      </c>
      <c r="VZO4" s="5" t="s">
        <v>6</v>
      </c>
      <c r="VZP4" s="5" t="s">
        <v>6</v>
      </c>
      <c r="VZQ4" s="5" t="s">
        <v>6</v>
      </c>
      <c r="VZR4" s="5" t="s">
        <v>6</v>
      </c>
      <c r="VZS4" s="5" t="s">
        <v>6</v>
      </c>
      <c r="VZT4" s="5" t="s">
        <v>6</v>
      </c>
      <c r="VZU4" s="5" t="s">
        <v>6</v>
      </c>
      <c r="VZV4" s="5" t="s">
        <v>6</v>
      </c>
      <c r="VZW4" s="5" t="s">
        <v>6</v>
      </c>
      <c r="VZX4" s="5" t="s">
        <v>6</v>
      </c>
      <c r="VZY4" s="5" t="s">
        <v>6</v>
      </c>
      <c r="VZZ4" s="5" t="s">
        <v>6</v>
      </c>
      <c r="WAA4" s="5" t="s">
        <v>6</v>
      </c>
      <c r="WAB4" s="5" t="s">
        <v>6</v>
      </c>
      <c r="WAC4" s="5" t="s">
        <v>6</v>
      </c>
      <c r="WAD4" s="5" t="s">
        <v>6</v>
      </c>
      <c r="WAE4" s="5" t="s">
        <v>6</v>
      </c>
      <c r="WAF4" s="5" t="s">
        <v>6</v>
      </c>
      <c r="WAG4" s="5" t="s">
        <v>6</v>
      </c>
      <c r="WAH4" s="5" t="s">
        <v>6</v>
      </c>
      <c r="WAI4" s="5" t="s">
        <v>6</v>
      </c>
      <c r="WAJ4" s="5" t="s">
        <v>6</v>
      </c>
      <c r="WAK4" s="5" t="s">
        <v>6</v>
      </c>
      <c r="WAL4" s="5" t="s">
        <v>6</v>
      </c>
      <c r="WAM4" s="5" t="s">
        <v>6</v>
      </c>
      <c r="WAN4" s="5" t="s">
        <v>6</v>
      </c>
      <c r="WAO4" s="5" t="s">
        <v>6</v>
      </c>
      <c r="WAP4" s="5" t="s">
        <v>6</v>
      </c>
      <c r="WAQ4" s="5" t="s">
        <v>6</v>
      </c>
      <c r="WAR4" s="5" t="s">
        <v>6</v>
      </c>
      <c r="WAS4" s="5" t="s">
        <v>6</v>
      </c>
      <c r="WAT4" s="5" t="s">
        <v>6</v>
      </c>
      <c r="WAU4" s="5" t="s">
        <v>6</v>
      </c>
      <c r="WAV4" s="5" t="s">
        <v>6</v>
      </c>
      <c r="WAW4" s="5" t="s">
        <v>6</v>
      </c>
      <c r="WAX4" s="5" t="s">
        <v>6</v>
      </c>
      <c r="WAY4" s="5" t="s">
        <v>6</v>
      </c>
      <c r="WAZ4" s="5" t="s">
        <v>6</v>
      </c>
      <c r="WBA4" s="5" t="s">
        <v>6</v>
      </c>
      <c r="WBB4" s="5" t="s">
        <v>6</v>
      </c>
      <c r="WBC4" s="5" t="s">
        <v>6</v>
      </c>
      <c r="WBD4" s="5" t="s">
        <v>6</v>
      </c>
      <c r="WBE4" s="5" t="s">
        <v>6</v>
      </c>
      <c r="WBF4" s="5" t="s">
        <v>6</v>
      </c>
      <c r="WBG4" s="5" t="s">
        <v>6</v>
      </c>
      <c r="WBH4" s="5" t="s">
        <v>6</v>
      </c>
      <c r="WBI4" s="5" t="s">
        <v>6</v>
      </c>
      <c r="WBJ4" s="5" t="s">
        <v>6</v>
      </c>
      <c r="WBK4" s="5" t="s">
        <v>6</v>
      </c>
      <c r="WBL4" s="5" t="s">
        <v>6</v>
      </c>
      <c r="WBM4" s="5" t="s">
        <v>6</v>
      </c>
      <c r="WBN4" s="5" t="s">
        <v>6</v>
      </c>
      <c r="WBO4" s="5" t="s">
        <v>6</v>
      </c>
      <c r="WBP4" s="5" t="s">
        <v>6</v>
      </c>
      <c r="WBQ4" s="5" t="s">
        <v>6</v>
      </c>
      <c r="WBR4" s="5" t="s">
        <v>6</v>
      </c>
      <c r="WBS4" s="5" t="s">
        <v>6</v>
      </c>
      <c r="WBT4" s="5" t="s">
        <v>6</v>
      </c>
      <c r="WBU4" s="5" t="s">
        <v>6</v>
      </c>
      <c r="WBV4" s="5" t="s">
        <v>6</v>
      </c>
      <c r="WBW4" s="5" t="s">
        <v>6</v>
      </c>
      <c r="WBX4" s="5" t="s">
        <v>6</v>
      </c>
      <c r="WBY4" s="5" t="s">
        <v>6</v>
      </c>
      <c r="WBZ4" s="5" t="s">
        <v>6</v>
      </c>
      <c r="WCA4" s="5" t="s">
        <v>6</v>
      </c>
      <c r="WCB4" s="5" t="s">
        <v>6</v>
      </c>
      <c r="WCC4" s="5" t="s">
        <v>6</v>
      </c>
      <c r="WCD4" s="5" t="s">
        <v>6</v>
      </c>
      <c r="WCE4" s="5" t="s">
        <v>6</v>
      </c>
      <c r="WCF4" s="5" t="s">
        <v>6</v>
      </c>
      <c r="WCG4" s="5" t="s">
        <v>6</v>
      </c>
      <c r="WCH4" s="5" t="s">
        <v>6</v>
      </c>
      <c r="WCI4" s="5" t="s">
        <v>6</v>
      </c>
      <c r="WCJ4" s="5" t="s">
        <v>6</v>
      </c>
      <c r="WCK4" s="5" t="s">
        <v>6</v>
      </c>
      <c r="WCL4" s="5" t="s">
        <v>6</v>
      </c>
      <c r="WCM4" s="5" t="s">
        <v>6</v>
      </c>
      <c r="WCN4" s="5" t="s">
        <v>6</v>
      </c>
      <c r="WCO4" s="5" t="s">
        <v>6</v>
      </c>
      <c r="WCP4" s="5" t="s">
        <v>6</v>
      </c>
      <c r="WCQ4" s="5" t="s">
        <v>6</v>
      </c>
      <c r="WCR4" s="5" t="s">
        <v>6</v>
      </c>
      <c r="WCS4" s="5" t="s">
        <v>6</v>
      </c>
      <c r="WCT4" s="5" t="s">
        <v>6</v>
      </c>
      <c r="WCU4" s="5" t="s">
        <v>6</v>
      </c>
      <c r="WCV4" s="5" t="s">
        <v>6</v>
      </c>
      <c r="WCW4" s="5" t="s">
        <v>6</v>
      </c>
      <c r="WCX4" s="5" t="s">
        <v>6</v>
      </c>
      <c r="WCY4" s="5" t="s">
        <v>6</v>
      </c>
      <c r="WCZ4" s="5" t="s">
        <v>6</v>
      </c>
      <c r="WDA4" s="5" t="s">
        <v>6</v>
      </c>
      <c r="WDB4" s="5" t="s">
        <v>6</v>
      </c>
      <c r="WDC4" s="5" t="s">
        <v>6</v>
      </c>
      <c r="WDD4" s="5" t="s">
        <v>6</v>
      </c>
      <c r="WDE4" s="5" t="s">
        <v>6</v>
      </c>
      <c r="WDF4" s="5" t="s">
        <v>6</v>
      </c>
      <c r="WDG4" s="5" t="s">
        <v>6</v>
      </c>
      <c r="WDH4" s="5" t="s">
        <v>6</v>
      </c>
      <c r="WDI4" s="5" t="s">
        <v>6</v>
      </c>
      <c r="WDJ4" s="5" t="s">
        <v>6</v>
      </c>
      <c r="WDK4" s="5" t="s">
        <v>6</v>
      </c>
      <c r="WDL4" s="5" t="s">
        <v>6</v>
      </c>
      <c r="WDM4" s="5" t="s">
        <v>6</v>
      </c>
      <c r="WDN4" s="5" t="s">
        <v>6</v>
      </c>
      <c r="WDO4" s="5" t="s">
        <v>6</v>
      </c>
      <c r="WDP4" s="5" t="s">
        <v>6</v>
      </c>
      <c r="WDQ4" s="5" t="s">
        <v>6</v>
      </c>
      <c r="WDR4" s="5" t="s">
        <v>6</v>
      </c>
      <c r="WDS4" s="5" t="s">
        <v>6</v>
      </c>
      <c r="WDT4" s="5" t="s">
        <v>6</v>
      </c>
      <c r="WDU4" s="5" t="s">
        <v>6</v>
      </c>
      <c r="WDV4" s="5" t="s">
        <v>6</v>
      </c>
      <c r="WDW4" s="5" t="s">
        <v>6</v>
      </c>
      <c r="WDX4" s="5" t="s">
        <v>6</v>
      </c>
      <c r="WDY4" s="5" t="s">
        <v>6</v>
      </c>
      <c r="WDZ4" s="5" t="s">
        <v>6</v>
      </c>
      <c r="WEA4" s="5" t="s">
        <v>6</v>
      </c>
      <c r="WEB4" s="5" t="s">
        <v>6</v>
      </c>
      <c r="WEC4" s="5" t="s">
        <v>6</v>
      </c>
      <c r="WED4" s="5" t="s">
        <v>6</v>
      </c>
      <c r="WEE4" s="5" t="s">
        <v>6</v>
      </c>
      <c r="WEF4" s="5" t="s">
        <v>6</v>
      </c>
      <c r="WEG4" s="5" t="s">
        <v>6</v>
      </c>
      <c r="WEH4" s="5" t="s">
        <v>6</v>
      </c>
      <c r="WEI4" s="5" t="s">
        <v>6</v>
      </c>
      <c r="WEJ4" s="5" t="s">
        <v>6</v>
      </c>
      <c r="WEK4" s="5" t="s">
        <v>6</v>
      </c>
      <c r="WEL4" s="5" t="s">
        <v>6</v>
      </c>
      <c r="WEM4" s="5" t="s">
        <v>6</v>
      </c>
      <c r="WEN4" s="5" t="s">
        <v>6</v>
      </c>
      <c r="WEO4" s="5" t="s">
        <v>6</v>
      </c>
      <c r="WEP4" s="5" t="s">
        <v>6</v>
      </c>
      <c r="WEQ4" s="5" t="s">
        <v>6</v>
      </c>
      <c r="WER4" s="5" t="s">
        <v>6</v>
      </c>
      <c r="WES4" s="5" t="s">
        <v>6</v>
      </c>
      <c r="WET4" s="5" t="s">
        <v>6</v>
      </c>
      <c r="WEU4" s="5" t="s">
        <v>6</v>
      </c>
      <c r="WEV4" s="5" t="s">
        <v>6</v>
      </c>
      <c r="WEW4" s="5" t="s">
        <v>6</v>
      </c>
      <c r="WEX4" s="5" t="s">
        <v>6</v>
      </c>
      <c r="WEY4" s="5" t="s">
        <v>6</v>
      </c>
      <c r="WEZ4" s="5" t="s">
        <v>6</v>
      </c>
      <c r="WFA4" s="5" t="s">
        <v>6</v>
      </c>
      <c r="WFB4" s="5" t="s">
        <v>6</v>
      </c>
      <c r="WFC4" s="5" t="s">
        <v>6</v>
      </c>
      <c r="WFD4" s="5" t="s">
        <v>6</v>
      </c>
      <c r="WFE4" s="5" t="s">
        <v>6</v>
      </c>
      <c r="WFF4" s="5" t="s">
        <v>6</v>
      </c>
      <c r="WFG4" s="5" t="s">
        <v>6</v>
      </c>
      <c r="WFH4" s="5" t="s">
        <v>6</v>
      </c>
      <c r="WFI4" s="5" t="s">
        <v>6</v>
      </c>
      <c r="WFJ4" s="5" t="s">
        <v>6</v>
      </c>
      <c r="WFK4" s="5" t="s">
        <v>6</v>
      </c>
      <c r="WFL4" s="5" t="s">
        <v>6</v>
      </c>
      <c r="WFM4" s="5" t="s">
        <v>6</v>
      </c>
      <c r="WFN4" s="5" t="s">
        <v>6</v>
      </c>
      <c r="WFO4" s="5" t="s">
        <v>6</v>
      </c>
      <c r="WFP4" s="5" t="s">
        <v>6</v>
      </c>
      <c r="WFQ4" s="5" t="s">
        <v>6</v>
      </c>
      <c r="WFR4" s="5" t="s">
        <v>6</v>
      </c>
      <c r="WFS4" s="5" t="s">
        <v>6</v>
      </c>
      <c r="WFT4" s="5" t="s">
        <v>6</v>
      </c>
      <c r="WFU4" s="5" t="s">
        <v>6</v>
      </c>
      <c r="WFV4" s="5" t="s">
        <v>6</v>
      </c>
      <c r="WFW4" s="5" t="s">
        <v>6</v>
      </c>
      <c r="WFX4" s="5" t="s">
        <v>6</v>
      </c>
      <c r="WFY4" s="5" t="s">
        <v>6</v>
      </c>
      <c r="WFZ4" s="5" t="s">
        <v>6</v>
      </c>
      <c r="WGA4" s="5" t="s">
        <v>6</v>
      </c>
      <c r="WGB4" s="5" t="s">
        <v>6</v>
      </c>
      <c r="WGC4" s="5" t="s">
        <v>6</v>
      </c>
      <c r="WGD4" s="5" t="s">
        <v>6</v>
      </c>
      <c r="WGE4" s="5" t="s">
        <v>6</v>
      </c>
      <c r="WGF4" s="5" t="s">
        <v>6</v>
      </c>
      <c r="WGG4" s="5" t="s">
        <v>6</v>
      </c>
      <c r="WGH4" s="5" t="s">
        <v>6</v>
      </c>
      <c r="WGI4" s="5" t="s">
        <v>6</v>
      </c>
      <c r="WGJ4" s="5" t="s">
        <v>6</v>
      </c>
      <c r="WGK4" s="5" t="s">
        <v>6</v>
      </c>
      <c r="WGL4" s="5" t="s">
        <v>6</v>
      </c>
      <c r="WGM4" s="5" t="s">
        <v>6</v>
      </c>
      <c r="WGN4" s="5" t="s">
        <v>6</v>
      </c>
      <c r="WGO4" s="5" t="s">
        <v>6</v>
      </c>
      <c r="WGP4" s="5" t="s">
        <v>6</v>
      </c>
      <c r="WGQ4" s="5" t="s">
        <v>6</v>
      </c>
      <c r="WGR4" s="5" t="s">
        <v>6</v>
      </c>
      <c r="WGS4" s="5" t="s">
        <v>6</v>
      </c>
      <c r="WGT4" s="5" t="s">
        <v>6</v>
      </c>
      <c r="WGU4" s="5" t="s">
        <v>6</v>
      </c>
      <c r="WGV4" s="5" t="s">
        <v>6</v>
      </c>
      <c r="WGW4" s="5" t="s">
        <v>6</v>
      </c>
      <c r="WGX4" s="5" t="s">
        <v>6</v>
      </c>
      <c r="WGY4" s="5" t="s">
        <v>6</v>
      </c>
      <c r="WGZ4" s="5" t="s">
        <v>6</v>
      </c>
      <c r="WHA4" s="5" t="s">
        <v>6</v>
      </c>
      <c r="WHB4" s="5" t="s">
        <v>6</v>
      </c>
      <c r="WHC4" s="5" t="s">
        <v>6</v>
      </c>
      <c r="WHD4" s="5" t="s">
        <v>6</v>
      </c>
      <c r="WHE4" s="5" t="s">
        <v>6</v>
      </c>
      <c r="WHF4" s="5" t="s">
        <v>6</v>
      </c>
      <c r="WHG4" s="5" t="s">
        <v>6</v>
      </c>
      <c r="WHH4" s="5" t="s">
        <v>6</v>
      </c>
      <c r="WHI4" s="5" t="s">
        <v>6</v>
      </c>
      <c r="WHJ4" s="5" t="s">
        <v>6</v>
      </c>
      <c r="WHK4" s="5" t="s">
        <v>6</v>
      </c>
      <c r="WHL4" s="5" t="s">
        <v>6</v>
      </c>
      <c r="WHM4" s="5" t="s">
        <v>6</v>
      </c>
      <c r="WHN4" s="5" t="s">
        <v>6</v>
      </c>
      <c r="WHO4" s="5" t="s">
        <v>6</v>
      </c>
      <c r="WHP4" s="5" t="s">
        <v>6</v>
      </c>
      <c r="WHQ4" s="5" t="s">
        <v>6</v>
      </c>
      <c r="WHR4" s="5" t="s">
        <v>6</v>
      </c>
      <c r="WHS4" s="5" t="s">
        <v>6</v>
      </c>
      <c r="WHT4" s="5" t="s">
        <v>6</v>
      </c>
      <c r="WHU4" s="5" t="s">
        <v>6</v>
      </c>
      <c r="WHV4" s="5" t="s">
        <v>6</v>
      </c>
      <c r="WHW4" s="5" t="s">
        <v>6</v>
      </c>
      <c r="WHX4" s="5" t="s">
        <v>6</v>
      </c>
      <c r="WHY4" s="5" t="s">
        <v>6</v>
      </c>
      <c r="WHZ4" s="5" t="s">
        <v>6</v>
      </c>
      <c r="WIA4" s="5" t="s">
        <v>6</v>
      </c>
      <c r="WIB4" s="5" t="s">
        <v>6</v>
      </c>
      <c r="WIC4" s="5" t="s">
        <v>6</v>
      </c>
      <c r="WID4" s="5" t="s">
        <v>6</v>
      </c>
      <c r="WIE4" s="5" t="s">
        <v>6</v>
      </c>
      <c r="WIF4" s="5" t="s">
        <v>6</v>
      </c>
      <c r="WIG4" s="5" t="s">
        <v>6</v>
      </c>
      <c r="WIH4" s="5" t="s">
        <v>6</v>
      </c>
      <c r="WII4" s="5" t="s">
        <v>6</v>
      </c>
      <c r="WIJ4" s="5" t="s">
        <v>6</v>
      </c>
      <c r="WIK4" s="5" t="s">
        <v>6</v>
      </c>
      <c r="WIL4" s="5" t="s">
        <v>6</v>
      </c>
      <c r="WIM4" s="5" t="s">
        <v>6</v>
      </c>
      <c r="WIN4" s="5" t="s">
        <v>6</v>
      </c>
      <c r="WIO4" s="5" t="s">
        <v>6</v>
      </c>
      <c r="WIP4" s="5" t="s">
        <v>6</v>
      </c>
      <c r="WIQ4" s="5" t="s">
        <v>6</v>
      </c>
      <c r="WIR4" s="5" t="s">
        <v>6</v>
      </c>
      <c r="WIS4" s="5" t="s">
        <v>6</v>
      </c>
      <c r="WIT4" s="5" t="s">
        <v>6</v>
      </c>
      <c r="WIU4" s="5" t="s">
        <v>6</v>
      </c>
      <c r="WIV4" s="5" t="s">
        <v>6</v>
      </c>
      <c r="WIW4" s="5" t="s">
        <v>6</v>
      </c>
      <c r="WIX4" s="5" t="s">
        <v>6</v>
      </c>
      <c r="WIY4" s="5" t="s">
        <v>6</v>
      </c>
      <c r="WIZ4" s="5" t="s">
        <v>6</v>
      </c>
      <c r="WJA4" s="5" t="s">
        <v>6</v>
      </c>
      <c r="WJB4" s="5" t="s">
        <v>6</v>
      </c>
      <c r="WJC4" s="5" t="s">
        <v>6</v>
      </c>
      <c r="WJD4" s="5" t="s">
        <v>6</v>
      </c>
      <c r="WJE4" s="5" t="s">
        <v>6</v>
      </c>
      <c r="WJF4" s="5" t="s">
        <v>6</v>
      </c>
      <c r="WJG4" s="5" t="s">
        <v>6</v>
      </c>
      <c r="WJH4" s="5" t="s">
        <v>6</v>
      </c>
      <c r="WJI4" s="5" t="s">
        <v>6</v>
      </c>
      <c r="WJJ4" s="5" t="s">
        <v>6</v>
      </c>
      <c r="WJK4" s="5" t="s">
        <v>6</v>
      </c>
      <c r="WJL4" s="5" t="s">
        <v>6</v>
      </c>
      <c r="WJM4" s="5" t="s">
        <v>6</v>
      </c>
      <c r="WJN4" s="5" t="s">
        <v>6</v>
      </c>
      <c r="WJO4" s="5" t="s">
        <v>6</v>
      </c>
      <c r="WJP4" s="5" t="s">
        <v>6</v>
      </c>
      <c r="WJQ4" s="5" t="s">
        <v>6</v>
      </c>
      <c r="WJR4" s="5" t="s">
        <v>6</v>
      </c>
      <c r="WJS4" s="5" t="s">
        <v>6</v>
      </c>
      <c r="WJT4" s="5" t="s">
        <v>6</v>
      </c>
      <c r="WJU4" s="5" t="s">
        <v>6</v>
      </c>
      <c r="WJV4" s="5" t="s">
        <v>6</v>
      </c>
      <c r="WJW4" s="5" t="s">
        <v>6</v>
      </c>
      <c r="WJX4" s="5" t="s">
        <v>6</v>
      </c>
      <c r="WJY4" s="5" t="s">
        <v>6</v>
      </c>
      <c r="WJZ4" s="5" t="s">
        <v>6</v>
      </c>
      <c r="WKA4" s="5" t="s">
        <v>6</v>
      </c>
      <c r="WKB4" s="5" t="s">
        <v>6</v>
      </c>
      <c r="WKC4" s="5" t="s">
        <v>6</v>
      </c>
      <c r="WKD4" s="5" t="s">
        <v>6</v>
      </c>
      <c r="WKE4" s="5" t="s">
        <v>6</v>
      </c>
      <c r="WKF4" s="5" t="s">
        <v>6</v>
      </c>
      <c r="WKG4" s="5" t="s">
        <v>6</v>
      </c>
      <c r="WKH4" s="5" t="s">
        <v>6</v>
      </c>
      <c r="WKI4" s="5" t="s">
        <v>6</v>
      </c>
      <c r="WKJ4" s="5" t="s">
        <v>6</v>
      </c>
      <c r="WKK4" s="5" t="s">
        <v>6</v>
      </c>
      <c r="WKL4" s="5" t="s">
        <v>6</v>
      </c>
      <c r="WKM4" s="5" t="s">
        <v>6</v>
      </c>
      <c r="WKN4" s="5" t="s">
        <v>6</v>
      </c>
      <c r="WKO4" s="5" t="s">
        <v>6</v>
      </c>
      <c r="WKP4" s="5" t="s">
        <v>6</v>
      </c>
      <c r="WKQ4" s="5" t="s">
        <v>6</v>
      </c>
      <c r="WKR4" s="5" t="s">
        <v>6</v>
      </c>
      <c r="WKS4" s="5" t="s">
        <v>6</v>
      </c>
      <c r="WKT4" s="5" t="s">
        <v>6</v>
      </c>
      <c r="WKU4" s="5" t="s">
        <v>6</v>
      </c>
      <c r="WKV4" s="5" t="s">
        <v>6</v>
      </c>
      <c r="WKW4" s="5" t="s">
        <v>6</v>
      </c>
      <c r="WKX4" s="5" t="s">
        <v>6</v>
      </c>
      <c r="WKY4" s="5" t="s">
        <v>6</v>
      </c>
      <c r="WKZ4" s="5" t="s">
        <v>6</v>
      </c>
      <c r="WLA4" s="5" t="s">
        <v>6</v>
      </c>
      <c r="WLB4" s="5" t="s">
        <v>6</v>
      </c>
      <c r="WLC4" s="5" t="s">
        <v>6</v>
      </c>
      <c r="WLD4" s="5" t="s">
        <v>6</v>
      </c>
      <c r="WLE4" s="5" t="s">
        <v>6</v>
      </c>
      <c r="WLF4" s="5" t="s">
        <v>6</v>
      </c>
      <c r="WLG4" s="5" t="s">
        <v>6</v>
      </c>
      <c r="WLH4" s="5" t="s">
        <v>6</v>
      </c>
      <c r="WLI4" s="5" t="s">
        <v>6</v>
      </c>
      <c r="WLJ4" s="5" t="s">
        <v>6</v>
      </c>
      <c r="WLK4" s="5" t="s">
        <v>6</v>
      </c>
      <c r="WLL4" s="5" t="s">
        <v>6</v>
      </c>
      <c r="WLM4" s="5" t="s">
        <v>6</v>
      </c>
      <c r="WLN4" s="5" t="s">
        <v>6</v>
      </c>
      <c r="WLO4" s="5" t="s">
        <v>6</v>
      </c>
      <c r="WLP4" s="5" t="s">
        <v>6</v>
      </c>
      <c r="WLQ4" s="5" t="s">
        <v>6</v>
      </c>
      <c r="WLR4" s="5" t="s">
        <v>6</v>
      </c>
      <c r="WLS4" s="5" t="s">
        <v>6</v>
      </c>
      <c r="WLT4" s="5" t="s">
        <v>6</v>
      </c>
      <c r="WLU4" s="5" t="s">
        <v>6</v>
      </c>
      <c r="WLV4" s="5" t="s">
        <v>6</v>
      </c>
      <c r="WLW4" s="5" t="s">
        <v>6</v>
      </c>
      <c r="WLX4" s="5" t="s">
        <v>6</v>
      </c>
      <c r="WLY4" s="5" t="s">
        <v>6</v>
      </c>
      <c r="WLZ4" s="5" t="s">
        <v>6</v>
      </c>
      <c r="WMA4" s="5" t="s">
        <v>6</v>
      </c>
      <c r="WMB4" s="5" t="s">
        <v>6</v>
      </c>
      <c r="WMC4" s="5" t="s">
        <v>6</v>
      </c>
      <c r="WMD4" s="5" t="s">
        <v>6</v>
      </c>
      <c r="WME4" s="5" t="s">
        <v>6</v>
      </c>
      <c r="WMF4" s="5" t="s">
        <v>6</v>
      </c>
      <c r="WMG4" s="5" t="s">
        <v>6</v>
      </c>
      <c r="WMH4" s="5" t="s">
        <v>6</v>
      </c>
      <c r="WMI4" s="5" t="s">
        <v>6</v>
      </c>
      <c r="WMJ4" s="5" t="s">
        <v>6</v>
      </c>
      <c r="WMK4" s="5" t="s">
        <v>6</v>
      </c>
      <c r="WML4" s="5" t="s">
        <v>6</v>
      </c>
      <c r="WMM4" s="5" t="s">
        <v>6</v>
      </c>
      <c r="WMN4" s="5" t="s">
        <v>6</v>
      </c>
      <c r="WMO4" s="5" t="s">
        <v>6</v>
      </c>
      <c r="WMP4" s="5" t="s">
        <v>6</v>
      </c>
      <c r="WMQ4" s="5" t="s">
        <v>6</v>
      </c>
      <c r="WMR4" s="5" t="s">
        <v>6</v>
      </c>
      <c r="WMS4" s="5" t="s">
        <v>6</v>
      </c>
      <c r="WMT4" s="5" t="s">
        <v>6</v>
      </c>
      <c r="WMU4" s="5" t="s">
        <v>6</v>
      </c>
      <c r="WMV4" s="5" t="s">
        <v>6</v>
      </c>
      <c r="WMW4" s="5" t="s">
        <v>6</v>
      </c>
      <c r="WMX4" s="5" t="s">
        <v>6</v>
      </c>
      <c r="WMY4" s="5" t="s">
        <v>6</v>
      </c>
      <c r="WMZ4" s="5" t="s">
        <v>6</v>
      </c>
      <c r="WNA4" s="5" t="s">
        <v>6</v>
      </c>
      <c r="WNB4" s="5" t="s">
        <v>6</v>
      </c>
      <c r="WNC4" s="5" t="s">
        <v>6</v>
      </c>
      <c r="WND4" s="5" t="s">
        <v>6</v>
      </c>
      <c r="WNE4" s="5" t="s">
        <v>6</v>
      </c>
      <c r="WNF4" s="5" t="s">
        <v>6</v>
      </c>
      <c r="WNG4" s="5" t="s">
        <v>6</v>
      </c>
      <c r="WNH4" s="5" t="s">
        <v>6</v>
      </c>
      <c r="WNI4" s="5" t="s">
        <v>6</v>
      </c>
      <c r="WNJ4" s="5" t="s">
        <v>6</v>
      </c>
      <c r="WNK4" s="5" t="s">
        <v>6</v>
      </c>
      <c r="WNL4" s="5" t="s">
        <v>6</v>
      </c>
      <c r="WNM4" s="5" t="s">
        <v>6</v>
      </c>
      <c r="WNN4" s="5" t="s">
        <v>6</v>
      </c>
      <c r="WNO4" s="5" t="s">
        <v>6</v>
      </c>
      <c r="WNP4" s="5" t="s">
        <v>6</v>
      </c>
      <c r="WNQ4" s="5" t="s">
        <v>6</v>
      </c>
      <c r="WNR4" s="5" t="s">
        <v>6</v>
      </c>
      <c r="WNS4" s="5" t="s">
        <v>6</v>
      </c>
      <c r="WNT4" s="5" t="s">
        <v>6</v>
      </c>
      <c r="WNU4" s="5" t="s">
        <v>6</v>
      </c>
      <c r="WNV4" s="5" t="s">
        <v>6</v>
      </c>
      <c r="WNW4" s="5" t="s">
        <v>6</v>
      </c>
      <c r="WNX4" s="5" t="s">
        <v>6</v>
      </c>
      <c r="WNY4" s="5" t="s">
        <v>6</v>
      </c>
      <c r="WNZ4" s="5" t="s">
        <v>6</v>
      </c>
      <c r="WOA4" s="5" t="s">
        <v>6</v>
      </c>
      <c r="WOB4" s="5" t="s">
        <v>6</v>
      </c>
      <c r="WOC4" s="5" t="s">
        <v>6</v>
      </c>
      <c r="WOD4" s="5" t="s">
        <v>6</v>
      </c>
      <c r="WOE4" s="5" t="s">
        <v>6</v>
      </c>
      <c r="WOF4" s="5" t="s">
        <v>6</v>
      </c>
      <c r="WOG4" s="5" t="s">
        <v>6</v>
      </c>
      <c r="WOH4" s="5" t="s">
        <v>6</v>
      </c>
      <c r="WOI4" s="5" t="s">
        <v>6</v>
      </c>
      <c r="WOJ4" s="5" t="s">
        <v>6</v>
      </c>
      <c r="WOK4" s="5" t="s">
        <v>6</v>
      </c>
      <c r="WOL4" s="5" t="s">
        <v>6</v>
      </c>
      <c r="WOM4" s="5" t="s">
        <v>6</v>
      </c>
      <c r="WON4" s="5" t="s">
        <v>6</v>
      </c>
      <c r="WOO4" s="5" t="s">
        <v>6</v>
      </c>
      <c r="WOP4" s="5" t="s">
        <v>6</v>
      </c>
      <c r="WOQ4" s="5" t="s">
        <v>6</v>
      </c>
      <c r="WOR4" s="5" t="s">
        <v>6</v>
      </c>
      <c r="WOS4" s="5" t="s">
        <v>6</v>
      </c>
      <c r="WOT4" s="5" t="s">
        <v>6</v>
      </c>
      <c r="WOU4" s="5" t="s">
        <v>6</v>
      </c>
      <c r="WOV4" s="5" t="s">
        <v>6</v>
      </c>
      <c r="WOW4" s="5" t="s">
        <v>6</v>
      </c>
      <c r="WOX4" s="5" t="s">
        <v>6</v>
      </c>
      <c r="WOY4" s="5" t="s">
        <v>6</v>
      </c>
      <c r="WOZ4" s="5" t="s">
        <v>6</v>
      </c>
      <c r="WPA4" s="5" t="s">
        <v>6</v>
      </c>
      <c r="WPB4" s="5" t="s">
        <v>6</v>
      </c>
      <c r="WPC4" s="5" t="s">
        <v>6</v>
      </c>
      <c r="WPD4" s="5" t="s">
        <v>6</v>
      </c>
      <c r="WPE4" s="5" t="s">
        <v>6</v>
      </c>
      <c r="WPF4" s="5" t="s">
        <v>6</v>
      </c>
      <c r="WPG4" s="5" t="s">
        <v>6</v>
      </c>
      <c r="WPH4" s="5" t="s">
        <v>6</v>
      </c>
      <c r="WPI4" s="5" t="s">
        <v>6</v>
      </c>
      <c r="WPJ4" s="5" t="s">
        <v>6</v>
      </c>
      <c r="WPK4" s="5" t="s">
        <v>6</v>
      </c>
      <c r="WPL4" s="5" t="s">
        <v>6</v>
      </c>
      <c r="WPM4" s="5" t="s">
        <v>6</v>
      </c>
      <c r="WPN4" s="5" t="s">
        <v>6</v>
      </c>
      <c r="WPO4" s="5" t="s">
        <v>6</v>
      </c>
      <c r="WPP4" s="5" t="s">
        <v>6</v>
      </c>
      <c r="WPQ4" s="5" t="s">
        <v>6</v>
      </c>
      <c r="WPR4" s="5" t="s">
        <v>6</v>
      </c>
      <c r="WPS4" s="5" t="s">
        <v>6</v>
      </c>
      <c r="WPT4" s="5" t="s">
        <v>6</v>
      </c>
      <c r="WPU4" s="5" t="s">
        <v>6</v>
      </c>
      <c r="WPV4" s="5" t="s">
        <v>6</v>
      </c>
      <c r="WPW4" s="5" t="s">
        <v>6</v>
      </c>
      <c r="WPX4" s="5" t="s">
        <v>6</v>
      </c>
      <c r="WPY4" s="5" t="s">
        <v>6</v>
      </c>
      <c r="WPZ4" s="5" t="s">
        <v>6</v>
      </c>
      <c r="WQA4" s="5" t="s">
        <v>6</v>
      </c>
      <c r="WQB4" s="5" t="s">
        <v>6</v>
      </c>
      <c r="WQC4" s="5" t="s">
        <v>6</v>
      </c>
      <c r="WQD4" s="5" t="s">
        <v>6</v>
      </c>
      <c r="WQE4" s="5" t="s">
        <v>6</v>
      </c>
      <c r="WQF4" s="5" t="s">
        <v>6</v>
      </c>
      <c r="WQG4" s="5" t="s">
        <v>6</v>
      </c>
      <c r="WQH4" s="5" t="s">
        <v>6</v>
      </c>
      <c r="WQI4" s="5" t="s">
        <v>6</v>
      </c>
      <c r="WQJ4" s="5" t="s">
        <v>6</v>
      </c>
      <c r="WQK4" s="5" t="s">
        <v>6</v>
      </c>
      <c r="WQL4" s="5" t="s">
        <v>6</v>
      </c>
      <c r="WQM4" s="5" t="s">
        <v>6</v>
      </c>
      <c r="WQN4" s="5" t="s">
        <v>6</v>
      </c>
      <c r="WQO4" s="5" t="s">
        <v>6</v>
      </c>
      <c r="WQP4" s="5" t="s">
        <v>6</v>
      </c>
      <c r="WQQ4" s="5" t="s">
        <v>6</v>
      </c>
      <c r="WQR4" s="5" t="s">
        <v>6</v>
      </c>
      <c r="WQS4" s="5" t="s">
        <v>6</v>
      </c>
      <c r="WQT4" s="5" t="s">
        <v>6</v>
      </c>
      <c r="WQU4" s="5" t="s">
        <v>6</v>
      </c>
      <c r="WQV4" s="5" t="s">
        <v>6</v>
      </c>
      <c r="WQW4" s="5" t="s">
        <v>6</v>
      </c>
      <c r="WQX4" s="5" t="s">
        <v>6</v>
      </c>
      <c r="WQY4" s="5" t="s">
        <v>6</v>
      </c>
      <c r="WQZ4" s="5" t="s">
        <v>6</v>
      </c>
      <c r="WRA4" s="5" t="s">
        <v>6</v>
      </c>
      <c r="WRB4" s="5" t="s">
        <v>6</v>
      </c>
      <c r="WRC4" s="5" t="s">
        <v>6</v>
      </c>
      <c r="WRD4" s="5" t="s">
        <v>6</v>
      </c>
      <c r="WRE4" s="5" t="s">
        <v>6</v>
      </c>
      <c r="WRF4" s="5" t="s">
        <v>6</v>
      </c>
      <c r="WRG4" s="5" t="s">
        <v>6</v>
      </c>
      <c r="WRH4" s="5" t="s">
        <v>6</v>
      </c>
      <c r="WRI4" s="5" t="s">
        <v>6</v>
      </c>
      <c r="WRJ4" s="5" t="s">
        <v>6</v>
      </c>
      <c r="WRK4" s="5" t="s">
        <v>6</v>
      </c>
      <c r="WRL4" s="5" t="s">
        <v>6</v>
      </c>
      <c r="WRM4" s="5" t="s">
        <v>6</v>
      </c>
      <c r="WRN4" s="5" t="s">
        <v>6</v>
      </c>
      <c r="WRO4" s="5" t="s">
        <v>6</v>
      </c>
      <c r="WRP4" s="5" t="s">
        <v>6</v>
      </c>
      <c r="WRQ4" s="5" t="s">
        <v>6</v>
      </c>
      <c r="WRR4" s="5" t="s">
        <v>6</v>
      </c>
      <c r="WRS4" s="5" t="s">
        <v>6</v>
      </c>
      <c r="WRT4" s="5" t="s">
        <v>6</v>
      </c>
      <c r="WRU4" s="5" t="s">
        <v>6</v>
      </c>
      <c r="WRV4" s="5" t="s">
        <v>6</v>
      </c>
      <c r="WRW4" s="5" t="s">
        <v>6</v>
      </c>
      <c r="WRX4" s="5" t="s">
        <v>6</v>
      </c>
      <c r="WRY4" s="5" t="s">
        <v>6</v>
      </c>
      <c r="WRZ4" s="5" t="s">
        <v>6</v>
      </c>
      <c r="WSA4" s="5" t="s">
        <v>6</v>
      </c>
      <c r="WSB4" s="5" t="s">
        <v>6</v>
      </c>
      <c r="WSC4" s="5" t="s">
        <v>6</v>
      </c>
      <c r="WSD4" s="5" t="s">
        <v>6</v>
      </c>
      <c r="WSE4" s="5" t="s">
        <v>6</v>
      </c>
      <c r="WSF4" s="5" t="s">
        <v>6</v>
      </c>
      <c r="WSG4" s="5" t="s">
        <v>6</v>
      </c>
      <c r="WSH4" s="5" t="s">
        <v>6</v>
      </c>
      <c r="WSI4" s="5" t="s">
        <v>6</v>
      </c>
      <c r="WSJ4" s="5" t="s">
        <v>6</v>
      </c>
      <c r="WSK4" s="5" t="s">
        <v>6</v>
      </c>
      <c r="WSL4" s="5" t="s">
        <v>6</v>
      </c>
      <c r="WSM4" s="5" t="s">
        <v>6</v>
      </c>
      <c r="WSN4" s="5" t="s">
        <v>6</v>
      </c>
      <c r="WSO4" s="5" t="s">
        <v>6</v>
      </c>
      <c r="WSP4" s="5" t="s">
        <v>6</v>
      </c>
      <c r="WSQ4" s="5" t="s">
        <v>6</v>
      </c>
      <c r="WSR4" s="5" t="s">
        <v>6</v>
      </c>
      <c r="WSS4" s="5" t="s">
        <v>6</v>
      </c>
      <c r="WST4" s="5" t="s">
        <v>6</v>
      </c>
      <c r="WSU4" s="5" t="s">
        <v>6</v>
      </c>
      <c r="WSV4" s="5" t="s">
        <v>6</v>
      </c>
      <c r="WSW4" s="5" t="s">
        <v>6</v>
      </c>
      <c r="WSX4" s="5" t="s">
        <v>6</v>
      </c>
      <c r="WSY4" s="5" t="s">
        <v>6</v>
      </c>
      <c r="WSZ4" s="5" t="s">
        <v>6</v>
      </c>
      <c r="WTA4" s="5" t="s">
        <v>6</v>
      </c>
      <c r="WTB4" s="5" t="s">
        <v>6</v>
      </c>
      <c r="WTC4" s="5" t="s">
        <v>6</v>
      </c>
      <c r="WTD4" s="5" t="s">
        <v>6</v>
      </c>
      <c r="WTE4" s="5" t="s">
        <v>6</v>
      </c>
      <c r="WTF4" s="5" t="s">
        <v>6</v>
      </c>
      <c r="WTG4" s="5" t="s">
        <v>6</v>
      </c>
      <c r="WTH4" s="5" t="s">
        <v>6</v>
      </c>
      <c r="WTI4" s="5" t="s">
        <v>6</v>
      </c>
      <c r="WTJ4" s="5" t="s">
        <v>6</v>
      </c>
      <c r="WTK4" s="5" t="s">
        <v>6</v>
      </c>
      <c r="WTL4" s="5" t="s">
        <v>6</v>
      </c>
      <c r="WTM4" s="5" t="s">
        <v>6</v>
      </c>
      <c r="WTN4" s="5" t="s">
        <v>6</v>
      </c>
      <c r="WTO4" s="5" t="s">
        <v>6</v>
      </c>
      <c r="WTP4" s="5" t="s">
        <v>6</v>
      </c>
      <c r="WTQ4" s="5" t="s">
        <v>6</v>
      </c>
      <c r="WTR4" s="5" t="s">
        <v>6</v>
      </c>
      <c r="WTS4" s="5" t="s">
        <v>6</v>
      </c>
      <c r="WTT4" s="5" t="s">
        <v>6</v>
      </c>
      <c r="WTU4" s="5" t="s">
        <v>6</v>
      </c>
      <c r="WTV4" s="5" t="s">
        <v>6</v>
      </c>
      <c r="WTW4" s="5" t="s">
        <v>6</v>
      </c>
      <c r="WTX4" s="5" t="s">
        <v>6</v>
      </c>
      <c r="WTY4" s="5" t="s">
        <v>6</v>
      </c>
      <c r="WTZ4" s="5" t="s">
        <v>6</v>
      </c>
      <c r="WUA4" s="5" t="s">
        <v>6</v>
      </c>
      <c r="WUB4" s="5" t="s">
        <v>6</v>
      </c>
      <c r="WUC4" s="5" t="s">
        <v>6</v>
      </c>
      <c r="WUD4" s="5" t="s">
        <v>6</v>
      </c>
      <c r="WUE4" s="5" t="s">
        <v>6</v>
      </c>
      <c r="WUF4" s="5" t="s">
        <v>6</v>
      </c>
      <c r="WUG4" s="5" t="s">
        <v>6</v>
      </c>
      <c r="WUH4" s="5" t="s">
        <v>6</v>
      </c>
      <c r="WUI4" s="5" t="s">
        <v>6</v>
      </c>
      <c r="WUJ4" s="5" t="s">
        <v>6</v>
      </c>
      <c r="WUK4" s="5" t="s">
        <v>6</v>
      </c>
      <c r="WUL4" s="5" t="s">
        <v>6</v>
      </c>
      <c r="WUM4" s="5" t="s">
        <v>6</v>
      </c>
      <c r="WUN4" s="5" t="s">
        <v>6</v>
      </c>
      <c r="WUO4" s="5" t="s">
        <v>6</v>
      </c>
      <c r="WUP4" s="5" t="s">
        <v>6</v>
      </c>
      <c r="WUQ4" s="5" t="s">
        <v>6</v>
      </c>
      <c r="WUR4" s="5" t="s">
        <v>6</v>
      </c>
      <c r="WUS4" s="5" t="s">
        <v>6</v>
      </c>
      <c r="WUT4" s="5" t="s">
        <v>6</v>
      </c>
      <c r="WUU4" s="5" t="s">
        <v>6</v>
      </c>
      <c r="WUV4" s="5" t="s">
        <v>6</v>
      </c>
      <c r="WUW4" s="5" t="s">
        <v>6</v>
      </c>
      <c r="WUX4" s="5" t="s">
        <v>6</v>
      </c>
      <c r="WUY4" s="5" t="s">
        <v>6</v>
      </c>
      <c r="WUZ4" s="5" t="s">
        <v>6</v>
      </c>
      <c r="WVA4" s="5" t="s">
        <v>6</v>
      </c>
      <c r="WVB4" s="5" t="s">
        <v>6</v>
      </c>
      <c r="WVC4" s="5" t="s">
        <v>6</v>
      </c>
      <c r="WVD4" s="5" t="s">
        <v>6</v>
      </c>
      <c r="WVE4" s="5" t="s">
        <v>6</v>
      </c>
      <c r="WVF4" s="5" t="s">
        <v>6</v>
      </c>
      <c r="WVG4" s="5" t="s">
        <v>6</v>
      </c>
      <c r="WVH4" s="5" t="s">
        <v>6</v>
      </c>
      <c r="WVI4" s="5" t="s">
        <v>6</v>
      </c>
      <c r="WVJ4" s="5" t="s">
        <v>6</v>
      </c>
      <c r="WVK4" s="5" t="s">
        <v>6</v>
      </c>
      <c r="WVL4" s="5" t="s">
        <v>6</v>
      </c>
      <c r="WVM4" s="5" t="s">
        <v>6</v>
      </c>
      <c r="WVN4" s="5" t="s">
        <v>6</v>
      </c>
      <c r="WVO4" s="5" t="s">
        <v>6</v>
      </c>
      <c r="WVP4" s="5" t="s">
        <v>6</v>
      </c>
      <c r="WVQ4" s="5" t="s">
        <v>6</v>
      </c>
      <c r="WVR4" s="5" t="s">
        <v>6</v>
      </c>
      <c r="WVS4" s="5" t="s">
        <v>6</v>
      </c>
      <c r="WVT4" s="5" t="s">
        <v>6</v>
      </c>
      <c r="WVU4" s="5" t="s">
        <v>6</v>
      </c>
      <c r="WVV4" s="5" t="s">
        <v>6</v>
      </c>
      <c r="WVW4" s="5" t="s">
        <v>6</v>
      </c>
      <c r="WVX4" s="5" t="s">
        <v>6</v>
      </c>
      <c r="WVY4" s="5" t="s">
        <v>6</v>
      </c>
      <c r="WVZ4" s="5" t="s">
        <v>6</v>
      </c>
      <c r="WWA4" s="5" t="s">
        <v>6</v>
      </c>
      <c r="WWB4" s="5" t="s">
        <v>6</v>
      </c>
      <c r="WWC4" s="5" t="s">
        <v>6</v>
      </c>
      <c r="WWD4" s="5" t="s">
        <v>6</v>
      </c>
      <c r="WWE4" s="5" t="s">
        <v>6</v>
      </c>
      <c r="WWF4" s="5" t="s">
        <v>6</v>
      </c>
      <c r="WWG4" s="5" t="s">
        <v>6</v>
      </c>
      <c r="WWH4" s="5" t="s">
        <v>6</v>
      </c>
      <c r="WWI4" s="5" t="s">
        <v>6</v>
      </c>
      <c r="WWJ4" s="5" t="s">
        <v>6</v>
      </c>
      <c r="WWK4" s="5" t="s">
        <v>6</v>
      </c>
      <c r="WWL4" s="5" t="s">
        <v>6</v>
      </c>
      <c r="WWM4" s="5" t="s">
        <v>6</v>
      </c>
      <c r="WWN4" s="5" t="s">
        <v>6</v>
      </c>
      <c r="WWO4" s="5" t="s">
        <v>6</v>
      </c>
      <c r="WWP4" s="5" t="s">
        <v>6</v>
      </c>
      <c r="WWQ4" s="5" t="s">
        <v>6</v>
      </c>
      <c r="WWR4" s="5" t="s">
        <v>6</v>
      </c>
      <c r="WWS4" s="5" t="s">
        <v>6</v>
      </c>
      <c r="WWT4" s="5" t="s">
        <v>6</v>
      </c>
      <c r="WWU4" s="5" t="s">
        <v>6</v>
      </c>
      <c r="WWV4" s="5" t="s">
        <v>6</v>
      </c>
      <c r="WWW4" s="5" t="s">
        <v>6</v>
      </c>
      <c r="WWX4" s="5" t="s">
        <v>6</v>
      </c>
      <c r="WWY4" s="5" t="s">
        <v>6</v>
      </c>
      <c r="WWZ4" s="5" t="s">
        <v>6</v>
      </c>
      <c r="WXA4" s="5" t="s">
        <v>6</v>
      </c>
      <c r="WXB4" s="5" t="s">
        <v>6</v>
      </c>
      <c r="WXC4" s="5" t="s">
        <v>6</v>
      </c>
      <c r="WXD4" s="5" t="s">
        <v>6</v>
      </c>
      <c r="WXE4" s="5" t="s">
        <v>6</v>
      </c>
      <c r="WXF4" s="5" t="s">
        <v>6</v>
      </c>
      <c r="WXG4" s="5" t="s">
        <v>6</v>
      </c>
      <c r="WXH4" s="5" t="s">
        <v>6</v>
      </c>
      <c r="WXI4" s="5" t="s">
        <v>6</v>
      </c>
      <c r="WXJ4" s="5" t="s">
        <v>6</v>
      </c>
      <c r="WXK4" s="5" t="s">
        <v>6</v>
      </c>
      <c r="WXL4" s="5" t="s">
        <v>6</v>
      </c>
      <c r="WXM4" s="5" t="s">
        <v>6</v>
      </c>
      <c r="WXN4" s="5" t="s">
        <v>6</v>
      </c>
      <c r="WXO4" s="5" t="s">
        <v>6</v>
      </c>
      <c r="WXP4" s="5" t="s">
        <v>6</v>
      </c>
      <c r="WXQ4" s="5" t="s">
        <v>6</v>
      </c>
      <c r="WXR4" s="5" t="s">
        <v>6</v>
      </c>
      <c r="WXS4" s="5" t="s">
        <v>6</v>
      </c>
      <c r="WXT4" s="5" t="s">
        <v>6</v>
      </c>
      <c r="WXU4" s="5" t="s">
        <v>6</v>
      </c>
      <c r="WXV4" s="5" t="s">
        <v>6</v>
      </c>
      <c r="WXW4" s="5" t="s">
        <v>6</v>
      </c>
      <c r="WXX4" s="5" t="s">
        <v>6</v>
      </c>
      <c r="WXY4" s="5" t="s">
        <v>6</v>
      </c>
      <c r="WXZ4" s="5" t="s">
        <v>6</v>
      </c>
      <c r="WYA4" s="5" t="s">
        <v>6</v>
      </c>
      <c r="WYB4" s="5" t="s">
        <v>6</v>
      </c>
      <c r="WYC4" s="5" t="s">
        <v>6</v>
      </c>
      <c r="WYD4" s="5" t="s">
        <v>6</v>
      </c>
      <c r="WYE4" s="5" t="s">
        <v>6</v>
      </c>
      <c r="WYF4" s="5" t="s">
        <v>6</v>
      </c>
      <c r="WYG4" s="5" t="s">
        <v>6</v>
      </c>
      <c r="WYH4" s="5" t="s">
        <v>6</v>
      </c>
      <c r="WYI4" s="5" t="s">
        <v>6</v>
      </c>
      <c r="WYJ4" s="5" t="s">
        <v>6</v>
      </c>
      <c r="WYK4" s="5" t="s">
        <v>6</v>
      </c>
      <c r="WYL4" s="5" t="s">
        <v>6</v>
      </c>
      <c r="WYM4" s="5" t="s">
        <v>6</v>
      </c>
      <c r="WYN4" s="5" t="s">
        <v>6</v>
      </c>
      <c r="WYO4" s="5" t="s">
        <v>6</v>
      </c>
      <c r="WYP4" s="5" t="s">
        <v>6</v>
      </c>
      <c r="WYQ4" s="5" t="s">
        <v>6</v>
      </c>
      <c r="WYR4" s="5" t="s">
        <v>6</v>
      </c>
      <c r="WYS4" s="5" t="s">
        <v>6</v>
      </c>
      <c r="WYT4" s="5" t="s">
        <v>6</v>
      </c>
      <c r="WYU4" s="5" t="s">
        <v>6</v>
      </c>
      <c r="WYV4" s="5" t="s">
        <v>6</v>
      </c>
      <c r="WYW4" s="5" t="s">
        <v>6</v>
      </c>
      <c r="WYX4" s="5" t="s">
        <v>6</v>
      </c>
      <c r="WYY4" s="5" t="s">
        <v>6</v>
      </c>
      <c r="WYZ4" s="5" t="s">
        <v>6</v>
      </c>
      <c r="WZA4" s="5" t="s">
        <v>6</v>
      </c>
      <c r="WZB4" s="5" t="s">
        <v>6</v>
      </c>
      <c r="WZC4" s="5" t="s">
        <v>6</v>
      </c>
      <c r="WZD4" s="5" t="s">
        <v>6</v>
      </c>
      <c r="WZE4" s="5" t="s">
        <v>6</v>
      </c>
      <c r="WZF4" s="5" t="s">
        <v>6</v>
      </c>
      <c r="WZG4" s="5" t="s">
        <v>6</v>
      </c>
      <c r="WZH4" s="5" t="s">
        <v>6</v>
      </c>
      <c r="WZI4" s="5" t="s">
        <v>6</v>
      </c>
      <c r="WZJ4" s="5" t="s">
        <v>6</v>
      </c>
      <c r="WZK4" s="5" t="s">
        <v>6</v>
      </c>
      <c r="WZL4" s="5" t="s">
        <v>6</v>
      </c>
      <c r="WZM4" s="5" t="s">
        <v>6</v>
      </c>
      <c r="WZN4" s="5" t="s">
        <v>6</v>
      </c>
      <c r="WZO4" s="5" t="s">
        <v>6</v>
      </c>
      <c r="WZP4" s="5" t="s">
        <v>6</v>
      </c>
      <c r="WZQ4" s="5" t="s">
        <v>6</v>
      </c>
      <c r="WZR4" s="5" t="s">
        <v>6</v>
      </c>
      <c r="WZS4" s="5" t="s">
        <v>6</v>
      </c>
      <c r="WZT4" s="5" t="s">
        <v>6</v>
      </c>
      <c r="WZU4" s="5" t="s">
        <v>6</v>
      </c>
      <c r="WZV4" s="5" t="s">
        <v>6</v>
      </c>
      <c r="WZW4" s="5" t="s">
        <v>6</v>
      </c>
      <c r="WZX4" s="5" t="s">
        <v>6</v>
      </c>
      <c r="WZY4" s="5" t="s">
        <v>6</v>
      </c>
      <c r="WZZ4" s="5" t="s">
        <v>6</v>
      </c>
      <c r="XAA4" s="5" t="s">
        <v>6</v>
      </c>
      <c r="XAB4" s="5" t="s">
        <v>6</v>
      </c>
      <c r="XAC4" s="5" t="s">
        <v>6</v>
      </c>
      <c r="XAD4" s="5" t="s">
        <v>6</v>
      </c>
      <c r="XAE4" s="5" t="s">
        <v>6</v>
      </c>
      <c r="XAF4" s="5" t="s">
        <v>6</v>
      </c>
      <c r="XAG4" s="5" t="s">
        <v>6</v>
      </c>
      <c r="XAH4" s="5" t="s">
        <v>6</v>
      </c>
      <c r="XAI4" s="5" t="s">
        <v>6</v>
      </c>
      <c r="XAJ4" s="5" t="s">
        <v>6</v>
      </c>
      <c r="XAK4" s="5" t="s">
        <v>6</v>
      </c>
      <c r="XAL4" s="5" t="s">
        <v>6</v>
      </c>
      <c r="XAM4" s="5" t="s">
        <v>6</v>
      </c>
      <c r="XAN4" s="5" t="s">
        <v>6</v>
      </c>
      <c r="XAO4" s="5" t="s">
        <v>6</v>
      </c>
      <c r="XAP4" s="5" t="s">
        <v>6</v>
      </c>
      <c r="XAQ4" s="5" t="s">
        <v>6</v>
      </c>
      <c r="XAR4" s="5" t="s">
        <v>6</v>
      </c>
      <c r="XAS4" s="5" t="s">
        <v>6</v>
      </c>
      <c r="XAT4" s="5" t="s">
        <v>6</v>
      </c>
      <c r="XAU4" s="5" t="s">
        <v>6</v>
      </c>
      <c r="XAV4" s="5" t="s">
        <v>6</v>
      </c>
      <c r="XAW4" s="5" t="s">
        <v>6</v>
      </c>
      <c r="XAX4" s="5" t="s">
        <v>6</v>
      </c>
      <c r="XAY4" s="5" t="s">
        <v>6</v>
      </c>
      <c r="XAZ4" s="5" t="s">
        <v>6</v>
      </c>
      <c r="XBA4" s="5" t="s">
        <v>6</v>
      </c>
      <c r="XBB4" s="5" t="s">
        <v>6</v>
      </c>
      <c r="XBC4" s="5" t="s">
        <v>6</v>
      </c>
      <c r="XBD4" s="5" t="s">
        <v>6</v>
      </c>
      <c r="XBE4" s="5" t="s">
        <v>6</v>
      </c>
      <c r="XBF4" s="5" t="s">
        <v>6</v>
      </c>
      <c r="XBG4" s="5" t="s">
        <v>6</v>
      </c>
      <c r="XBH4" s="5" t="s">
        <v>6</v>
      </c>
      <c r="XBI4" s="5" t="s">
        <v>6</v>
      </c>
      <c r="XBJ4" s="5" t="s">
        <v>6</v>
      </c>
      <c r="XBK4" s="5" t="s">
        <v>6</v>
      </c>
      <c r="XBL4" s="5" t="s">
        <v>6</v>
      </c>
      <c r="XBM4" s="5" t="s">
        <v>6</v>
      </c>
      <c r="XBN4" s="5" t="s">
        <v>6</v>
      </c>
      <c r="XBO4" s="5" t="s">
        <v>6</v>
      </c>
      <c r="XBP4" s="5" t="s">
        <v>6</v>
      </c>
      <c r="XBQ4" s="5" t="s">
        <v>6</v>
      </c>
      <c r="XBR4" s="5" t="s">
        <v>6</v>
      </c>
      <c r="XBS4" s="5" t="s">
        <v>6</v>
      </c>
      <c r="XBT4" s="5" t="s">
        <v>6</v>
      </c>
      <c r="XBU4" s="5" t="s">
        <v>6</v>
      </c>
      <c r="XBV4" s="5" t="s">
        <v>6</v>
      </c>
      <c r="XBW4" s="5" t="s">
        <v>6</v>
      </c>
      <c r="XBX4" s="5" t="s">
        <v>6</v>
      </c>
      <c r="XBY4" s="5" t="s">
        <v>6</v>
      </c>
      <c r="XBZ4" s="5" t="s">
        <v>6</v>
      </c>
      <c r="XCA4" s="5" t="s">
        <v>6</v>
      </c>
      <c r="XCB4" s="5" t="s">
        <v>6</v>
      </c>
      <c r="XCC4" s="5" t="s">
        <v>6</v>
      </c>
      <c r="XCD4" s="5" t="s">
        <v>6</v>
      </c>
      <c r="XCE4" s="5" t="s">
        <v>6</v>
      </c>
      <c r="XCF4" s="5" t="s">
        <v>6</v>
      </c>
      <c r="XCG4" s="5" t="s">
        <v>6</v>
      </c>
      <c r="XCH4" s="5" t="s">
        <v>6</v>
      </c>
      <c r="XCI4" s="5" t="s">
        <v>6</v>
      </c>
      <c r="XCJ4" s="5" t="s">
        <v>6</v>
      </c>
      <c r="XCK4" s="5" t="s">
        <v>6</v>
      </c>
      <c r="XCL4" s="5" t="s">
        <v>6</v>
      </c>
      <c r="XCM4" s="5" t="s">
        <v>6</v>
      </c>
      <c r="XCN4" s="5" t="s">
        <v>6</v>
      </c>
      <c r="XCO4" s="5" t="s">
        <v>6</v>
      </c>
      <c r="XCP4" s="5" t="s">
        <v>6</v>
      </c>
      <c r="XCQ4" s="5" t="s">
        <v>6</v>
      </c>
      <c r="XCR4" s="5" t="s">
        <v>6</v>
      </c>
      <c r="XCS4" s="5" t="s">
        <v>6</v>
      </c>
      <c r="XCT4" s="5" t="s">
        <v>6</v>
      </c>
      <c r="XCU4" s="5" t="s">
        <v>6</v>
      </c>
      <c r="XCV4" s="5" t="s">
        <v>6</v>
      </c>
      <c r="XCW4" s="5" t="s">
        <v>6</v>
      </c>
      <c r="XCX4" s="5" t="s">
        <v>6</v>
      </c>
      <c r="XCY4" s="5" t="s">
        <v>6</v>
      </c>
      <c r="XCZ4" s="5" t="s">
        <v>6</v>
      </c>
      <c r="XDA4" s="5" t="s">
        <v>6</v>
      </c>
      <c r="XDB4" s="5" t="s">
        <v>6</v>
      </c>
      <c r="XDC4" s="5" t="s">
        <v>6</v>
      </c>
      <c r="XDD4" s="5" t="s">
        <v>6</v>
      </c>
      <c r="XDE4" s="5" t="s">
        <v>6</v>
      </c>
      <c r="XDF4" s="5" t="s">
        <v>6</v>
      </c>
      <c r="XDG4" s="5" t="s">
        <v>6</v>
      </c>
      <c r="XDH4" s="5" t="s">
        <v>6</v>
      </c>
      <c r="XDI4" s="5" t="s">
        <v>6</v>
      </c>
      <c r="XDJ4" s="5" t="s">
        <v>6</v>
      </c>
      <c r="XDK4" s="5" t="s">
        <v>6</v>
      </c>
      <c r="XDL4" s="5" t="s">
        <v>6</v>
      </c>
      <c r="XDM4" s="5" t="s">
        <v>6</v>
      </c>
      <c r="XDN4" s="5" t="s">
        <v>6</v>
      </c>
      <c r="XDO4" s="5" t="s">
        <v>6</v>
      </c>
      <c r="XDP4" s="5" t="s">
        <v>6</v>
      </c>
      <c r="XDQ4" s="5" t="s">
        <v>6</v>
      </c>
      <c r="XDR4" s="5" t="s">
        <v>6</v>
      </c>
      <c r="XDS4" s="5" t="s">
        <v>6</v>
      </c>
      <c r="XDT4" s="5" t="s">
        <v>6</v>
      </c>
      <c r="XDU4" s="5" t="s">
        <v>6</v>
      </c>
      <c r="XDV4" s="5" t="s">
        <v>6</v>
      </c>
      <c r="XDW4" s="5" t="s">
        <v>6</v>
      </c>
      <c r="XDX4" s="5" t="s">
        <v>6</v>
      </c>
      <c r="XDY4" s="5" t="s">
        <v>6</v>
      </c>
      <c r="XDZ4" s="5" t="s">
        <v>6</v>
      </c>
      <c r="XEA4" s="5" t="s">
        <v>6</v>
      </c>
      <c r="XEB4" s="5" t="s">
        <v>6</v>
      </c>
      <c r="XEC4" s="5" t="s">
        <v>6</v>
      </c>
      <c r="XED4" s="5" t="s">
        <v>6</v>
      </c>
      <c r="XEE4" s="5" t="s">
        <v>6</v>
      </c>
      <c r="XEF4" s="5" t="s">
        <v>6</v>
      </c>
      <c r="XEG4" s="5" t="s">
        <v>6</v>
      </c>
      <c r="XEH4" s="5" t="s">
        <v>6</v>
      </c>
      <c r="XEI4" s="5" t="s">
        <v>6</v>
      </c>
      <c r="XEJ4" s="5" t="s">
        <v>6</v>
      </c>
      <c r="XEK4" s="5" t="s">
        <v>6</v>
      </c>
      <c r="XEL4" s="5" t="s">
        <v>6</v>
      </c>
      <c r="XEM4" s="5" t="s">
        <v>6</v>
      </c>
      <c r="XEN4" s="5" t="s">
        <v>6</v>
      </c>
      <c r="XEO4" s="5" t="s">
        <v>6</v>
      </c>
      <c r="XEP4" s="5" t="s">
        <v>6</v>
      </c>
      <c r="XEQ4" s="5" t="s">
        <v>6</v>
      </c>
      <c r="XER4" s="5" t="s">
        <v>6</v>
      </c>
      <c r="XES4" s="5" t="s">
        <v>6</v>
      </c>
      <c r="XET4" s="5" t="s">
        <v>6</v>
      </c>
      <c r="XEU4" s="5" t="s">
        <v>6</v>
      </c>
      <c r="XEV4" s="5" t="s">
        <v>6</v>
      </c>
      <c r="XEW4" s="5" t="s">
        <v>6</v>
      </c>
      <c r="XEX4" s="5" t="s">
        <v>6</v>
      </c>
      <c r="XEY4" s="5" t="s">
        <v>6</v>
      </c>
      <c r="XEZ4" s="5" t="s">
        <v>6</v>
      </c>
      <c r="XFA4" s="5" t="s">
        <v>6</v>
      </c>
      <c r="XFB4" s="5" t="s">
        <v>6</v>
      </c>
      <c r="XFC4" s="200" t="s">
        <v>6</v>
      </c>
      <c r="XFD4" s="5" t="s">
        <v>153</v>
      </c>
    </row>
    <row r="5" spans="1:16384" s="99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>
        <f>ROUND(РГР1!K5,2)</f>
        <v>2.81</v>
      </c>
      <c r="K5" s="70">
        <f>ROUND(Лр4!K5,2)</f>
        <v>0</v>
      </c>
      <c r="L5" s="41"/>
      <c r="M5" s="70"/>
      <c r="N5" s="25">
        <v>0.5</v>
      </c>
      <c r="O5" s="137">
        <f>DATE(2016,12,31)</f>
        <v>42735</v>
      </c>
      <c r="P5" s="70">
        <f t="shared" ref="P5:P9" si="2">N5*(WEEKNUM(DATE(YEAR($B$2),12,31))+2.67-IF(WEEKNUM(O5)&lt;36, WEEKNUM(O5)+WEEKNUM(DATE(YEAR($B$2),12,31)),WEEKNUM(O5)))/(WEEKNUM(DATE(YEAR($B$2),12,31))+2.67-WEEKNUM($O$3))</f>
        <v>0.12511715089034683</v>
      </c>
      <c r="Q5" s="18">
        <v>3</v>
      </c>
      <c r="R5" s="137">
        <f>DATE(2016,12,17)</f>
        <v>42721</v>
      </c>
      <c r="S5" s="70">
        <f>Q5*(WEEKNUM(DATE(YEAR($B$2),12,31))+2.67-IF(WEEKNUM(R5)&lt;36, WEEKNUM(R5)+WEEKNUM(DATE(YEAR($B$2),12,31)),WEEKNUM(R5)))/(WEEKNUM(DATE(YEAR($B$2),12,31))+2.67-WEEKNUM($R$3))</f>
        <v>1.3130271790065606</v>
      </c>
      <c r="T5" s="18">
        <v>2</v>
      </c>
      <c r="U5" s="137">
        <f>DATE(2016,12,31)</f>
        <v>42735</v>
      </c>
      <c r="V5" s="70">
        <f>T5*(WEEKNUM(DATE(YEAR($B$2),12,31))+2.67-IF(WEEKNUM(U5)&lt;36, WEEKNUM(U5)+WEEKNUM(DATE(YEAR($B$2),12,31)),WEEKNUM(U5)))/(WEEKNUM(DATE(YEAR($B$2),12,31))+2.67-WEEKNUM($U$3))</f>
        <v>0.69621903520208639</v>
      </c>
      <c r="W5" s="18">
        <v>4</v>
      </c>
      <c r="X5" s="137">
        <f>DATE(2016,12,31)</f>
        <v>42735</v>
      </c>
      <c r="Y5" s="70">
        <f>W5*(WEEKNUM(DATE(YEAR($B$2),12,31))+2.67-IF(WEEKNUM(X5)&lt;36, WEEKNUM(X5)+WEEKNUM(DATE(YEAR($B$2),12,31)),WEEKNUM(X5)))/(WEEKNUM(DATE(YEAR($B$2),12,31))+2.67-WEEKNUM($X$3))</f>
        <v>2.9100817438692101</v>
      </c>
      <c r="Z5" s="18"/>
      <c r="AA5" s="137"/>
      <c r="AB5" s="70"/>
      <c r="AC5" s="18"/>
      <c r="AD5" s="137"/>
      <c r="AE5" s="70"/>
      <c r="AF5" s="18"/>
      <c r="AG5" s="137"/>
      <c r="AH5" s="19"/>
      <c r="AI5" s="164">
        <f>2+3</f>
        <v>5</v>
      </c>
      <c r="AJ5" s="17">
        <v>2</v>
      </c>
      <c r="AK5" s="96" t="s">
        <v>124</v>
      </c>
      <c r="AL5" s="96"/>
      <c r="AM5" s="96"/>
      <c r="AN5" s="96">
        <v>2</v>
      </c>
      <c r="AO5" s="96">
        <v>2</v>
      </c>
      <c r="AP5" s="96"/>
      <c r="AQ5" s="96">
        <v>2</v>
      </c>
      <c r="AR5" s="96">
        <v>2</v>
      </c>
      <c r="AS5" s="96">
        <v>2</v>
      </c>
      <c r="AT5" s="96"/>
      <c r="AU5" s="96">
        <v>2</v>
      </c>
      <c r="AV5" s="96">
        <v>2</v>
      </c>
      <c r="AW5" s="96">
        <v>2</v>
      </c>
      <c r="AX5" s="96"/>
      <c r="AY5" s="96">
        <v>2</v>
      </c>
      <c r="AZ5" s="131">
        <v>2</v>
      </c>
      <c r="BA5" s="96">
        <v>2</v>
      </c>
      <c r="BB5" s="96"/>
      <c r="BC5" s="96">
        <v>6</v>
      </c>
      <c r="BD5" s="96">
        <v>2</v>
      </c>
      <c r="BE5" s="96">
        <v>2</v>
      </c>
      <c r="BF5" s="149"/>
      <c r="BG5" s="149">
        <v>2</v>
      </c>
      <c r="BH5" s="96">
        <v>2</v>
      </c>
      <c r="BI5" s="96">
        <v>4</v>
      </c>
      <c r="BJ5" s="96"/>
      <c r="BK5" s="1">
        <v>2</v>
      </c>
      <c r="BL5" s="96">
        <v>2</v>
      </c>
      <c r="BM5" s="1">
        <f>2+1</f>
        <v>3</v>
      </c>
      <c r="BN5" s="1"/>
      <c r="BO5" s="1">
        <v>3</v>
      </c>
      <c r="BP5" s="1">
        <v>2</v>
      </c>
      <c r="BQ5" s="1">
        <v>2</v>
      </c>
      <c r="BR5" s="1"/>
      <c r="BS5" s="1"/>
      <c r="BT5" s="122">
        <f>SUM(AJ5:BS5)+SUM(G5:M5)+P5+S5+V5+Y5+AB5+AE5+AH5+AI5</f>
        <v>75.044445108968219</v>
      </c>
      <c r="BU5" s="148">
        <f t="shared" ref="BU5:BU43" si="3">$AS$46+(BT5-$AM$46)*($AS$45-$AS$46)/($AM$45-$AM$46)</f>
        <v>5.8937388767583894</v>
      </c>
      <c r="XFD5" s="202">
        <f>ROUNDUP(BU5,0)</f>
        <v>6</v>
      </c>
    </row>
    <row r="6" spans="1:16384" s="99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>
        <f>ROUND(РГР1!K6,2)</f>
        <v>2.27</v>
      </c>
      <c r="K6" s="70">
        <f>ROUND(Лр4!K6,2)</f>
        <v>0</v>
      </c>
      <c r="L6" s="41"/>
      <c r="M6" s="70"/>
      <c r="N6" s="25">
        <v>2</v>
      </c>
      <c r="O6" s="137">
        <f>DATE(2016,12,3)</f>
        <v>42707</v>
      </c>
      <c r="P6" s="70">
        <f t="shared" si="2"/>
        <v>1.2502343017806936</v>
      </c>
      <c r="Q6" s="18">
        <v>1.5</v>
      </c>
      <c r="R6" s="137">
        <f>DATE(2016,12,24)</f>
        <v>42728</v>
      </c>
      <c r="S6" s="70">
        <f t="shared" ref="S6:S43" si="4">Q6*(WEEKNUM(DATE(YEAR($B$2),12,31))+2.67-IF(WEEKNUM(R6)&lt;36, WEEKNUM(R6)+WEEKNUM(DATE(YEAR($B$2),12,31)),WEEKNUM(R6)))/(WEEKNUM(DATE(YEAR($B$2),12,31))+2.67-WEEKNUM($R$3))</f>
        <v>0.51593252108716037</v>
      </c>
      <c r="T6" s="18">
        <v>1</v>
      </c>
      <c r="U6" s="137">
        <f>DATE(2016,12,31)</f>
        <v>42735</v>
      </c>
      <c r="V6" s="70">
        <f t="shared" ref="V6:V43" si="5">T6*(WEEKNUM(DATE(YEAR($B$2),12,31))+2.67-IF(WEEKNUM(U6)&lt;36, WEEKNUM(U6)+WEEKNUM(DATE(YEAR($B$2),12,31)),WEEKNUM(U6)))/(WEEKNUM(DATE(YEAR($B$2),12,31))+2.67-WEEKNUM($U$3))</f>
        <v>0.34810951760104319</v>
      </c>
      <c r="W6" s="18">
        <v>4</v>
      </c>
      <c r="X6" s="137">
        <f>DATE(2016,12,31)</f>
        <v>42735</v>
      </c>
      <c r="Y6" s="70">
        <f>W6*(WEEKNUM(DATE(YEAR($B$2),12,31))+2.67-IF(WEEKNUM(X6)&lt;36, WEEKNUM(X6)+WEEKNUM(DATE(YEAR($B$2),12,31)),WEEKNUM(X6)))/(WEEKNUM(DATE(YEAR($B$2),12,31))+2.67-WEEKNUM($X$3))</f>
        <v>2.9100817438692101</v>
      </c>
      <c r="Z6" s="18"/>
      <c r="AA6" s="137"/>
      <c r="AB6" s="70"/>
      <c r="AC6" s="18"/>
      <c r="AD6" s="137"/>
      <c r="AE6" s="70"/>
      <c r="AF6" s="18"/>
      <c r="AG6" s="137"/>
      <c r="AH6" s="19"/>
      <c r="AI6" s="164">
        <f>2+3</f>
        <v>5</v>
      </c>
      <c r="AJ6" s="17">
        <v>2</v>
      </c>
      <c r="AK6" s="96">
        <v>2</v>
      </c>
      <c r="AL6" s="96"/>
      <c r="AM6" s="96"/>
      <c r="AN6" s="96">
        <v>2</v>
      </c>
      <c r="AO6" s="96">
        <v>2</v>
      </c>
      <c r="AP6" s="96"/>
      <c r="AQ6" s="96">
        <v>2</v>
      </c>
      <c r="AR6" s="96">
        <v>2</v>
      </c>
      <c r="AS6" s="96">
        <v>2</v>
      </c>
      <c r="AT6" s="96"/>
      <c r="AU6" s="96">
        <v>2</v>
      </c>
      <c r="AV6" s="96">
        <v>2</v>
      </c>
      <c r="AW6" s="96">
        <v>2</v>
      </c>
      <c r="AX6" s="96"/>
      <c r="AY6" s="96">
        <v>2</v>
      </c>
      <c r="AZ6" s="96">
        <v>2</v>
      </c>
      <c r="BA6" s="132">
        <v>2</v>
      </c>
      <c r="BB6" s="96"/>
      <c r="BC6" s="142">
        <v>2</v>
      </c>
      <c r="BD6" s="96">
        <v>2</v>
      </c>
      <c r="BE6" s="96">
        <v>2</v>
      </c>
      <c r="BF6" s="149"/>
      <c r="BG6" s="149">
        <v>2</v>
      </c>
      <c r="BH6" s="96">
        <v>2</v>
      </c>
      <c r="BI6" s="151">
        <v>2</v>
      </c>
      <c r="BJ6" s="96"/>
      <c r="BK6" s="1">
        <v>2</v>
      </c>
      <c r="BL6" s="96">
        <v>2</v>
      </c>
      <c r="BM6" s="1">
        <v>2</v>
      </c>
      <c r="BN6" s="1"/>
      <c r="BO6" s="1" t="s">
        <v>124</v>
      </c>
      <c r="BP6" s="1">
        <v>2</v>
      </c>
      <c r="BQ6" s="1">
        <v>2</v>
      </c>
      <c r="BR6" s="1"/>
      <c r="BS6" s="1"/>
      <c r="BT6" s="122">
        <f t="shared" ref="BT6:BT43" si="6">SUM(AJ6:BS6)+SUM(G6:M6)+P6+S6+V6+Y6+AB6+AE6+AH6+AI6</f>
        <v>68.854358084338116</v>
      </c>
      <c r="BU6" s="9">
        <f t="shared" si="3"/>
        <v>5.092872801657478</v>
      </c>
      <c r="XFD6" s="202">
        <f t="shared" ref="XFD6:XFD43" si="7">ROUNDUP(BU6,0)</f>
        <v>6</v>
      </c>
    </row>
    <row r="7" spans="1:16384" s="99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1.58</v>
      </c>
      <c r="J7" s="69">
        <f>ROUND(РГР1!K7,2)</f>
        <v>2.4300000000000002</v>
      </c>
      <c r="K7" s="70">
        <f>ROUND(Лр4!K7,2)</f>
        <v>0</v>
      </c>
      <c r="L7" s="41"/>
      <c r="M7" s="70"/>
      <c r="N7" s="25">
        <v>3.5</v>
      </c>
      <c r="O7" s="137">
        <f>DATE(2016,12,17)</f>
        <v>42721</v>
      </c>
      <c r="P7" s="70">
        <f t="shared" si="2"/>
        <v>1.5318650421743207</v>
      </c>
      <c r="Q7" s="18">
        <v>3.5</v>
      </c>
      <c r="R7" s="137">
        <f>DATE(2016,12,17)</f>
        <v>42721</v>
      </c>
      <c r="S7" s="70">
        <f t="shared" si="4"/>
        <v>1.5318650421743207</v>
      </c>
      <c r="T7" s="18">
        <v>4</v>
      </c>
      <c r="U7" s="137">
        <f>DATE(2016,12,31)</f>
        <v>42735</v>
      </c>
      <c r="V7" s="70">
        <f t="shared" si="5"/>
        <v>1.3924380704041728</v>
      </c>
      <c r="W7" s="18">
        <v>4</v>
      </c>
      <c r="X7" s="137">
        <f>DATE(2016,12,31)</f>
        <v>42735</v>
      </c>
      <c r="Y7" s="70">
        <f t="shared" ref="Y7:Y43" si="8">W7*(WEEKNUM(DATE(YEAR($B$2),12,31))+2.67-IF(WEEKNUM(X7)&lt;36, WEEKNUM(X7)+WEEKNUM(DATE(YEAR($B$2),12,31)),WEEKNUM(X7)))/(WEEKNUM(DATE(YEAR($B$2),12,31))+2.67-WEEKNUM($X$3))</f>
        <v>2.9100817438692101</v>
      </c>
      <c r="Z7" s="18"/>
      <c r="AA7" s="137"/>
      <c r="AB7" s="70"/>
      <c r="AC7" s="18"/>
      <c r="AD7" s="137"/>
      <c r="AE7" s="70"/>
      <c r="AF7" s="18"/>
      <c r="AG7" s="137"/>
      <c r="AH7" s="19"/>
      <c r="AI7" s="164">
        <f>2+3</f>
        <v>5</v>
      </c>
      <c r="AJ7" s="12">
        <v>2</v>
      </c>
      <c r="AK7" s="96">
        <v>2</v>
      </c>
      <c r="AL7" s="96"/>
      <c r="AM7" s="96"/>
      <c r="AN7" s="96">
        <v>2</v>
      </c>
      <c r="AO7" s="96">
        <v>2</v>
      </c>
      <c r="AP7" s="96"/>
      <c r="AQ7" s="96">
        <v>2</v>
      </c>
      <c r="AR7" s="96">
        <v>2</v>
      </c>
      <c r="AS7" s="96" t="s">
        <v>124</v>
      </c>
      <c r="AT7" s="96"/>
      <c r="AU7" s="120" t="s">
        <v>124</v>
      </c>
      <c r="AV7" s="96">
        <v>2</v>
      </c>
      <c r="AW7" s="96">
        <v>2</v>
      </c>
      <c r="AX7" s="96"/>
      <c r="AY7" s="96">
        <v>2</v>
      </c>
      <c r="AZ7" s="131">
        <v>2</v>
      </c>
      <c r="BA7" s="132" t="s">
        <v>124</v>
      </c>
      <c r="BB7" s="96"/>
      <c r="BC7" s="142" t="s">
        <v>124</v>
      </c>
      <c r="BD7" s="145">
        <v>2</v>
      </c>
      <c r="BE7" s="96">
        <f>2+3</f>
        <v>5</v>
      </c>
      <c r="BF7" s="149"/>
      <c r="BG7" s="149">
        <v>2</v>
      </c>
      <c r="BH7" s="150">
        <v>2</v>
      </c>
      <c r="BI7" s="96">
        <v>4</v>
      </c>
      <c r="BJ7" s="96"/>
      <c r="BK7" s="1">
        <v>2</v>
      </c>
      <c r="BL7" s="96">
        <v>2</v>
      </c>
      <c r="BM7" s="1">
        <v>2</v>
      </c>
      <c r="BN7" s="1"/>
      <c r="BO7" s="1">
        <v>2</v>
      </c>
      <c r="BP7" s="1" t="s">
        <v>124</v>
      </c>
      <c r="BQ7" s="1">
        <v>2</v>
      </c>
      <c r="BR7" s="1"/>
      <c r="BS7" s="1"/>
      <c r="BT7" s="122">
        <f t="shared" si="6"/>
        <v>66.546249898622023</v>
      </c>
      <c r="BU7" s="9">
        <f t="shared" si="3"/>
        <v>4.7942525179283981</v>
      </c>
      <c r="XFD7" s="202">
        <v>8</v>
      </c>
    </row>
    <row r="8" spans="1:16384" s="99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2.4700000000000002</v>
      </c>
      <c r="J8" s="69">
        <f>ROUND(РГР1!K8,2)</f>
        <v>1.29</v>
      </c>
      <c r="K8" s="70">
        <f>ROUND(Лр4!K8,2)</f>
        <v>0</v>
      </c>
      <c r="L8" s="41"/>
      <c r="M8" s="70"/>
      <c r="N8" s="25">
        <v>2</v>
      </c>
      <c r="O8" s="137">
        <f>DATE(2016,12,24)</f>
        <v>42728</v>
      </c>
      <c r="P8" s="70">
        <f t="shared" si="2"/>
        <v>0.68791002811621393</v>
      </c>
      <c r="Q8" s="18">
        <v>2</v>
      </c>
      <c r="R8" s="137">
        <f>DATE(2016,12,24)</f>
        <v>42728</v>
      </c>
      <c r="S8" s="70">
        <f t="shared" si="4"/>
        <v>0.68791002811621393</v>
      </c>
      <c r="T8" s="18">
        <v>3.5</v>
      </c>
      <c r="U8" s="137">
        <f>DATE(2016,12,24)</f>
        <v>42728</v>
      </c>
      <c r="V8" s="70">
        <f t="shared" si="5"/>
        <v>1.6747066492829208</v>
      </c>
      <c r="W8" s="18">
        <v>4</v>
      </c>
      <c r="X8" s="137">
        <f>DATE(2016,12,31)</f>
        <v>42735</v>
      </c>
      <c r="Y8" s="70">
        <f t="shared" si="8"/>
        <v>2.9100817438692101</v>
      </c>
      <c r="Z8" s="18"/>
      <c r="AA8" s="137"/>
      <c r="AB8" s="70"/>
      <c r="AC8" s="18"/>
      <c r="AD8" s="137"/>
      <c r="AE8" s="70"/>
      <c r="AF8" s="18"/>
      <c r="AG8" s="137"/>
      <c r="AH8" s="19"/>
      <c r="AI8" s="164">
        <f>2+2</f>
        <v>4</v>
      </c>
      <c r="AJ8" s="12">
        <v>2</v>
      </c>
      <c r="AK8" s="96">
        <v>2</v>
      </c>
      <c r="AL8" s="96"/>
      <c r="AM8" s="96"/>
      <c r="AN8" s="96">
        <v>2</v>
      </c>
      <c r="AO8" s="96">
        <v>2</v>
      </c>
      <c r="AP8" s="96"/>
      <c r="AQ8" s="96" t="s">
        <v>124</v>
      </c>
      <c r="AR8" s="96">
        <v>2</v>
      </c>
      <c r="AS8" s="96">
        <v>2</v>
      </c>
      <c r="AT8" s="96"/>
      <c r="AU8" s="120" t="s">
        <v>124</v>
      </c>
      <c r="AV8" s="96">
        <v>2</v>
      </c>
      <c r="AW8" s="96">
        <v>2</v>
      </c>
      <c r="AX8" s="96"/>
      <c r="AY8" s="130" t="s">
        <v>124</v>
      </c>
      <c r="AZ8" s="96">
        <v>2</v>
      </c>
      <c r="BA8" s="96">
        <v>2</v>
      </c>
      <c r="BB8" s="96"/>
      <c r="BC8" s="142" t="s">
        <v>124</v>
      </c>
      <c r="BD8" s="96">
        <v>2</v>
      </c>
      <c r="BE8" s="96">
        <v>2</v>
      </c>
      <c r="BF8" s="149"/>
      <c r="BG8" s="149" t="s">
        <v>124</v>
      </c>
      <c r="BH8" s="96">
        <v>2</v>
      </c>
      <c r="BI8" s="96">
        <v>4</v>
      </c>
      <c r="BJ8" s="96"/>
      <c r="BK8" s="1" t="s">
        <v>124</v>
      </c>
      <c r="BL8" s="154">
        <v>2</v>
      </c>
      <c r="BM8" s="1" t="s">
        <v>124</v>
      </c>
      <c r="BN8" s="1"/>
      <c r="BO8" s="1">
        <v>2</v>
      </c>
      <c r="BP8" s="1">
        <v>2</v>
      </c>
      <c r="BQ8" s="1">
        <v>2</v>
      </c>
      <c r="BR8" s="1"/>
      <c r="BS8" s="1"/>
      <c r="BT8" s="122">
        <f t="shared" si="6"/>
        <v>55.220608449384557</v>
      </c>
      <c r="BU8" s="9">
        <f t="shared" si="3"/>
        <v>3.3289545375671263</v>
      </c>
      <c r="XFD8" s="202">
        <v>7</v>
      </c>
    </row>
    <row r="9" spans="1:16384" s="99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2.73</v>
      </c>
      <c r="J9" s="69">
        <f>ROUND(РГР1!K9,2)</f>
        <v>3.7</v>
      </c>
      <c r="K9" s="70">
        <f>ROUND(Лр4!K9,2)</f>
        <v>0</v>
      </c>
      <c r="L9" s="41"/>
      <c r="M9" s="70"/>
      <c r="N9" s="25">
        <v>3.5</v>
      </c>
      <c r="O9" s="137">
        <f>DATE(2016,12,3)</f>
        <v>42707</v>
      </c>
      <c r="P9" s="70">
        <f t="shared" si="2"/>
        <v>2.1879100281162138</v>
      </c>
      <c r="Q9" s="18">
        <v>4</v>
      </c>
      <c r="R9" s="137">
        <f>DATE(2016,12,17)</f>
        <v>42721</v>
      </c>
      <c r="S9" s="70">
        <f t="shared" si="4"/>
        <v>1.7507029053420811</v>
      </c>
      <c r="T9" s="21">
        <v>2.5</v>
      </c>
      <c r="U9" s="137">
        <v>42728</v>
      </c>
      <c r="V9" s="70">
        <f t="shared" si="5"/>
        <v>1.1962190352020863</v>
      </c>
      <c r="W9" s="18">
        <v>4</v>
      </c>
      <c r="X9" s="137">
        <f>DATE(2016,12,24)</f>
        <v>42728</v>
      </c>
      <c r="Y9" s="70">
        <f t="shared" si="8"/>
        <v>4</v>
      </c>
      <c r="Z9" s="18"/>
      <c r="AA9" s="137"/>
      <c r="AB9" s="70"/>
      <c r="AC9" s="18"/>
      <c r="AD9" s="137"/>
      <c r="AE9" s="70"/>
      <c r="AF9" s="18"/>
      <c r="AG9" s="137"/>
      <c r="AH9" s="19"/>
      <c r="AI9" s="164">
        <f t="shared" ref="AI9:AI14" si="9">2+3</f>
        <v>5</v>
      </c>
      <c r="AJ9" s="12">
        <v>2</v>
      </c>
      <c r="AK9" s="96">
        <v>2</v>
      </c>
      <c r="AL9" s="96"/>
      <c r="AM9" s="96"/>
      <c r="AN9" s="96">
        <v>2</v>
      </c>
      <c r="AO9" s="96">
        <v>2</v>
      </c>
      <c r="AP9" s="96"/>
      <c r="AQ9" s="96">
        <v>2</v>
      </c>
      <c r="AR9" s="96">
        <v>2</v>
      </c>
      <c r="AS9" s="96">
        <v>2</v>
      </c>
      <c r="AT9" s="96"/>
      <c r="AU9" s="96">
        <v>2</v>
      </c>
      <c r="AV9" s="96">
        <v>2</v>
      </c>
      <c r="AW9" s="96">
        <v>2</v>
      </c>
      <c r="AX9" s="96"/>
      <c r="AY9" s="96">
        <v>2</v>
      </c>
      <c r="AZ9" s="96">
        <v>2</v>
      </c>
      <c r="BA9" s="96">
        <v>2</v>
      </c>
      <c r="BB9" s="96"/>
      <c r="BC9" s="96">
        <v>6</v>
      </c>
      <c r="BD9" s="96">
        <v>2</v>
      </c>
      <c r="BE9" s="96">
        <v>2</v>
      </c>
      <c r="BF9" s="149"/>
      <c r="BG9" s="149">
        <v>2</v>
      </c>
      <c r="BH9" s="96">
        <v>2</v>
      </c>
      <c r="BI9" s="96">
        <v>4</v>
      </c>
      <c r="BJ9" s="96"/>
      <c r="BK9" s="1">
        <v>2</v>
      </c>
      <c r="BL9" s="96">
        <v>2</v>
      </c>
      <c r="BM9" s="1">
        <v>2</v>
      </c>
      <c r="BN9" s="1"/>
      <c r="BO9" s="1">
        <f>2+1</f>
        <v>3</v>
      </c>
      <c r="BP9" s="1">
        <v>2</v>
      </c>
      <c r="BQ9" s="1">
        <v>2</v>
      </c>
      <c r="BR9" s="1"/>
      <c r="BS9" s="1"/>
      <c r="BT9" s="122">
        <f t="shared" si="6"/>
        <v>83.914831968660394</v>
      </c>
      <c r="BU9" s="9">
        <f t="shared" si="3"/>
        <v>7.0413789471938912</v>
      </c>
      <c r="XFD9" s="202">
        <f t="shared" si="7"/>
        <v>8</v>
      </c>
    </row>
    <row r="10" spans="1:16384" s="99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>
        <f>ROUND(РГР1!K10,2)</f>
        <v>3.38</v>
      </c>
      <c r="K10" s="70">
        <f>ROUND(Лр4!K10,2)</f>
        <v>0</v>
      </c>
      <c r="L10" s="41"/>
      <c r="M10" s="70"/>
      <c r="N10" s="25">
        <v>4</v>
      </c>
      <c r="O10" s="137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37">
        <f>DATE(2016,11,12)</f>
        <v>42686</v>
      </c>
      <c r="S10" s="70">
        <f t="shared" si="4"/>
        <v>3.6251171508903468</v>
      </c>
      <c r="T10" s="18">
        <v>5</v>
      </c>
      <c r="U10" s="137">
        <v>42700</v>
      </c>
      <c r="V10" s="70">
        <f t="shared" si="5"/>
        <v>5</v>
      </c>
      <c r="W10" s="18">
        <v>4.5</v>
      </c>
      <c r="X10" s="137">
        <f>DATE(2016,12,24)</f>
        <v>42728</v>
      </c>
      <c r="Y10" s="70">
        <f t="shared" si="8"/>
        <v>4.5</v>
      </c>
      <c r="Z10" s="18"/>
      <c r="AA10" s="137"/>
      <c r="AB10" s="70"/>
      <c r="AC10" s="18"/>
      <c r="AD10" s="137"/>
      <c r="AE10" s="70"/>
      <c r="AF10" s="18"/>
      <c r="AG10" s="137"/>
      <c r="AH10" s="19"/>
      <c r="AI10" s="164">
        <f t="shared" si="9"/>
        <v>5</v>
      </c>
      <c r="AJ10" s="12">
        <v>2</v>
      </c>
      <c r="AK10" s="96">
        <v>2</v>
      </c>
      <c r="AL10" s="96"/>
      <c r="AM10" s="96"/>
      <c r="AN10" s="96">
        <v>2</v>
      </c>
      <c r="AO10" s="96">
        <v>2</v>
      </c>
      <c r="AP10" s="96"/>
      <c r="AQ10" s="96" t="s">
        <v>124</v>
      </c>
      <c r="AR10" s="96">
        <v>2</v>
      </c>
      <c r="AS10" s="96">
        <v>2</v>
      </c>
      <c r="AT10" s="96"/>
      <c r="AU10" s="120">
        <v>2</v>
      </c>
      <c r="AV10" s="96">
        <v>2</v>
      </c>
      <c r="AW10" s="96">
        <v>2</v>
      </c>
      <c r="AX10" s="96"/>
      <c r="AY10" s="96">
        <v>2</v>
      </c>
      <c r="AZ10" s="96">
        <v>2</v>
      </c>
      <c r="BA10" s="132">
        <v>2</v>
      </c>
      <c r="BB10" s="96"/>
      <c r="BC10" s="96">
        <v>4</v>
      </c>
      <c r="BD10" s="96">
        <v>2</v>
      </c>
      <c r="BE10" s="96">
        <v>2</v>
      </c>
      <c r="BF10" s="149"/>
      <c r="BG10" s="149">
        <v>2</v>
      </c>
      <c r="BH10" s="96">
        <v>2</v>
      </c>
      <c r="BI10" s="96">
        <v>4</v>
      </c>
      <c r="BJ10" s="96"/>
      <c r="BK10" s="1">
        <v>2</v>
      </c>
      <c r="BL10" s="96">
        <v>2</v>
      </c>
      <c r="BM10" s="1">
        <f>2+1</f>
        <v>3</v>
      </c>
      <c r="BN10" s="1"/>
      <c r="BO10" s="1" t="s">
        <v>124</v>
      </c>
      <c r="BP10" s="1">
        <v>2</v>
      </c>
      <c r="BQ10" s="1">
        <v>2</v>
      </c>
      <c r="BR10" s="1"/>
      <c r="BS10" s="1"/>
      <c r="BT10" s="122">
        <f t="shared" si="6"/>
        <v>85.665117150890339</v>
      </c>
      <c r="BU10" s="9">
        <f t="shared" si="3"/>
        <v>7.267828756158174</v>
      </c>
      <c r="XFD10" s="202">
        <f t="shared" si="7"/>
        <v>8</v>
      </c>
    </row>
    <row r="11" spans="1:16384" s="99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>
        <f>ROUND(РГР1!K11,2)</f>
        <v>2.31</v>
      </c>
      <c r="K11" s="70">
        <f>ROUND(Лр4!K11,2)</f>
        <v>0</v>
      </c>
      <c r="L11" s="41"/>
      <c r="M11" s="70"/>
      <c r="N11" s="25">
        <v>2</v>
      </c>
      <c r="O11" s="137">
        <f>DATE(2016,12,3)</f>
        <v>42707</v>
      </c>
      <c r="P11" s="70">
        <f t="shared" ref="P11:P41" si="10">N11*(WEEKNUM(DATE(YEAR($B$2),12,31))+2.67-IF(WEEKNUM(O11)&lt;36, WEEKNUM(O11)+WEEKNUM(DATE(YEAR($B$2),12,31)),WEEKNUM(O11)))/(WEEKNUM(DATE(YEAR($B$2),12,31))+2.67-WEEKNUM($O$3))</f>
        <v>1.2502343017806936</v>
      </c>
      <c r="Q11" s="18">
        <v>3.5</v>
      </c>
      <c r="R11" s="137">
        <f>DATE(2016,12,17)</f>
        <v>42721</v>
      </c>
      <c r="S11" s="70">
        <f t="shared" si="4"/>
        <v>1.5318650421743207</v>
      </c>
      <c r="T11" s="18">
        <v>3.5</v>
      </c>
      <c r="U11" s="137">
        <v>42701</v>
      </c>
      <c r="V11" s="70">
        <f t="shared" si="5"/>
        <v>3.0436766623207303</v>
      </c>
      <c r="W11" s="18">
        <v>3</v>
      </c>
      <c r="X11" s="137">
        <f>DATE(2016,12,24)</f>
        <v>42728</v>
      </c>
      <c r="Y11" s="70">
        <f t="shared" si="8"/>
        <v>3</v>
      </c>
      <c r="Z11" s="18"/>
      <c r="AA11" s="137"/>
      <c r="AB11" s="70"/>
      <c r="AC11" s="18"/>
      <c r="AD11" s="137"/>
      <c r="AE11" s="70"/>
      <c r="AF11" s="18"/>
      <c r="AG11" s="137"/>
      <c r="AH11" s="19"/>
      <c r="AI11" s="164">
        <f t="shared" si="9"/>
        <v>5</v>
      </c>
      <c r="AJ11" s="12">
        <v>2</v>
      </c>
      <c r="AK11" s="96">
        <v>2</v>
      </c>
      <c r="AL11" s="96"/>
      <c r="AM11" s="96"/>
      <c r="AN11" s="96">
        <v>2</v>
      </c>
      <c r="AO11" s="96">
        <v>2</v>
      </c>
      <c r="AP11" s="96"/>
      <c r="AQ11" s="96">
        <v>2</v>
      </c>
      <c r="AR11" s="96">
        <v>2</v>
      </c>
      <c r="AS11" s="96">
        <v>2</v>
      </c>
      <c r="AT11" s="96"/>
      <c r="AU11" s="120">
        <v>2</v>
      </c>
      <c r="AV11" s="96">
        <v>2</v>
      </c>
      <c r="AW11" s="96">
        <v>2</v>
      </c>
      <c r="AX11" s="96"/>
      <c r="AY11" s="96">
        <v>2</v>
      </c>
      <c r="AZ11" s="131">
        <v>2</v>
      </c>
      <c r="BA11" s="132" t="s">
        <v>124</v>
      </c>
      <c r="BB11" s="96"/>
      <c r="BC11" s="96">
        <v>6</v>
      </c>
      <c r="BD11" s="96">
        <v>2</v>
      </c>
      <c r="BE11" s="96">
        <v>2</v>
      </c>
      <c r="BF11" s="149"/>
      <c r="BG11" s="149">
        <v>2</v>
      </c>
      <c r="BH11" s="150">
        <v>2</v>
      </c>
      <c r="BI11" s="151">
        <v>2</v>
      </c>
      <c r="BJ11" s="96"/>
      <c r="BK11" s="1">
        <v>2</v>
      </c>
      <c r="BL11" s="96">
        <v>2</v>
      </c>
      <c r="BM11" s="1">
        <f>2+1</f>
        <v>3</v>
      </c>
      <c r="BN11" s="1"/>
      <c r="BO11" s="1">
        <v>2</v>
      </c>
      <c r="BP11" s="1">
        <v>2</v>
      </c>
      <c r="BQ11" s="1">
        <v>2</v>
      </c>
      <c r="BR11" s="1"/>
      <c r="BS11" s="1"/>
      <c r="BT11" s="122">
        <f t="shared" si="6"/>
        <v>76.80577600627575</v>
      </c>
      <c r="BU11" s="9">
        <f t="shared" si="3"/>
        <v>6.1216177671629941</v>
      </c>
      <c r="XFD11" s="202">
        <f t="shared" si="7"/>
        <v>7</v>
      </c>
    </row>
    <row r="12" spans="1:16384" s="99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>
        <f>ROUND(РГР1!K12,2)</f>
        <v>2.36</v>
      </c>
      <c r="K12" s="70">
        <f>ROUND(Лр4!K12,2)</f>
        <v>0</v>
      </c>
      <c r="L12" s="41"/>
      <c r="M12" s="70"/>
      <c r="N12" s="25">
        <v>3</v>
      </c>
      <c r="O12" s="137">
        <f>DATE(2016,12,3)</f>
        <v>42707</v>
      </c>
      <c r="P12" s="70">
        <f t="shared" si="10"/>
        <v>1.8753514526710404</v>
      </c>
      <c r="Q12" s="18">
        <v>1</v>
      </c>
      <c r="R12" s="137">
        <f>DATE(2016,12,31)</f>
        <v>42735</v>
      </c>
      <c r="S12" s="70">
        <f t="shared" si="4"/>
        <v>0.25023430178069367</v>
      </c>
      <c r="T12" s="18">
        <v>2</v>
      </c>
      <c r="U12" s="137">
        <v>42707</v>
      </c>
      <c r="V12" s="70">
        <f t="shared" si="5"/>
        <v>1.7392438070404173</v>
      </c>
      <c r="W12" s="18">
        <v>4</v>
      </c>
      <c r="X12" s="137">
        <f>DATE(2016,12,24)</f>
        <v>42728</v>
      </c>
      <c r="Y12" s="70">
        <f t="shared" si="8"/>
        <v>4</v>
      </c>
      <c r="Z12" s="18"/>
      <c r="AA12" s="137"/>
      <c r="AB12" s="70"/>
      <c r="AC12" s="18"/>
      <c r="AD12" s="137"/>
      <c r="AE12" s="70"/>
      <c r="AF12" s="18"/>
      <c r="AG12" s="137"/>
      <c r="AH12" s="19"/>
      <c r="AI12" s="164">
        <f t="shared" si="9"/>
        <v>5</v>
      </c>
      <c r="AJ12" s="12">
        <v>2</v>
      </c>
      <c r="AK12" s="96">
        <v>2</v>
      </c>
      <c r="AL12" s="96"/>
      <c r="AM12" s="96"/>
      <c r="AN12" s="96">
        <v>2</v>
      </c>
      <c r="AO12" s="96">
        <v>2</v>
      </c>
      <c r="AP12" s="96"/>
      <c r="AQ12" s="96">
        <v>2</v>
      </c>
      <c r="AR12" s="96">
        <v>2</v>
      </c>
      <c r="AS12" s="96">
        <v>2</v>
      </c>
      <c r="AT12" s="96"/>
      <c r="AU12" s="120" t="s">
        <v>124</v>
      </c>
      <c r="AV12" s="96">
        <v>2</v>
      </c>
      <c r="AW12" s="96">
        <v>2</v>
      </c>
      <c r="AX12" s="96"/>
      <c r="AY12" s="96">
        <v>2</v>
      </c>
      <c r="AZ12" s="96">
        <v>2</v>
      </c>
      <c r="BA12" s="132">
        <v>2</v>
      </c>
      <c r="BB12" s="96"/>
      <c r="BC12" s="96">
        <v>6</v>
      </c>
      <c r="BD12" s="96">
        <v>2</v>
      </c>
      <c r="BE12" s="96">
        <v>2</v>
      </c>
      <c r="BF12" s="149"/>
      <c r="BG12" s="149">
        <v>2</v>
      </c>
      <c r="BH12" s="96">
        <v>2</v>
      </c>
      <c r="BI12" s="96">
        <v>4</v>
      </c>
      <c r="BJ12" s="96"/>
      <c r="BK12" s="1">
        <v>1</v>
      </c>
      <c r="BL12" s="96">
        <v>2</v>
      </c>
      <c r="BM12" s="1">
        <f>2+1</f>
        <v>3</v>
      </c>
      <c r="BN12" s="1"/>
      <c r="BO12" s="1">
        <v>2</v>
      </c>
      <c r="BP12" s="1">
        <v>2</v>
      </c>
      <c r="BQ12" s="1">
        <v>2</v>
      </c>
      <c r="BR12" s="1"/>
      <c r="BS12" s="1"/>
      <c r="BT12" s="122">
        <f t="shared" si="6"/>
        <v>77.604829561492153</v>
      </c>
      <c r="BU12" s="9">
        <f t="shared" si="3"/>
        <v>6.2249983629470789</v>
      </c>
      <c r="XFD12" s="202">
        <f t="shared" si="7"/>
        <v>7</v>
      </c>
    </row>
    <row r="13" spans="1:16384" s="99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>
        <f>ROUND(РГР1!K13,2)</f>
        <v>2.36</v>
      </c>
      <c r="K13" s="70">
        <f>ROUND(Лр4!K13,2)</f>
        <v>0</v>
      </c>
      <c r="L13" s="41"/>
      <c r="M13" s="70"/>
      <c r="N13" s="25">
        <v>2</v>
      </c>
      <c r="O13" s="137">
        <f>DATE(2016,12,3)</f>
        <v>42707</v>
      </c>
      <c r="P13" s="70">
        <f t="shared" si="10"/>
        <v>1.2502343017806936</v>
      </c>
      <c r="Q13" s="18">
        <v>2</v>
      </c>
      <c r="R13" s="137">
        <f>DATE(2016,12,3)</f>
        <v>42707</v>
      </c>
      <c r="S13" s="70">
        <f t="shared" si="4"/>
        <v>1.2502343017806936</v>
      </c>
      <c r="T13" s="18">
        <v>2</v>
      </c>
      <c r="U13" s="137">
        <f>DATE(2016,12,24)</f>
        <v>42728</v>
      </c>
      <c r="V13" s="70">
        <f>T13*(WEEKNUM(DATE(YEAR($B$2),12,31))+2.67-IF(WEEKNUM(U13)&lt;36, WEEKNUM(U13)+WEEKNUM(DATE(YEAR($B$2),12,31)),WEEKNUM(U13)))/(WEEKNUM(DATE(YEAR($B$2),12,31))+2.67-WEEKNUM($U$3))</f>
        <v>0.95697522816166902</v>
      </c>
      <c r="W13" s="18">
        <v>4</v>
      </c>
      <c r="X13" s="137">
        <f>DATE(2016,12,31)</f>
        <v>42735</v>
      </c>
      <c r="Y13" s="70">
        <f>W13*(WEEKNUM(DATE(YEAR($B$2),12,31))+2.67-IF(WEEKNUM(X13)&lt;36, WEEKNUM(X13)+WEEKNUM(DATE(YEAR($B$2),12,31)),WEEKNUM(X13)))/(WEEKNUM(DATE(YEAR($B$2),12,31))+2.67-WEEKNUM($X$3))</f>
        <v>2.9100817438692101</v>
      </c>
      <c r="Z13" s="18"/>
      <c r="AA13" s="137"/>
      <c r="AB13" s="70"/>
      <c r="AC13" s="18"/>
      <c r="AD13" s="137"/>
      <c r="AE13" s="70"/>
      <c r="AF13" s="18"/>
      <c r="AG13" s="137"/>
      <c r="AH13" s="19"/>
      <c r="AI13" s="164">
        <f t="shared" si="9"/>
        <v>5</v>
      </c>
      <c r="AJ13" s="12">
        <v>2</v>
      </c>
      <c r="AK13" s="96">
        <v>2</v>
      </c>
      <c r="AL13" s="96"/>
      <c r="AM13" s="96"/>
      <c r="AN13" s="96">
        <v>2</v>
      </c>
      <c r="AO13" s="96">
        <v>2</v>
      </c>
      <c r="AP13" s="96"/>
      <c r="AQ13" s="96">
        <v>1</v>
      </c>
      <c r="AR13" s="96">
        <v>1</v>
      </c>
      <c r="AS13" s="96">
        <v>2</v>
      </c>
      <c r="AT13" s="96"/>
      <c r="AU13" s="96">
        <v>2</v>
      </c>
      <c r="AV13" s="96">
        <v>2</v>
      </c>
      <c r="AW13" s="96">
        <v>2</v>
      </c>
      <c r="AX13" s="96"/>
      <c r="AY13" s="96">
        <v>4</v>
      </c>
      <c r="AZ13" s="96">
        <v>2</v>
      </c>
      <c r="BA13" s="132">
        <v>2</v>
      </c>
      <c r="BB13" s="96"/>
      <c r="BC13" s="96">
        <v>6</v>
      </c>
      <c r="BD13" s="96">
        <v>2</v>
      </c>
      <c r="BE13" s="96">
        <v>2</v>
      </c>
      <c r="BF13" s="149"/>
      <c r="BG13" s="149">
        <v>2</v>
      </c>
      <c r="BH13" s="96">
        <v>2</v>
      </c>
      <c r="BI13" s="151">
        <v>4</v>
      </c>
      <c r="BJ13" s="96"/>
      <c r="BK13" s="1">
        <v>2</v>
      </c>
      <c r="BL13" s="96">
        <v>2</v>
      </c>
      <c r="BM13" s="1">
        <f>2+1</f>
        <v>3</v>
      </c>
      <c r="BN13" s="1"/>
      <c r="BO13" s="1">
        <v>2</v>
      </c>
      <c r="BP13" s="1">
        <v>2</v>
      </c>
      <c r="BQ13" s="1">
        <v>2</v>
      </c>
      <c r="BR13" s="1"/>
      <c r="BS13" s="1"/>
      <c r="BT13" s="122">
        <f t="shared" si="6"/>
        <v>79.647525575592269</v>
      </c>
      <c r="BU13" s="9">
        <f t="shared" si="3"/>
        <v>6.4892799365222729</v>
      </c>
      <c r="XFD13" s="202">
        <f t="shared" si="7"/>
        <v>7</v>
      </c>
    </row>
    <row r="14" spans="1:16384" s="99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>
        <f>ROUND(РГР1!K14,2)</f>
        <v>2.36</v>
      </c>
      <c r="K14" s="70">
        <f>ROUND(Лр4!K14,2)</f>
        <v>2</v>
      </c>
      <c r="L14" s="41"/>
      <c r="M14" s="70"/>
      <c r="N14" s="25">
        <v>4</v>
      </c>
      <c r="O14" s="137">
        <f>DATE(2016,10,29)</f>
        <v>42672</v>
      </c>
      <c r="P14" s="70">
        <f t="shared" si="10"/>
        <v>4.3748828491096532</v>
      </c>
      <c r="Q14" s="18">
        <v>5</v>
      </c>
      <c r="R14" s="137">
        <f>DATE(2016,11,5)</f>
        <v>42679</v>
      </c>
      <c r="S14" s="70">
        <f t="shared" si="4"/>
        <v>5</v>
      </c>
      <c r="T14" s="18">
        <v>5</v>
      </c>
      <c r="U14" s="137">
        <v>42700</v>
      </c>
      <c r="V14" s="70">
        <f t="shared" si="5"/>
        <v>5</v>
      </c>
      <c r="W14" s="18">
        <v>4</v>
      </c>
      <c r="X14" s="137">
        <f>DATE(2016,12,31)</f>
        <v>42735</v>
      </c>
      <c r="Y14" s="70">
        <f t="shared" si="8"/>
        <v>2.9100817438692101</v>
      </c>
      <c r="Z14" s="18"/>
      <c r="AA14" s="137"/>
      <c r="AB14" s="70"/>
      <c r="AC14" s="18"/>
      <c r="AD14" s="137"/>
      <c r="AE14" s="70"/>
      <c r="AF14" s="18"/>
      <c r="AG14" s="137"/>
      <c r="AH14" s="19"/>
      <c r="AI14" s="164">
        <f t="shared" si="9"/>
        <v>5</v>
      </c>
      <c r="AJ14" s="12">
        <v>2</v>
      </c>
      <c r="AK14" s="96">
        <v>2</v>
      </c>
      <c r="AL14" s="96"/>
      <c r="AM14" s="96"/>
      <c r="AN14" s="96">
        <v>2</v>
      </c>
      <c r="AO14" s="96">
        <v>2</v>
      </c>
      <c r="AP14" s="96"/>
      <c r="AQ14" s="96">
        <v>2</v>
      </c>
      <c r="AR14" s="96">
        <v>2</v>
      </c>
      <c r="AS14" s="96">
        <v>2</v>
      </c>
      <c r="AT14" s="96"/>
      <c r="AU14" s="120">
        <v>2</v>
      </c>
      <c r="AV14" s="96">
        <v>2</v>
      </c>
      <c r="AW14" s="96">
        <v>2</v>
      </c>
      <c r="AX14" s="96"/>
      <c r="AY14" s="130">
        <v>2</v>
      </c>
      <c r="AZ14" s="96">
        <v>2</v>
      </c>
      <c r="BA14" s="96">
        <v>2</v>
      </c>
      <c r="BB14" s="96"/>
      <c r="BC14" s="96">
        <v>6</v>
      </c>
      <c r="BD14" s="96">
        <v>2</v>
      </c>
      <c r="BE14" s="96">
        <v>2</v>
      </c>
      <c r="BF14" s="149"/>
      <c r="BG14" s="149">
        <v>2</v>
      </c>
      <c r="BH14" s="96">
        <v>2</v>
      </c>
      <c r="BI14" s="96">
        <v>4</v>
      </c>
      <c r="BJ14" s="96"/>
      <c r="BK14" s="1">
        <v>2</v>
      </c>
      <c r="BL14" s="96">
        <v>2</v>
      </c>
      <c r="BM14" s="1">
        <f>2+1</f>
        <v>3</v>
      </c>
      <c r="BN14" s="1"/>
      <c r="BO14" s="1">
        <v>2</v>
      </c>
      <c r="BP14" s="1">
        <v>2</v>
      </c>
      <c r="BQ14" s="1">
        <v>2</v>
      </c>
      <c r="BR14" s="1"/>
      <c r="BS14" s="1"/>
      <c r="BT14" s="122">
        <f t="shared" si="6"/>
        <v>92.524964592978861</v>
      </c>
      <c r="BU14" s="9">
        <f t="shared" si="3"/>
        <v>8.1553476351136371</v>
      </c>
      <c r="XFD14" s="202">
        <f t="shared" si="7"/>
        <v>9</v>
      </c>
    </row>
    <row r="15" spans="1:16384" s="99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2.36</v>
      </c>
      <c r="H15" s="69">
        <f>ROUND(Лр2!K15,2)</f>
        <v>2.4300000000000002</v>
      </c>
      <c r="I15" s="69">
        <f>ROUND(Лр3!K15,2)</f>
        <v>2.59</v>
      </c>
      <c r="J15" s="69">
        <f>ROUND(РГР1!K15,2)</f>
        <v>2.95</v>
      </c>
      <c r="K15" s="70">
        <f>ROUND(Лр4!K15,2)</f>
        <v>0</v>
      </c>
      <c r="L15" s="41"/>
      <c r="M15" s="70"/>
      <c r="N15" s="51">
        <v>1</v>
      </c>
      <c r="O15" s="137">
        <f>DATE(2016,12,31)</f>
        <v>42735</v>
      </c>
      <c r="P15" s="70">
        <f t="shared" si="10"/>
        <v>0.25023430178069367</v>
      </c>
      <c r="Q15" s="18"/>
      <c r="R15" s="137">
        <f>DATE(2017,1,20)</f>
        <v>42755</v>
      </c>
      <c r="S15" s="70">
        <f t="shared" si="4"/>
        <v>0</v>
      </c>
      <c r="T15" s="18"/>
      <c r="U15" s="137">
        <f>DATE(2017,1,20)</f>
        <v>42755</v>
      </c>
      <c r="V15" s="70">
        <f t="shared" si="5"/>
        <v>0</v>
      </c>
      <c r="W15" s="18">
        <v>4</v>
      </c>
      <c r="X15" s="137">
        <f>DATE(2016,12,31)</f>
        <v>42735</v>
      </c>
      <c r="Y15" s="70">
        <f t="shared" si="8"/>
        <v>2.9100817438692101</v>
      </c>
      <c r="Z15" s="18"/>
      <c r="AA15" s="137"/>
      <c r="AB15" s="70"/>
      <c r="AC15" s="18"/>
      <c r="AD15" s="137"/>
      <c r="AE15" s="70"/>
      <c r="AF15" s="18"/>
      <c r="AG15" s="137"/>
      <c r="AH15" s="19"/>
      <c r="AI15" s="164">
        <v>0</v>
      </c>
      <c r="AJ15" s="12">
        <v>2</v>
      </c>
      <c r="AK15" s="96" t="s">
        <v>124</v>
      </c>
      <c r="AL15" s="96"/>
      <c r="AM15" s="96"/>
      <c r="AN15" s="96"/>
      <c r="AO15" s="96" t="s">
        <v>124</v>
      </c>
      <c r="AP15" s="96" t="s">
        <v>124</v>
      </c>
      <c r="AQ15" s="96" t="s">
        <v>124</v>
      </c>
      <c r="AR15" s="96"/>
      <c r="AS15" s="96" t="s">
        <v>124</v>
      </c>
      <c r="AT15" s="97" t="s">
        <v>124</v>
      </c>
      <c r="AU15" s="120" t="s">
        <v>124</v>
      </c>
      <c r="AV15" s="96"/>
      <c r="AW15" s="128" t="s">
        <v>124</v>
      </c>
      <c r="AX15" s="129" t="s">
        <v>124</v>
      </c>
      <c r="AY15" s="130" t="s">
        <v>124</v>
      </c>
      <c r="AZ15" s="96"/>
      <c r="BA15" s="132">
        <v>2</v>
      </c>
      <c r="BB15" s="141" t="s">
        <v>124</v>
      </c>
      <c r="BC15" s="142" t="s">
        <v>124</v>
      </c>
      <c r="BD15" s="96"/>
      <c r="BE15" s="146" t="s">
        <v>124</v>
      </c>
      <c r="BF15" s="149">
        <v>2</v>
      </c>
      <c r="BG15" s="149">
        <v>2</v>
      </c>
      <c r="BH15" s="96"/>
      <c r="BI15" s="151" t="s">
        <v>124</v>
      </c>
      <c r="BJ15" s="96">
        <v>2</v>
      </c>
      <c r="BK15" s="1">
        <v>2</v>
      </c>
      <c r="BL15" s="96"/>
      <c r="BM15" s="1" t="s">
        <v>124</v>
      </c>
      <c r="BN15" s="1" t="s">
        <v>124</v>
      </c>
      <c r="BO15" s="1">
        <v>2</v>
      </c>
      <c r="BP15" s="1"/>
      <c r="BQ15" s="1" t="s">
        <v>124</v>
      </c>
      <c r="BR15" s="1">
        <v>2</v>
      </c>
      <c r="BS15" s="1"/>
      <c r="BT15" s="122">
        <f t="shared" si="6"/>
        <v>29.490316045649902</v>
      </c>
      <c r="BU15" s="9">
        <f t="shared" si="3"/>
        <v>0</v>
      </c>
      <c r="XFD15" s="202">
        <v>4</v>
      </c>
    </row>
    <row r="16" spans="1:16384" s="99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1.62</v>
      </c>
      <c r="J16" s="69">
        <f>ROUND(РГР1!K16,2)</f>
        <v>2.31</v>
      </c>
      <c r="K16" s="70">
        <f>ROUND(Лр4!K16,2)</f>
        <v>0</v>
      </c>
      <c r="L16" s="41"/>
      <c r="M16" s="70"/>
      <c r="N16" s="25">
        <v>3</v>
      </c>
      <c r="O16" s="137">
        <f>DATE(2016,12,17)</f>
        <v>42721</v>
      </c>
      <c r="P16" s="70">
        <f t="shared" si="10"/>
        <v>1.3130271790065606</v>
      </c>
      <c r="Q16" s="18">
        <v>3</v>
      </c>
      <c r="R16" s="137">
        <f>DATE(2016,12,24)</f>
        <v>42728</v>
      </c>
      <c r="S16" s="70">
        <f t="shared" si="4"/>
        <v>1.0318650421743207</v>
      </c>
      <c r="T16" s="18"/>
      <c r="U16" s="137">
        <f>DATE(2017,1,14)</f>
        <v>42749</v>
      </c>
      <c r="V16" s="70">
        <f t="shared" si="5"/>
        <v>0</v>
      </c>
      <c r="W16" s="18">
        <v>4</v>
      </c>
      <c r="X16" s="137">
        <f>DATE(2016,12,31)</f>
        <v>42735</v>
      </c>
      <c r="Y16" s="70">
        <f t="shared" si="8"/>
        <v>2.9100817438692101</v>
      </c>
      <c r="Z16" s="18"/>
      <c r="AA16" s="137"/>
      <c r="AB16" s="70"/>
      <c r="AC16" s="18"/>
      <c r="AD16" s="137"/>
      <c r="AE16" s="70"/>
      <c r="AF16" s="18"/>
      <c r="AG16" s="137"/>
      <c r="AH16" s="19"/>
      <c r="AI16" s="164">
        <v>2</v>
      </c>
      <c r="AJ16" s="12">
        <v>2</v>
      </c>
      <c r="AK16" s="96">
        <v>2</v>
      </c>
      <c r="AL16" s="96"/>
      <c r="AM16" s="96"/>
      <c r="AN16" s="96"/>
      <c r="AO16" s="96" t="s">
        <v>124</v>
      </c>
      <c r="AP16" s="96">
        <v>2</v>
      </c>
      <c r="AQ16" s="96">
        <v>2</v>
      </c>
      <c r="AR16" s="96"/>
      <c r="AS16" s="96">
        <v>2</v>
      </c>
      <c r="AT16" s="96">
        <v>2</v>
      </c>
      <c r="AU16" s="96">
        <v>2</v>
      </c>
      <c r="AV16" s="96"/>
      <c r="AW16" s="96">
        <v>2</v>
      </c>
      <c r="AX16" s="96">
        <v>2</v>
      </c>
      <c r="AY16" s="96">
        <v>2</v>
      </c>
      <c r="AZ16" s="96"/>
      <c r="BA16" s="132" t="s">
        <v>124</v>
      </c>
      <c r="BB16" s="96">
        <v>2</v>
      </c>
      <c r="BC16" s="96">
        <v>4</v>
      </c>
      <c r="BD16" s="96"/>
      <c r="BE16" s="96">
        <v>2</v>
      </c>
      <c r="BF16" s="149">
        <v>2</v>
      </c>
      <c r="BG16" s="149">
        <v>2</v>
      </c>
      <c r="BH16" s="96"/>
      <c r="BI16" s="96">
        <v>2</v>
      </c>
      <c r="BJ16" s="153">
        <v>2</v>
      </c>
      <c r="BK16" s="1">
        <v>2</v>
      </c>
      <c r="BL16" s="96"/>
      <c r="BM16" s="1">
        <f>2+1</f>
        <v>3</v>
      </c>
      <c r="BN16" s="1">
        <v>2</v>
      </c>
      <c r="BO16" s="1">
        <v>2</v>
      </c>
      <c r="BP16" s="1"/>
      <c r="BQ16" s="1">
        <v>2</v>
      </c>
      <c r="BR16" s="1">
        <v>2</v>
      </c>
      <c r="BS16" s="1"/>
      <c r="BT16" s="122">
        <f t="shared" si="6"/>
        <v>65.484973965050102</v>
      </c>
      <c r="BU16" s="9">
        <f t="shared" si="3"/>
        <v>4.6569459036373679</v>
      </c>
      <c r="XFD16" s="202">
        <f t="shared" si="7"/>
        <v>5</v>
      </c>
    </row>
    <row r="17" spans="1:73 16384:16384" s="99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>
        <f>ROUND(РГР1!K17,2)</f>
        <v>3.38</v>
      </c>
      <c r="K17" s="70">
        <f>ROUND(Лр4!K17,2)</f>
        <v>4</v>
      </c>
      <c r="L17" s="41"/>
      <c r="M17" s="70"/>
      <c r="N17" s="51">
        <v>4</v>
      </c>
      <c r="O17" s="137">
        <f>DATE(2016,10,29)</f>
        <v>42672</v>
      </c>
      <c r="P17" s="70">
        <f t="shared" si="10"/>
        <v>4.3748828491096532</v>
      </c>
      <c r="Q17" s="21">
        <v>5</v>
      </c>
      <c r="R17" s="137">
        <f>DATE(2016,10,29)</f>
        <v>42672</v>
      </c>
      <c r="S17" s="70">
        <f t="shared" si="4"/>
        <v>5.4686035613870665</v>
      </c>
      <c r="T17" s="18">
        <v>5</v>
      </c>
      <c r="U17" s="137">
        <v>42700</v>
      </c>
      <c r="V17" s="70">
        <f t="shared" si="5"/>
        <v>5</v>
      </c>
      <c r="W17" s="21">
        <v>5</v>
      </c>
      <c r="X17" s="137">
        <f>DATE(2016,12,24)</f>
        <v>42728</v>
      </c>
      <c r="Y17" s="70">
        <f t="shared" si="8"/>
        <v>5</v>
      </c>
      <c r="Z17" s="21"/>
      <c r="AA17" s="137"/>
      <c r="AB17" s="70"/>
      <c r="AC17" s="21"/>
      <c r="AD17" s="137"/>
      <c r="AE17" s="70"/>
      <c r="AF17" s="18"/>
      <c r="AG17" s="137"/>
      <c r="AH17" s="19"/>
      <c r="AI17" s="164">
        <v>2</v>
      </c>
      <c r="AJ17" s="12">
        <v>2</v>
      </c>
      <c r="AK17" s="96">
        <v>2</v>
      </c>
      <c r="AL17" s="96"/>
      <c r="AM17" s="96"/>
      <c r="AN17" s="96"/>
      <c r="AO17" s="96">
        <v>2</v>
      </c>
      <c r="AP17" s="96">
        <v>2</v>
      </c>
      <c r="AQ17" s="96">
        <v>2</v>
      </c>
      <c r="AR17" s="96"/>
      <c r="AS17" s="96">
        <v>2</v>
      </c>
      <c r="AT17" s="96">
        <v>2</v>
      </c>
      <c r="AU17" s="96">
        <v>2</v>
      </c>
      <c r="AV17" s="96"/>
      <c r="AW17" s="96">
        <v>2</v>
      </c>
      <c r="AX17" s="96">
        <v>2</v>
      </c>
      <c r="AY17" s="96">
        <v>2</v>
      </c>
      <c r="AZ17" s="96"/>
      <c r="BA17" s="96">
        <v>2</v>
      </c>
      <c r="BB17" s="96">
        <v>2</v>
      </c>
      <c r="BC17" s="96">
        <v>6</v>
      </c>
      <c r="BD17" s="96"/>
      <c r="BE17" s="96">
        <f>2+3</f>
        <v>5</v>
      </c>
      <c r="BF17" s="149">
        <v>2</v>
      </c>
      <c r="BG17" s="149">
        <v>2</v>
      </c>
      <c r="BH17" s="96"/>
      <c r="BI17" s="96">
        <v>4</v>
      </c>
      <c r="BJ17" s="96">
        <v>2</v>
      </c>
      <c r="BK17" s="96">
        <v>2</v>
      </c>
      <c r="BL17" s="96"/>
      <c r="BM17" s="96">
        <f>2+1</f>
        <v>3</v>
      </c>
      <c r="BN17" s="96">
        <v>2</v>
      </c>
      <c r="BO17" s="96">
        <v>3</v>
      </c>
      <c r="BP17" s="96"/>
      <c r="BQ17" s="96">
        <v>2</v>
      </c>
      <c r="BR17" s="96">
        <v>2</v>
      </c>
      <c r="BS17" s="96"/>
      <c r="BT17" s="122">
        <f t="shared" si="6"/>
        <v>99.053486410496731</v>
      </c>
      <c r="BU17" s="9">
        <f t="shared" si="3"/>
        <v>9</v>
      </c>
      <c r="XFD17" s="202">
        <f t="shared" si="7"/>
        <v>9</v>
      </c>
    </row>
    <row r="18" spans="1:73 16384:16384" s="99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>
        <f>ROUND(РГР1!K18,2)</f>
        <v>0</v>
      </c>
      <c r="K18" s="70">
        <f>ROUND(Лр4!K18,2)</f>
        <v>0</v>
      </c>
      <c r="L18" s="41"/>
      <c r="M18" s="70"/>
      <c r="N18" s="25"/>
      <c r="O18" s="137">
        <f>DATE(2017,1,14)</f>
        <v>42749</v>
      </c>
      <c r="P18" s="70">
        <f t="shared" si="10"/>
        <v>0</v>
      </c>
      <c r="Q18" s="18"/>
      <c r="R18" s="137">
        <f>DATE(2017,1,14)</f>
        <v>42749</v>
      </c>
      <c r="S18" s="70">
        <f t="shared" si="4"/>
        <v>0</v>
      </c>
      <c r="T18" s="18"/>
      <c r="U18" s="137">
        <f>DATE(2017,1,14)</f>
        <v>42749</v>
      </c>
      <c r="V18" s="70">
        <f t="shared" si="5"/>
        <v>0</v>
      </c>
      <c r="W18" s="18"/>
      <c r="X18" s="137">
        <f>DATE(2017,1,14)</f>
        <v>42749</v>
      </c>
      <c r="Y18" s="70">
        <f t="shared" si="8"/>
        <v>0</v>
      </c>
      <c r="Z18" s="18"/>
      <c r="AA18" s="137"/>
      <c r="AB18" s="70"/>
      <c r="AC18" s="18"/>
      <c r="AD18" s="137"/>
      <c r="AE18" s="70"/>
      <c r="AF18" s="18"/>
      <c r="AG18" s="137"/>
      <c r="AH18" s="19"/>
      <c r="AI18" s="164">
        <v>0</v>
      </c>
      <c r="AJ18" s="12">
        <v>2</v>
      </c>
      <c r="AK18" s="96">
        <v>2</v>
      </c>
      <c r="AL18" s="96"/>
      <c r="AM18" s="96"/>
      <c r="AN18" s="96"/>
      <c r="AO18" s="96">
        <v>2</v>
      </c>
      <c r="AP18" s="96">
        <v>2</v>
      </c>
      <c r="AQ18" s="96">
        <v>2</v>
      </c>
      <c r="AR18" s="96"/>
      <c r="AS18" s="96">
        <v>2</v>
      </c>
      <c r="AT18" s="97" t="s">
        <v>124</v>
      </c>
      <c r="AU18" s="96">
        <v>2</v>
      </c>
      <c r="AV18" s="96"/>
      <c r="AW18" s="96">
        <v>2</v>
      </c>
      <c r="AX18" s="129" t="s">
        <v>124</v>
      </c>
      <c r="AY18" s="130" t="s">
        <v>124</v>
      </c>
      <c r="AZ18" s="96"/>
      <c r="BA18" s="96">
        <v>2</v>
      </c>
      <c r="BB18" s="141" t="s">
        <v>124</v>
      </c>
      <c r="BC18" s="96">
        <v>4</v>
      </c>
      <c r="BD18" s="96"/>
      <c r="BE18" s="96">
        <v>2</v>
      </c>
      <c r="BF18" s="149" t="s">
        <v>124</v>
      </c>
      <c r="BG18" s="149" t="s">
        <v>124</v>
      </c>
      <c r="BH18" s="96"/>
      <c r="BI18" s="96">
        <v>2</v>
      </c>
      <c r="BJ18" s="96">
        <v>2</v>
      </c>
      <c r="BK18" s="96">
        <v>2</v>
      </c>
      <c r="BL18" s="96"/>
      <c r="BM18" s="155" t="s">
        <v>124</v>
      </c>
      <c r="BN18" s="96">
        <v>2</v>
      </c>
      <c r="BO18" s="96">
        <v>2</v>
      </c>
      <c r="BP18" s="96"/>
      <c r="BQ18" s="165" t="s">
        <v>124</v>
      </c>
      <c r="BR18" s="96">
        <v>2</v>
      </c>
      <c r="BS18" s="96"/>
      <c r="BT18" s="122">
        <f t="shared" si="6"/>
        <v>36</v>
      </c>
      <c r="BU18" s="9">
        <f t="shared" si="3"/>
        <v>0.84221514462137592</v>
      </c>
      <c r="XFD18" s="202">
        <v>4</v>
      </c>
    </row>
    <row r="19" spans="1:73 16384:16384" s="99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2.66</v>
      </c>
      <c r="J19" s="69">
        <f>ROUND(РГР1!K19,2)</f>
        <v>2.5099999999999998</v>
      </c>
      <c r="K19" s="70">
        <f>ROUND(Лр4!K19,2)</f>
        <v>0</v>
      </c>
      <c r="L19" s="41"/>
      <c r="M19" s="70"/>
      <c r="N19" s="51">
        <v>3</v>
      </c>
      <c r="O19" s="137">
        <f>DATE(2016,12,31)</f>
        <v>42735</v>
      </c>
      <c r="P19" s="70">
        <f t="shared" si="10"/>
        <v>0.75070290534208095</v>
      </c>
      <c r="Q19" s="18">
        <v>4</v>
      </c>
      <c r="R19" s="137">
        <f>DATE(2016,12,24)</f>
        <v>42728</v>
      </c>
      <c r="S19" s="70">
        <f t="shared" si="4"/>
        <v>1.3758200562324279</v>
      </c>
      <c r="T19" s="21">
        <v>3</v>
      </c>
      <c r="U19" s="137">
        <f>DATE(2016,12,31)</f>
        <v>42735</v>
      </c>
      <c r="V19" s="70">
        <f t="shared" si="5"/>
        <v>1.0443285528031294</v>
      </c>
      <c r="W19" s="18">
        <v>1</v>
      </c>
      <c r="X19" s="137">
        <f>DATE(2016,12,31)</f>
        <v>42735</v>
      </c>
      <c r="Y19" s="70">
        <f t="shared" si="8"/>
        <v>0.72752043596730254</v>
      </c>
      <c r="Z19" s="21"/>
      <c r="AA19" s="137"/>
      <c r="AB19" s="70"/>
      <c r="AC19" s="21"/>
      <c r="AD19" s="137"/>
      <c r="AE19" s="70"/>
      <c r="AF19" s="18"/>
      <c r="AG19" s="137"/>
      <c r="AH19" s="19"/>
      <c r="AI19" s="164">
        <f>2+3</f>
        <v>5</v>
      </c>
      <c r="AJ19" s="12">
        <v>2</v>
      </c>
      <c r="AK19" s="96">
        <v>2</v>
      </c>
      <c r="AL19" s="96"/>
      <c r="AM19" s="96"/>
      <c r="AN19" s="96"/>
      <c r="AO19" s="96">
        <v>2</v>
      </c>
      <c r="AP19" s="96" t="s">
        <v>124</v>
      </c>
      <c r="AQ19" s="96" t="s">
        <v>124</v>
      </c>
      <c r="AR19" s="96"/>
      <c r="AS19" s="96">
        <v>2</v>
      </c>
      <c r="AT19" s="96">
        <v>2</v>
      </c>
      <c r="AU19" s="96">
        <v>2</v>
      </c>
      <c r="AV19" s="96"/>
      <c r="AW19" s="96">
        <v>2</v>
      </c>
      <c r="AX19" s="129" t="s">
        <v>124</v>
      </c>
      <c r="AY19" s="96">
        <v>2</v>
      </c>
      <c r="AZ19" s="96"/>
      <c r="BA19" s="96">
        <v>2</v>
      </c>
      <c r="BB19" s="96">
        <v>2</v>
      </c>
      <c r="BC19" s="96">
        <v>4</v>
      </c>
      <c r="BD19" s="96"/>
      <c r="BE19" s="96">
        <v>2</v>
      </c>
      <c r="BF19" s="149">
        <v>2</v>
      </c>
      <c r="BG19" s="149">
        <v>2</v>
      </c>
      <c r="BH19" s="96"/>
      <c r="BI19" s="96">
        <v>2</v>
      </c>
      <c r="BJ19" s="96">
        <v>2</v>
      </c>
      <c r="BK19" s="96">
        <v>2</v>
      </c>
      <c r="BL19" s="96"/>
      <c r="BM19" s="96">
        <v>2</v>
      </c>
      <c r="BN19" s="96">
        <v>2</v>
      </c>
      <c r="BO19" s="96">
        <v>2</v>
      </c>
      <c r="BP19" s="96"/>
      <c r="BQ19" s="96">
        <v>2</v>
      </c>
      <c r="BR19" s="96">
        <v>2</v>
      </c>
      <c r="BS19" s="96"/>
      <c r="BT19" s="122">
        <f t="shared" si="6"/>
        <v>65.718371950344931</v>
      </c>
      <c r="BU19" s="9">
        <f t="shared" si="3"/>
        <v>4.6871426565546983</v>
      </c>
      <c r="XFD19" s="202">
        <f t="shared" si="7"/>
        <v>5</v>
      </c>
    </row>
    <row r="20" spans="1:73 16384:16384" s="99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1.48</v>
      </c>
      <c r="J20" s="69">
        <f>ROUND(РГР1!K20,2)</f>
        <v>2.39</v>
      </c>
      <c r="K20" s="70">
        <f>ROUND(Лр4!K20,2)</f>
        <v>0</v>
      </c>
      <c r="L20" s="41"/>
      <c r="M20" s="70"/>
      <c r="N20" s="25">
        <v>3</v>
      </c>
      <c r="O20" s="137">
        <f>DATE(2016,12,17)</f>
        <v>42721</v>
      </c>
      <c r="P20" s="70">
        <f t="shared" si="10"/>
        <v>1.3130271790065606</v>
      </c>
      <c r="Q20" s="18">
        <v>4</v>
      </c>
      <c r="R20" s="137">
        <f>DATE(2016,12,24)</f>
        <v>42728</v>
      </c>
      <c r="S20" s="70">
        <f t="shared" si="4"/>
        <v>1.3758200562324279</v>
      </c>
      <c r="T20" s="18">
        <v>4</v>
      </c>
      <c r="U20" s="137">
        <f>DATE(2016,12,31)</f>
        <v>42735</v>
      </c>
      <c r="V20" s="70">
        <f t="shared" si="5"/>
        <v>1.3924380704041728</v>
      </c>
      <c r="W20" s="18">
        <v>4</v>
      </c>
      <c r="X20" s="137">
        <f>DATE(2016,12,31)</f>
        <v>42735</v>
      </c>
      <c r="Y20" s="70">
        <f t="shared" si="8"/>
        <v>2.9100817438692101</v>
      </c>
      <c r="Z20" s="18"/>
      <c r="AA20" s="137"/>
      <c r="AB20" s="70"/>
      <c r="AC20" s="18"/>
      <c r="AD20" s="137"/>
      <c r="AE20" s="70"/>
      <c r="AF20" s="18"/>
      <c r="AG20" s="137"/>
      <c r="AH20" s="19"/>
      <c r="AI20" s="164">
        <f>2+3</f>
        <v>5</v>
      </c>
      <c r="AJ20" s="12">
        <v>2</v>
      </c>
      <c r="AK20" s="96">
        <v>2</v>
      </c>
      <c r="AL20" s="96"/>
      <c r="AM20" s="96"/>
      <c r="AN20" s="96"/>
      <c r="AO20" s="96">
        <v>2</v>
      </c>
      <c r="AP20" s="96">
        <v>2</v>
      </c>
      <c r="AQ20" s="96">
        <v>2</v>
      </c>
      <c r="AR20" s="96"/>
      <c r="AS20" s="96">
        <v>2</v>
      </c>
      <c r="AT20" s="96">
        <v>2</v>
      </c>
      <c r="AU20" s="96">
        <v>2</v>
      </c>
      <c r="AV20" s="96"/>
      <c r="AW20" s="128">
        <v>1</v>
      </c>
      <c r="AX20" s="96">
        <v>2</v>
      </c>
      <c r="AY20" s="96">
        <v>2</v>
      </c>
      <c r="AZ20" s="96"/>
      <c r="BA20" s="96">
        <v>2</v>
      </c>
      <c r="BB20" s="141">
        <v>2</v>
      </c>
      <c r="BC20" s="96">
        <v>4</v>
      </c>
      <c r="BD20" s="96"/>
      <c r="BE20" s="96">
        <v>2</v>
      </c>
      <c r="BF20" s="149">
        <v>2</v>
      </c>
      <c r="BG20" s="149">
        <v>2</v>
      </c>
      <c r="BH20" s="96"/>
      <c r="BI20" s="151">
        <v>2</v>
      </c>
      <c r="BJ20" s="96">
        <v>2</v>
      </c>
      <c r="BK20" s="96">
        <v>2</v>
      </c>
      <c r="BL20" s="96"/>
      <c r="BM20" s="96">
        <v>2</v>
      </c>
      <c r="BN20" s="96">
        <v>2</v>
      </c>
      <c r="BO20" s="96">
        <v>2</v>
      </c>
      <c r="BP20" s="96"/>
      <c r="BQ20" s="96">
        <v>2</v>
      </c>
      <c r="BR20" s="96">
        <v>2</v>
      </c>
      <c r="BS20" s="96"/>
      <c r="BT20" s="122">
        <f t="shared" si="6"/>
        <v>72.301367049512379</v>
      </c>
      <c r="BU20" s="9">
        <f t="shared" si="3"/>
        <v>5.5388427096397859</v>
      </c>
      <c r="XFD20" s="202">
        <f t="shared" si="7"/>
        <v>6</v>
      </c>
    </row>
    <row r="21" spans="1:73 16384:16384" s="99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1.76</v>
      </c>
      <c r="H21" s="69">
        <f>ROUND(Лр2!K21,2)</f>
        <v>1.94</v>
      </c>
      <c r="I21" s="69">
        <f>ROUND(Лр3!K21,2)</f>
        <v>1.58</v>
      </c>
      <c r="J21" s="69">
        <f>ROUND(РГР1!K21,2)</f>
        <v>2.4300000000000002</v>
      </c>
      <c r="K21" s="70">
        <f>ROUND(Лр4!K21,2)</f>
        <v>0</v>
      </c>
      <c r="L21" s="41"/>
      <c r="M21" s="70"/>
      <c r="N21" s="25">
        <v>1</v>
      </c>
      <c r="O21" s="137">
        <f>DATE(2016,12,31)</f>
        <v>42735</v>
      </c>
      <c r="P21" s="70">
        <f t="shared" si="10"/>
        <v>0.25023430178069367</v>
      </c>
      <c r="Q21" s="25">
        <v>1</v>
      </c>
      <c r="R21" s="137">
        <f>DATE(2016,12,31)</f>
        <v>42735</v>
      </c>
      <c r="S21" s="70">
        <f t="shared" si="4"/>
        <v>0.25023430178069367</v>
      </c>
      <c r="T21" s="25">
        <v>1</v>
      </c>
      <c r="U21" s="137">
        <f>DATE(2016,12,31)</f>
        <v>42735</v>
      </c>
      <c r="V21" s="70">
        <f t="shared" si="5"/>
        <v>0.34810951760104319</v>
      </c>
      <c r="W21" s="18">
        <v>1</v>
      </c>
      <c r="X21" s="137">
        <f>DATE(2016,12,31)</f>
        <v>42735</v>
      </c>
      <c r="Y21" s="70">
        <f t="shared" si="8"/>
        <v>0.72752043596730254</v>
      </c>
      <c r="Z21" s="18"/>
      <c r="AA21" s="137"/>
      <c r="AB21" s="70"/>
      <c r="AC21" s="18"/>
      <c r="AD21" s="137"/>
      <c r="AE21" s="70"/>
      <c r="AF21" s="18"/>
      <c r="AG21" s="137"/>
      <c r="AH21" s="19"/>
      <c r="AI21" s="164">
        <f>2+2</f>
        <v>4</v>
      </c>
      <c r="AJ21" s="12">
        <v>2</v>
      </c>
      <c r="AK21" s="96">
        <v>2</v>
      </c>
      <c r="AL21" s="96"/>
      <c r="AM21" s="96"/>
      <c r="AN21" s="96"/>
      <c r="AO21" s="96" t="s">
        <v>124</v>
      </c>
      <c r="AP21" s="96">
        <v>2</v>
      </c>
      <c r="AQ21" s="96">
        <v>2</v>
      </c>
      <c r="AR21" s="96"/>
      <c r="AS21" s="96">
        <v>3</v>
      </c>
      <c r="AT21" s="96">
        <v>2</v>
      </c>
      <c r="AU21" s="96">
        <v>2</v>
      </c>
      <c r="AV21" s="96"/>
      <c r="AW21" s="96">
        <f>2+4</f>
        <v>6</v>
      </c>
      <c r="AX21" s="96">
        <v>2</v>
      </c>
      <c r="AY21" s="96">
        <v>2</v>
      </c>
      <c r="AZ21" s="96"/>
      <c r="BA21" s="132" t="s">
        <v>124</v>
      </c>
      <c r="BB21" s="96">
        <v>2</v>
      </c>
      <c r="BC21" s="96">
        <v>4</v>
      </c>
      <c r="BD21" s="96"/>
      <c r="BE21" s="96">
        <f>2+3</f>
        <v>5</v>
      </c>
      <c r="BF21" s="149" t="s">
        <v>124</v>
      </c>
      <c r="BG21" s="149" t="s">
        <v>124</v>
      </c>
      <c r="BH21" s="96"/>
      <c r="BI21" s="96">
        <v>4</v>
      </c>
      <c r="BJ21" s="96">
        <v>2</v>
      </c>
      <c r="BK21" s="96">
        <v>2</v>
      </c>
      <c r="BL21" s="96"/>
      <c r="BM21" s="96">
        <v>2</v>
      </c>
      <c r="BN21" s="158">
        <v>2</v>
      </c>
      <c r="BO21" s="96">
        <v>2</v>
      </c>
      <c r="BP21" s="96"/>
      <c r="BQ21" s="96">
        <v>2</v>
      </c>
      <c r="BR21" s="96">
        <v>2</v>
      </c>
      <c r="BS21" s="96"/>
      <c r="BT21" s="122">
        <f t="shared" si="6"/>
        <v>67.286098557129733</v>
      </c>
      <c r="BU21" s="9">
        <f t="shared" si="3"/>
        <v>4.8899732548017472</v>
      </c>
      <c r="XFD21" s="202">
        <f t="shared" si="7"/>
        <v>5</v>
      </c>
    </row>
    <row r="22" spans="1:73 16384:16384" s="99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1.94</v>
      </c>
      <c r="H22" s="69">
        <f>ROUND(Лр2!K22,2)</f>
        <v>2.19</v>
      </c>
      <c r="I22" s="69">
        <f>ROUND(Лр3!K22,2)</f>
        <v>2.59</v>
      </c>
      <c r="J22" s="69">
        <f>ROUND(РГР1!K22,2)</f>
        <v>0.47</v>
      </c>
      <c r="K22" s="70">
        <f>ROUND(Лр4!K22,2)</f>
        <v>0</v>
      </c>
      <c r="L22" s="41"/>
      <c r="M22" s="70"/>
      <c r="N22" s="51">
        <v>1</v>
      </c>
      <c r="O22" s="137">
        <f>DATE(2016,12,31)</f>
        <v>42735</v>
      </c>
      <c r="P22" s="70">
        <f t="shared" si="10"/>
        <v>0.25023430178069367</v>
      </c>
      <c r="Q22" s="21">
        <v>1</v>
      </c>
      <c r="R22" s="137">
        <f>DATE(2016,12,31)</f>
        <v>42735</v>
      </c>
      <c r="S22" s="70">
        <f t="shared" si="4"/>
        <v>0.25023430178069367</v>
      </c>
      <c r="T22" s="21"/>
      <c r="U22" s="137">
        <f>DATE(2017,1,14)</f>
        <v>42749</v>
      </c>
      <c r="V22" s="70">
        <f t="shared" si="5"/>
        <v>0</v>
      </c>
      <c r="W22" s="21"/>
      <c r="X22" s="137">
        <f>DATE(2017,1,14)</f>
        <v>42749</v>
      </c>
      <c r="Y22" s="70">
        <f t="shared" si="8"/>
        <v>0</v>
      </c>
      <c r="Z22" s="21"/>
      <c r="AA22" s="137"/>
      <c r="AB22" s="70"/>
      <c r="AC22" s="21"/>
      <c r="AD22" s="137"/>
      <c r="AE22" s="70"/>
      <c r="AF22" s="18"/>
      <c r="AG22" s="137"/>
      <c r="AH22" s="19"/>
      <c r="AI22" s="164">
        <v>0</v>
      </c>
      <c r="AJ22" s="12">
        <v>2</v>
      </c>
      <c r="AK22" s="96">
        <v>2</v>
      </c>
      <c r="AL22" s="96"/>
      <c r="AM22" s="96"/>
      <c r="AN22" s="96"/>
      <c r="AO22" s="96">
        <v>2</v>
      </c>
      <c r="AP22" s="96">
        <v>2</v>
      </c>
      <c r="AQ22" s="96">
        <v>2</v>
      </c>
      <c r="AR22" s="96"/>
      <c r="AS22" s="96">
        <v>2</v>
      </c>
      <c r="AT22" s="97" t="s">
        <v>124</v>
      </c>
      <c r="AU22" s="96">
        <v>2</v>
      </c>
      <c r="AV22" s="96"/>
      <c r="AW22" s="96">
        <v>2</v>
      </c>
      <c r="AX22" s="129" t="s">
        <v>124</v>
      </c>
      <c r="AY22" s="130" t="s">
        <v>124</v>
      </c>
      <c r="AZ22" s="96"/>
      <c r="BA22" s="96">
        <v>2</v>
      </c>
      <c r="BB22" s="141" t="s">
        <v>124</v>
      </c>
      <c r="BC22" s="96">
        <v>4</v>
      </c>
      <c r="BD22" s="96"/>
      <c r="BE22" s="146" t="s">
        <v>124</v>
      </c>
      <c r="BF22" s="149">
        <v>2</v>
      </c>
      <c r="BG22" s="149">
        <v>2</v>
      </c>
      <c r="BH22" s="96"/>
      <c r="BI22" s="151" t="s">
        <v>124</v>
      </c>
      <c r="BJ22" s="96">
        <v>2</v>
      </c>
      <c r="BK22" s="96">
        <v>2</v>
      </c>
      <c r="BL22" s="96"/>
      <c r="BM22" s="96">
        <v>2</v>
      </c>
      <c r="BN22" s="158">
        <v>1</v>
      </c>
      <c r="BO22" s="96">
        <v>2</v>
      </c>
      <c r="BP22" s="96"/>
      <c r="BQ22" s="96">
        <v>2</v>
      </c>
      <c r="BR22" s="96">
        <v>2</v>
      </c>
      <c r="BS22" s="96"/>
      <c r="BT22" s="122">
        <f t="shared" si="6"/>
        <v>46.690468603561385</v>
      </c>
      <c r="BU22" s="9">
        <f t="shared" si="3"/>
        <v>2.2253352199058329</v>
      </c>
      <c r="XFD22" s="202" t="s">
        <v>124</v>
      </c>
    </row>
    <row r="23" spans="1:73 16384:16384" s="99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2.73</v>
      </c>
      <c r="J23" s="69">
        <f>ROUND(РГР1!K23,2)</f>
        <v>3.38</v>
      </c>
      <c r="K23" s="70">
        <f>ROUND(Лр4!K23,2)</f>
        <v>0</v>
      </c>
      <c r="L23" s="41"/>
      <c r="M23" s="70"/>
      <c r="N23" s="51">
        <v>3.5</v>
      </c>
      <c r="O23" s="137">
        <f>DATE(2016,12,17)</f>
        <v>42721</v>
      </c>
      <c r="P23" s="70">
        <f t="shared" si="10"/>
        <v>1.5318650421743207</v>
      </c>
      <c r="Q23" s="21">
        <v>3</v>
      </c>
      <c r="R23" s="137">
        <f>DATE(2016,12,17)</f>
        <v>42721</v>
      </c>
      <c r="S23" s="70">
        <f t="shared" si="4"/>
        <v>1.3130271790065606</v>
      </c>
      <c r="T23" s="21">
        <v>2.5</v>
      </c>
      <c r="U23" s="137">
        <v>42728</v>
      </c>
      <c r="V23" s="70">
        <f t="shared" si="5"/>
        <v>1.1962190352020863</v>
      </c>
      <c r="W23" s="21">
        <v>3.5</v>
      </c>
      <c r="X23" s="137">
        <f>DATE(2016,12,24)</f>
        <v>42728</v>
      </c>
      <c r="Y23" s="70">
        <f t="shared" si="8"/>
        <v>3.5</v>
      </c>
      <c r="Z23" s="21"/>
      <c r="AA23" s="137"/>
      <c r="AB23" s="70"/>
      <c r="AC23" s="21"/>
      <c r="AD23" s="137"/>
      <c r="AE23" s="70"/>
      <c r="AF23" s="18"/>
      <c r="AG23" s="137"/>
      <c r="AH23" s="19"/>
      <c r="AI23" s="164">
        <f>2+3</f>
        <v>5</v>
      </c>
      <c r="AJ23" s="12">
        <v>2</v>
      </c>
      <c r="AK23" s="96">
        <v>2</v>
      </c>
      <c r="AL23" s="96"/>
      <c r="AM23" s="96"/>
      <c r="AN23" s="96"/>
      <c r="AO23" s="96">
        <v>2</v>
      </c>
      <c r="AP23" s="96">
        <v>2</v>
      </c>
      <c r="AQ23" s="96" t="s">
        <v>124</v>
      </c>
      <c r="AR23" s="96"/>
      <c r="AS23" s="96">
        <v>2</v>
      </c>
      <c r="AT23" s="96">
        <v>2</v>
      </c>
      <c r="AU23" s="96">
        <v>1</v>
      </c>
      <c r="AV23" s="96"/>
      <c r="AW23" s="128" t="s">
        <v>124</v>
      </c>
      <c r="AX23" s="129">
        <v>2</v>
      </c>
      <c r="AY23" s="130" t="s">
        <v>124</v>
      </c>
      <c r="AZ23" s="96"/>
      <c r="BA23" s="96">
        <v>2</v>
      </c>
      <c r="BB23" s="141">
        <v>2</v>
      </c>
      <c r="BC23" s="142" t="s">
        <v>124</v>
      </c>
      <c r="BD23" s="96"/>
      <c r="BE23" s="96">
        <v>2</v>
      </c>
      <c r="BF23" s="149">
        <v>2</v>
      </c>
      <c r="BG23" s="149">
        <v>2</v>
      </c>
      <c r="BH23" s="96"/>
      <c r="BI23" s="151">
        <v>2</v>
      </c>
      <c r="BJ23" s="96">
        <v>1</v>
      </c>
      <c r="BK23" s="96">
        <v>2</v>
      </c>
      <c r="BL23" s="96"/>
      <c r="BM23" s="155">
        <v>2</v>
      </c>
      <c r="BN23" s="158">
        <v>2</v>
      </c>
      <c r="BO23" s="96">
        <v>2</v>
      </c>
      <c r="BP23" s="96"/>
      <c r="BQ23" s="96">
        <v>2</v>
      </c>
      <c r="BR23" s="96">
        <v>2</v>
      </c>
      <c r="BS23" s="96"/>
      <c r="BT23" s="122">
        <f t="shared" si="6"/>
        <v>64.831111256382968</v>
      </c>
      <c r="BU23" s="9">
        <f t="shared" si="3"/>
        <v>4.5723499263818796</v>
      </c>
      <c r="XFD23" s="202">
        <f t="shared" si="7"/>
        <v>5</v>
      </c>
    </row>
    <row r="24" spans="1:73 16384:16384" s="99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>
        <f>ROUND(РГР1!K24,2)</f>
        <v>2.27</v>
      </c>
      <c r="K24" s="70">
        <f>ROUND(Лр4!K24,2)</f>
        <v>0</v>
      </c>
      <c r="L24" s="41"/>
      <c r="M24" s="70"/>
      <c r="N24" s="51">
        <v>2</v>
      </c>
      <c r="O24" s="137">
        <f>DATE(2016,11,5)</f>
        <v>42679</v>
      </c>
      <c r="P24" s="70">
        <f t="shared" si="10"/>
        <v>2</v>
      </c>
      <c r="Q24" s="21">
        <v>4</v>
      </c>
      <c r="R24" s="137">
        <f>DATE(2016,11,5)</f>
        <v>42679</v>
      </c>
      <c r="S24" s="70">
        <f t="shared" si="4"/>
        <v>4</v>
      </c>
      <c r="T24" s="21">
        <v>2.5</v>
      </c>
      <c r="U24" s="137">
        <v>42714</v>
      </c>
      <c r="V24" s="70">
        <f t="shared" si="5"/>
        <v>1.8481095176010431</v>
      </c>
      <c r="W24" s="21">
        <v>0</v>
      </c>
      <c r="X24" s="137">
        <v>42749</v>
      </c>
      <c r="Y24" s="70">
        <f t="shared" si="8"/>
        <v>0</v>
      </c>
      <c r="Z24" s="21"/>
      <c r="AA24" s="137"/>
      <c r="AB24" s="70"/>
      <c r="AC24" s="21"/>
      <c r="AD24" s="137"/>
      <c r="AE24" s="70"/>
      <c r="AF24" s="18"/>
      <c r="AG24" s="137"/>
      <c r="AH24" s="19"/>
      <c r="AI24" s="164">
        <v>0</v>
      </c>
      <c r="AJ24" s="17">
        <v>2</v>
      </c>
      <c r="AK24" s="96">
        <v>2</v>
      </c>
      <c r="AL24" s="96"/>
      <c r="AM24" s="96"/>
      <c r="AN24" s="96">
        <v>2</v>
      </c>
      <c r="AO24" s="96">
        <v>2</v>
      </c>
      <c r="AP24" s="96"/>
      <c r="AQ24" s="96" t="s">
        <v>124</v>
      </c>
      <c r="AR24" s="96" t="s">
        <v>124</v>
      </c>
      <c r="AS24" s="96" t="s">
        <v>124</v>
      </c>
      <c r="AT24" s="96"/>
      <c r="AU24" s="120" t="s">
        <v>124</v>
      </c>
      <c r="AV24" s="96">
        <v>2</v>
      </c>
      <c r="AW24" s="96">
        <v>2</v>
      </c>
      <c r="AX24" s="96"/>
      <c r="AY24" s="130">
        <v>2</v>
      </c>
      <c r="AZ24" s="96">
        <v>2</v>
      </c>
      <c r="BA24" s="132" t="s">
        <v>124</v>
      </c>
      <c r="BB24" s="96"/>
      <c r="BC24" s="96">
        <v>4</v>
      </c>
      <c r="BD24" s="147">
        <v>2</v>
      </c>
      <c r="BE24" s="96">
        <v>2</v>
      </c>
      <c r="BF24" s="149"/>
      <c r="BG24" s="149">
        <v>2</v>
      </c>
      <c r="BH24" s="96">
        <v>2</v>
      </c>
      <c r="BI24" s="96">
        <v>2</v>
      </c>
      <c r="BJ24" s="96"/>
      <c r="BK24" s="96">
        <v>2</v>
      </c>
      <c r="BL24" s="96">
        <v>2</v>
      </c>
      <c r="BM24" s="96">
        <v>2</v>
      </c>
      <c r="BN24" s="96"/>
      <c r="BO24" s="160">
        <v>2</v>
      </c>
      <c r="BP24" s="96" t="s">
        <v>124</v>
      </c>
      <c r="BQ24" s="165">
        <v>2</v>
      </c>
      <c r="BR24" s="96"/>
      <c r="BS24" s="96"/>
      <c r="BT24" s="122">
        <f t="shared" si="6"/>
        <v>56.798109517601048</v>
      </c>
      <c r="BU24" s="9">
        <f t="shared" si="3"/>
        <v>3.5330497439742659</v>
      </c>
      <c r="XFD24" s="202">
        <f t="shared" si="7"/>
        <v>4</v>
      </c>
    </row>
    <row r="25" spans="1:73 16384:16384" s="99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1.48</v>
      </c>
      <c r="H25" s="69">
        <f>ROUND(Лр2!K25,2)</f>
        <v>1.38</v>
      </c>
      <c r="I25" s="69">
        <f>ROUND(Лр3!K25,2)</f>
        <v>0.69</v>
      </c>
      <c r="J25" s="69">
        <f>ROUND(РГР1!K25,2)</f>
        <v>0.99</v>
      </c>
      <c r="K25" s="70">
        <f>ROUND(Лр4!K25,2)</f>
        <v>0</v>
      </c>
      <c r="L25" s="41"/>
      <c r="M25" s="70"/>
      <c r="N25" s="51">
        <v>2.5</v>
      </c>
      <c r="O25" s="137">
        <v>42735</v>
      </c>
      <c r="P25" s="70">
        <f t="shared" si="10"/>
        <v>0.62558575445173414</v>
      </c>
      <c r="Q25" s="21">
        <v>0</v>
      </c>
      <c r="R25" s="137">
        <v>42749</v>
      </c>
      <c r="S25" s="70">
        <f t="shared" si="4"/>
        <v>0</v>
      </c>
      <c r="T25" s="21"/>
      <c r="U25" s="137">
        <v>42728</v>
      </c>
      <c r="V25" s="70">
        <f t="shared" si="5"/>
        <v>0</v>
      </c>
      <c r="W25" s="21"/>
      <c r="X25" s="137">
        <v>42728</v>
      </c>
      <c r="Y25" s="70">
        <f t="shared" si="8"/>
        <v>0</v>
      </c>
      <c r="Z25" s="21"/>
      <c r="AA25" s="137"/>
      <c r="AB25" s="70"/>
      <c r="AC25" s="21"/>
      <c r="AD25" s="137"/>
      <c r="AE25" s="70"/>
      <c r="AF25" s="18"/>
      <c r="AG25" s="137"/>
      <c r="AH25" s="19"/>
      <c r="AI25" s="164">
        <v>0</v>
      </c>
      <c r="AJ25" s="17">
        <v>2</v>
      </c>
      <c r="AK25" s="96">
        <v>2</v>
      </c>
      <c r="AL25" s="96"/>
      <c r="AM25" s="96"/>
      <c r="AN25" s="96">
        <v>2</v>
      </c>
      <c r="AO25" s="96">
        <v>2</v>
      </c>
      <c r="AP25" s="96"/>
      <c r="AQ25" s="96" t="s">
        <v>124</v>
      </c>
      <c r="AR25" s="96" t="s">
        <v>124</v>
      </c>
      <c r="AS25" s="96" t="s">
        <v>124</v>
      </c>
      <c r="AT25" s="96"/>
      <c r="AU25" s="120" t="s">
        <v>124</v>
      </c>
      <c r="AV25" s="96">
        <v>2</v>
      </c>
      <c r="AW25" s="96">
        <v>2</v>
      </c>
      <c r="AX25" s="96"/>
      <c r="AY25" s="130" t="s">
        <v>124</v>
      </c>
      <c r="AZ25" s="96">
        <v>2</v>
      </c>
      <c r="BA25" s="96">
        <v>2</v>
      </c>
      <c r="BB25" s="96"/>
      <c r="BC25" s="96">
        <v>4</v>
      </c>
      <c r="BD25" s="147" t="s">
        <v>124</v>
      </c>
      <c r="BE25" s="146" t="s">
        <v>124</v>
      </c>
      <c r="BF25" s="149"/>
      <c r="BG25" s="149">
        <v>2</v>
      </c>
      <c r="BH25" s="96">
        <v>2</v>
      </c>
      <c r="BI25" s="96">
        <v>2</v>
      </c>
      <c r="BJ25" s="96"/>
      <c r="BK25" s="153">
        <v>2</v>
      </c>
      <c r="BL25" s="96">
        <v>2</v>
      </c>
      <c r="BM25" s="96">
        <v>2</v>
      </c>
      <c r="BN25" s="96"/>
      <c r="BO25" s="96">
        <v>2</v>
      </c>
      <c r="BP25" s="96">
        <v>2</v>
      </c>
      <c r="BQ25" s="165" t="s">
        <v>124</v>
      </c>
      <c r="BR25" s="96"/>
      <c r="BS25" s="96"/>
      <c r="BT25" s="122">
        <f t="shared" si="6"/>
        <v>41.165585754451733</v>
      </c>
      <c r="BU25" s="9">
        <f t="shared" si="3"/>
        <v>1.5105324675126726</v>
      </c>
      <c r="XFD25" s="202">
        <v>9</v>
      </c>
    </row>
    <row r="26" spans="1:73 16384:16384" s="99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>
        <f>ROUND(РГР1!K26,2)</f>
        <v>1.1100000000000001</v>
      </c>
      <c r="K26" s="70">
        <f>ROUND(Лр4!K26,2)</f>
        <v>0</v>
      </c>
      <c r="L26" s="41"/>
      <c r="M26" s="70"/>
      <c r="N26" s="51">
        <v>1.5</v>
      </c>
      <c r="O26" s="137">
        <f>DATE(2016,11,12)</f>
        <v>42686</v>
      </c>
      <c r="P26" s="70">
        <f t="shared" si="10"/>
        <v>1.3594189315838801</v>
      </c>
      <c r="Q26" s="21">
        <v>2</v>
      </c>
      <c r="R26" s="137">
        <v>42700</v>
      </c>
      <c r="S26" s="70">
        <f t="shared" si="4"/>
        <v>1.4376757263355202</v>
      </c>
      <c r="T26" s="21">
        <v>3</v>
      </c>
      <c r="U26" s="137">
        <v>42714</v>
      </c>
      <c r="V26" s="70">
        <f t="shared" si="5"/>
        <v>2.2177314211212518</v>
      </c>
      <c r="W26" s="21">
        <v>4</v>
      </c>
      <c r="X26" s="137">
        <v>42728</v>
      </c>
      <c r="Y26" s="70">
        <f t="shared" si="8"/>
        <v>4</v>
      </c>
      <c r="Z26" s="21"/>
      <c r="AA26" s="137"/>
      <c r="AB26" s="70"/>
      <c r="AC26" s="21"/>
      <c r="AD26" s="137"/>
      <c r="AE26" s="70"/>
      <c r="AF26" s="18"/>
      <c r="AG26" s="137"/>
      <c r="AH26" s="19"/>
      <c r="AI26" s="164">
        <v>5</v>
      </c>
      <c r="AJ26" s="17">
        <v>2</v>
      </c>
      <c r="AK26" s="96">
        <v>2</v>
      </c>
      <c r="AL26" s="96"/>
      <c r="AM26" s="96"/>
      <c r="AN26" s="96">
        <v>2</v>
      </c>
      <c r="AO26" s="96">
        <v>2</v>
      </c>
      <c r="AP26" s="96"/>
      <c r="AQ26" s="96">
        <v>2</v>
      </c>
      <c r="AR26" s="96">
        <v>2</v>
      </c>
      <c r="AS26" s="96">
        <v>2</v>
      </c>
      <c r="AT26" s="96"/>
      <c r="AU26" s="120">
        <v>2</v>
      </c>
      <c r="AV26" s="96">
        <v>2</v>
      </c>
      <c r="AW26" s="96">
        <v>2</v>
      </c>
      <c r="AX26" s="96"/>
      <c r="AY26" s="96">
        <v>2</v>
      </c>
      <c r="AZ26" s="135" t="s">
        <v>124</v>
      </c>
      <c r="BA26" s="96">
        <v>2</v>
      </c>
      <c r="BB26" s="96"/>
      <c r="BC26" s="96">
        <v>4</v>
      </c>
      <c r="BD26" s="147">
        <v>2</v>
      </c>
      <c r="BE26" s="96">
        <v>2</v>
      </c>
      <c r="BF26" s="149"/>
      <c r="BG26" s="149">
        <v>2</v>
      </c>
      <c r="BH26" s="96">
        <v>2</v>
      </c>
      <c r="BI26" s="96">
        <v>2</v>
      </c>
      <c r="BJ26" s="96"/>
      <c r="BK26" s="96">
        <v>2</v>
      </c>
      <c r="BL26" s="96">
        <v>2</v>
      </c>
      <c r="BM26" s="96">
        <f>2+1</f>
        <v>3</v>
      </c>
      <c r="BN26" s="96"/>
      <c r="BO26" s="160" t="s">
        <v>124</v>
      </c>
      <c r="BP26" s="96">
        <v>2</v>
      </c>
      <c r="BQ26" s="96">
        <v>2</v>
      </c>
      <c r="BR26" s="96"/>
      <c r="BS26" s="96"/>
      <c r="BT26" s="122">
        <f t="shared" si="6"/>
        <v>72.414826079040651</v>
      </c>
      <c r="BU26" s="9">
        <f t="shared" si="3"/>
        <v>5.553521903535044</v>
      </c>
      <c r="XFD26" s="202">
        <f t="shared" si="7"/>
        <v>6</v>
      </c>
    </row>
    <row r="27" spans="1:73 16384:16384" s="99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>
        <f>ROUND(РГР1!K27,2)</f>
        <v>2.14</v>
      </c>
      <c r="K27" s="70">
        <f>ROUND(Лр4!K27,2)</f>
        <v>0</v>
      </c>
      <c r="L27" s="41"/>
      <c r="M27" s="70"/>
      <c r="N27" s="51">
        <v>3</v>
      </c>
      <c r="O27" s="137">
        <f>DATE(2016,11,12)</f>
        <v>42686</v>
      </c>
      <c r="P27" s="70">
        <f t="shared" si="10"/>
        <v>2.7188378631677601</v>
      </c>
      <c r="Q27" s="21">
        <v>2</v>
      </c>
      <c r="R27" s="137">
        <v>42700</v>
      </c>
      <c r="S27" s="70">
        <f t="shared" si="4"/>
        <v>1.4376757263355202</v>
      </c>
      <c r="T27" s="21">
        <v>2.5</v>
      </c>
      <c r="U27" s="137">
        <v>42714</v>
      </c>
      <c r="V27" s="70">
        <f t="shared" si="5"/>
        <v>1.8481095176010431</v>
      </c>
      <c r="W27" s="21">
        <v>4</v>
      </c>
      <c r="X27" s="137">
        <v>42728</v>
      </c>
      <c r="Y27" s="70">
        <f t="shared" si="8"/>
        <v>4</v>
      </c>
      <c r="Z27" s="21"/>
      <c r="AA27" s="137"/>
      <c r="AB27" s="70"/>
      <c r="AC27" s="21"/>
      <c r="AD27" s="137"/>
      <c r="AE27" s="70"/>
      <c r="AF27" s="18"/>
      <c r="AG27" s="137"/>
      <c r="AH27" s="19"/>
      <c r="AI27" s="164">
        <v>5</v>
      </c>
      <c r="AJ27" s="17">
        <v>2</v>
      </c>
      <c r="AK27" s="96">
        <v>2</v>
      </c>
      <c r="AL27" s="96"/>
      <c r="AM27" s="96"/>
      <c r="AN27" s="96">
        <v>2</v>
      </c>
      <c r="AO27" s="96">
        <v>2</v>
      </c>
      <c r="AP27" s="96"/>
      <c r="AQ27" s="96" t="s">
        <v>124</v>
      </c>
      <c r="AR27" s="96">
        <v>2</v>
      </c>
      <c r="AS27" s="96">
        <v>2</v>
      </c>
      <c r="AT27" s="96"/>
      <c r="AU27" s="120" t="s">
        <v>124</v>
      </c>
      <c r="AV27" s="96">
        <v>2</v>
      </c>
      <c r="AW27" s="96">
        <v>2</v>
      </c>
      <c r="AX27" s="96"/>
      <c r="AY27" s="130">
        <v>2</v>
      </c>
      <c r="AZ27" s="96">
        <v>2</v>
      </c>
      <c r="BA27" s="96">
        <v>2</v>
      </c>
      <c r="BB27" s="96"/>
      <c r="BC27" s="142">
        <v>2</v>
      </c>
      <c r="BD27" s="147">
        <v>2</v>
      </c>
      <c r="BE27" s="96">
        <v>2</v>
      </c>
      <c r="BF27" s="149"/>
      <c r="BG27" s="149">
        <v>2</v>
      </c>
      <c r="BH27" s="96">
        <v>2</v>
      </c>
      <c r="BI27" s="151">
        <v>3</v>
      </c>
      <c r="BJ27" s="96"/>
      <c r="BK27" s="153" t="s">
        <v>124</v>
      </c>
      <c r="BL27" s="96">
        <v>2</v>
      </c>
      <c r="BM27" s="96">
        <v>2</v>
      </c>
      <c r="BN27" s="96"/>
      <c r="BO27" s="160" t="s">
        <v>124</v>
      </c>
      <c r="BP27" s="96">
        <v>2</v>
      </c>
      <c r="BQ27" s="165">
        <v>1</v>
      </c>
      <c r="BR27" s="96"/>
      <c r="BS27" s="96"/>
      <c r="BT27" s="122">
        <f t="shared" si="6"/>
        <v>66.654623107104328</v>
      </c>
      <c r="BU27" s="9">
        <f t="shared" si="3"/>
        <v>4.8082737143635983</v>
      </c>
      <c r="XFD27" s="202">
        <f t="shared" si="7"/>
        <v>5</v>
      </c>
    </row>
    <row r="28" spans="1:73 16384:16384" s="99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2.88</v>
      </c>
      <c r="H28" s="69">
        <f>ROUND(Лр2!K28,2)</f>
        <v>2.58</v>
      </c>
      <c r="I28" s="69">
        <f>ROUND(Лр3!K28,2)</f>
        <v>2.4700000000000002</v>
      </c>
      <c r="J28" s="69">
        <f>ROUND(РГР1!K28,2)</f>
        <v>0.57999999999999996</v>
      </c>
      <c r="K28" s="70">
        <f>ROUND(Лр4!K28,2)</f>
        <v>0</v>
      </c>
      <c r="L28" s="41"/>
      <c r="M28" s="70"/>
      <c r="N28" s="51">
        <v>2</v>
      </c>
      <c r="O28" s="137">
        <f>DATE(2016,12,31)</f>
        <v>42735</v>
      </c>
      <c r="P28" s="70">
        <f t="shared" si="10"/>
        <v>0.50046860356138734</v>
      </c>
      <c r="Q28" s="21">
        <v>1</v>
      </c>
      <c r="R28" s="137">
        <v>42728</v>
      </c>
      <c r="S28" s="70">
        <f t="shared" si="4"/>
        <v>0.34395501405810697</v>
      </c>
      <c r="T28" s="21"/>
      <c r="U28" s="137">
        <f>DATE(2017,1,21)</f>
        <v>42756</v>
      </c>
      <c r="V28" s="70">
        <f t="shared" si="5"/>
        <v>0</v>
      </c>
      <c r="W28" s="21"/>
      <c r="X28" s="137">
        <v>42728</v>
      </c>
      <c r="Y28" s="70">
        <f t="shared" si="8"/>
        <v>0</v>
      </c>
      <c r="Z28" s="21"/>
      <c r="AA28" s="137"/>
      <c r="AB28" s="70"/>
      <c r="AC28" s="21"/>
      <c r="AD28" s="137"/>
      <c r="AE28" s="70"/>
      <c r="AF28" s="18"/>
      <c r="AG28" s="137"/>
      <c r="AH28" s="19"/>
      <c r="AI28" s="164">
        <v>0</v>
      </c>
      <c r="AJ28" s="17">
        <v>2</v>
      </c>
      <c r="AK28" s="96">
        <v>2</v>
      </c>
      <c r="AL28" s="96"/>
      <c r="AM28" s="96"/>
      <c r="AN28" s="96">
        <v>2</v>
      </c>
      <c r="AO28" s="96">
        <v>2</v>
      </c>
      <c r="AP28" s="96"/>
      <c r="AQ28" s="96" t="s">
        <v>124</v>
      </c>
      <c r="AR28" s="96">
        <v>2</v>
      </c>
      <c r="AS28" s="96">
        <v>2</v>
      </c>
      <c r="AT28" s="96"/>
      <c r="AU28" s="96">
        <v>2</v>
      </c>
      <c r="AV28" s="96">
        <v>2</v>
      </c>
      <c r="AW28" s="128" t="s">
        <v>124</v>
      </c>
      <c r="AX28" s="96"/>
      <c r="AY28" s="96">
        <v>2</v>
      </c>
      <c r="AZ28" s="96">
        <v>2</v>
      </c>
      <c r="BA28" s="96">
        <v>2</v>
      </c>
      <c r="BB28" s="96"/>
      <c r="BC28" s="142">
        <v>2</v>
      </c>
      <c r="BD28" s="147">
        <v>2</v>
      </c>
      <c r="BE28" s="146">
        <v>2</v>
      </c>
      <c r="BF28" s="149"/>
      <c r="BG28" s="149">
        <v>2</v>
      </c>
      <c r="BH28" s="96">
        <v>2</v>
      </c>
      <c r="BI28" s="96">
        <v>4</v>
      </c>
      <c r="BJ28" s="96"/>
      <c r="BK28" s="153" t="s">
        <v>124</v>
      </c>
      <c r="BL28" s="96">
        <v>2</v>
      </c>
      <c r="BM28" s="96">
        <f>2+1</f>
        <v>3</v>
      </c>
      <c r="BN28" s="96"/>
      <c r="BO28" s="96">
        <v>2</v>
      </c>
      <c r="BP28" s="96">
        <v>2</v>
      </c>
      <c r="BQ28" s="96">
        <v>2</v>
      </c>
      <c r="BR28" s="96"/>
      <c r="BS28" s="96"/>
      <c r="BT28" s="122">
        <f t="shared" si="6"/>
        <v>56.354423617619496</v>
      </c>
      <c r="BU28" s="9">
        <f t="shared" si="3"/>
        <v>3.4756461915069119</v>
      </c>
      <c r="XFD28" s="202">
        <f t="shared" si="7"/>
        <v>4</v>
      </c>
    </row>
    <row r="29" spans="1:73 16384:16384" s="99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2.0499999999999998</v>
      </c>
      <c r="I29" s="69">
        <f>ROUND(Лр3!K29,2)</f>
        <v>1.94</v>
      </c>
      <c r="J29" s="69">
        <f>ROUND(РГР1!K29,2)</f>
        <v>0.37</v>
      </c>
      <c r="K29" s="70">
        <f>ROUND(Лр4!K29,2)</f>
        <v>0</v>
      </c>
      <c r="L29" s="41"/>
      <c r="M29" s="70"/>
      <c r="N29" s="51">
        <v>3.5</v>
      </c>
      <c r="O29" s="137">
        <v>42728</v>
      </c>
      <c r="P29" s="70">
        <f t="shared" si="10"/>
        <v>1.2038425492033744</v>
      </c>
      <c r="Q29" s="21"/>
      <c r="R29" s="137">
        <f>DATE(2017,1,21)</f>
        <v>42756</v>
      </c>
      <c r="S29" s="70">
        <f t="shared" si="4"/>
        <v>0</v>
      </c>
      <c r="T29" s="21"/>
      <c r="U29" s="137">
        <f>DATE(2017,1,21)</f>
        <v>42756</v>
      </c>
      <c r="V29" s="70">
        <f t="shared" si="5"/>
        <v>0</v>
      </c>
      <c r="W29" s="21"/>
      <c r="X29" s="137"/>
      <c r="Y29" s="70">
        <f t="shared" si="8"/>
        <v>0</v>
      </c>
      <c r="Z29" s="21"/>
      <c r="AA29" s="137"/>
      <c r="AB29" s="70"/>
      <c r="AC29" s="21"/>
      <c r="AD29" s="137"/>
      <c r="AE29" s="70"/>
      <c r="AF29" s="18"/>
      <c r="AG29" s="137"/>
      <c r="AH29" s="19"/>
      <c r="AI29" s="164">
        <v>0</v>
      </c>
      <c r="AJ29" s="17">
        <v>2</v>
      </c>
      <c r="AK29" s="96">
        <v>2</v>
      </c>
      <c r="AL29" s="96"/>
      <c r="AM29" s="96"/>
      <c r="AN29" s="96">
        <v>2</v>
      </c>
      <c r="AO29" s="96">
        <v>2</v>
      </c>
      <c r="AP29" s="96"/>
      <c r="AQ29" s="96">
        <v>2</v>
      </c>
      <c r="AR29" s="96">
        <v>2</v>
      </c>
      <c r="AS29" s="96">
        <v>2</v>
      </c>
      <c r="AT29" s="96"/>
      <c r="AU29" s="120">
        <v>1</v>
      </c>
      <c r="AV29" s="96">
        <v>2</v>
      </c>
      <c r="AW29" s="128">
        <v>1</v>
      </c>
      <c r="AX29" s="96"/>
      <c r="AY29" s="96">
        <v>2</v>
      </c>
      <c r="AZ29" s="96">
        <v>2</v>
      </c>
      <c r="BA29" s="132">
        <v>1</v>
      </c>
      <c r="BB29" s="96"/>
      <c r="BC29" s="96">
        <v>4</v>
      </c>
      <c r="BD29" s="147">
        <v>2</v>
      </c>
      <c r="BE29" s="96">
        <v>2</v>
      </c>
      <c r="BF29" s="149"/>
      <c r="BG29" s="149">
        <v>2</v>
      </c>
      <c r="BH29" s="96">
        <v>2</v>
      </c>
      <c r="BI29" s="151">
        <v>3</v>
      </c>
      <c r="BJ29" s="96"/>
      <c r="BK29" s="96">
        <v>2</v>
      </c>
      <c r="BL29" s="96">
        <v>2</v>
      </c>
      <c r="BM29" s="96">
        <f>2+1</f>
        <v>3</v>
      </c>
      <c r="BN29" s="96"/>
      <c r="BO29" s="96">
        <v>2</v>
      </c>
      <c r="BP29" s="96">
        <v>2</v>
      </c>
      <c r="BQ29" s="96">
        <v>2</v>
      </c>
      <c r="BR29" s="96"/>
      <c r="BS29" s="96"/>
      <c r="BT29" s="122">
        <f t="shared" si="6"/>
        <v>58.483842549203374</v>
      </c>
      <c r="BU29" s="9">
        <f t="shared" si="3"/>
        <v>3.751147872694514</v>
      </c>
      <c r="XFD29" s="202">
        <v>4</v>
      </c>
    </row>
    <row r="30" spans="1:73 16384:16384" s="99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2.4700000000000002</v>
      </c>
      <c r="I30" s="69">
        <f>ROUND(Лр3!K30,2)</f>
        <v>2.14</v>
      </c>
      <c r="J30" s="69">
        <f>ROUND(РГР1!K30,2)</f>
        <v>2.4300000000000002</v>
      </c>
      <c r="K30" s="70">
        <f>ROUND(Лр4!K30,2)</f>
        <v>0</v>
      </c>
      <c r="L30" s="41"/>
      <c r="M30" s="70"/>
      <c r="N30" s="51">
        <v>1</v>
      </c>
      <c r="O30" s="137">
        <v>42728</v>
      </c>
      <c r="P30" s="70">
        <f t="shared" si="10"/>
        <v>0.34395501405810697</v>
      </c>
      <c r="Q30" s="21">
        <v>1</v>
      </c>
      <c r="R30" s="137">
        <v>42728</v>
      </c>
      <c r="S30" s="70">
        <f t="shared" si="4"/>
        <v>0.34395501405810697</v>
      </c>
      <c r="T30" s="21">
        <v>0</v>
      </c>
      <c r="U30" s="137">
        <v>42749</v>
      </c>
      <c r="V30" s="70">
        <f t="shared" si="5"/>
        <v>0</v>
      </c>
      <c r="W30" s="18">
        <v>4</v>
      </c>
      <c r="X30" s="137">
        <f>DATE(2016,12,31)</f>
        <v>42735</v>
      </c>
      <c r="Y30" s="70">
        <f t="shared" si="8"/>
        <v>2.9100817438692101</v>
      </c>
      <c r="Z30" s="21"/>
      <c r="AA30" s="137"/>
      <c r="AB30" s="70"/>
      <c r="AC30" s="21"/>
      <c r="AD30" s="137"/>
      <c r="AE30" s="70"/>
      <c r="AF30" s="18"/>
      <c r="AG30" s="137"/>
      <c r="AH30" s="19"/>
      <c r="AI30" s="164">
        <v>2</v>
      </c>
      <c r="AJ30" s="17">
        <v>2</v>
      </c>
      <c r="AK30" s="96">
        <v>2</v>
      </c>
      <c r="AL30" s="96"/>
      <c r="AM30" s="96"/>
      <c r="AN30" s="96">
        <v>2</v>
      </c>
      <c r="AO30" s="96">
        <v>2</v>
      </c>
      <c r="AP30" s="96"/>
      <c r="AQ30" s="96">
        <v>2</v>
      </c>
      <c r="AR30" s="96">
        <v>2</v>
      </c>
      <c r="AS30" s="157" t="s">
        <v>124</v>
      </c>
      <c r="AT30" s="96"/>
      <c r="AU30" s="120">
        <v>2</v>
      </c>
      <c r="AV30" s="96">
        <v>2</v>
      </c>
      <c r="AW30" s="96">
        <v>2</v>
      </c>
      <c r="AX30" s="96"/>
      <c r="AY30" s="96">
        <v>2</v>
      </c>
      <c r="AZ30" s="96">
        <v>2</v>
      </c>
      <c r="BA30" s="96">
        <v>2</v>
      </c>
      <c r="BB30" s="96"/>
      <c r="BC30" s="142" t="s">
        <v>124</v>
      </c>
      <c r="BD30" s="147">
        <v>2</v>
      </c>
      <c r="BE30" s="96">
        <v>2</v>
      </c>
      <c r="BF30" s="149"/>
      <c r="BG30" s="149">
        <v>2</v>
      </c>
      <c r="BH30" s="96">
        <v>2</v>
      </c>
      <c r="BI30" s="96">
        <v>4</v>
      </c>
      <c r="BJ30" s="96"/>
      <c r="BK30" s="96">
        <v>2</v>
      </c>
      <c r="BL30" s="96">
        <v>2</v>
      </c>
      <c r="BM30" s="155">
        <v>2</v>
      </c>
      <c r="BN30" s="96"/>
      <c r="BO30" s="96">
        <v>2</v>
      </c>
      <c r="BP30" s="96">
        <v>2</v>
      </c>
      <c r="BQ30" s="96">
        <v>2</v>
      </c>
      <c r="BR30" s="96"/>
      <c r="BS30" s="96"/>
      <c r="BT30" s="122">
        <f t="shared" si="6"/>
        <v>62.337991771985436</v>
      </c>
      <c r="BU30" s="9">
        <f t="shared" si="3"/>
        <v>4.2497931015291037</v>
      </c>
      <c r="XFD30" s="202">
        <f t="shared" si="7"/>
        <v>5</v>
      </c>
    </row>
    <row r="31" spans="1:73 16384:16384" s="99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>
        <f>ROUND(РГР1!K31,2)</f>
        <v>3.19</v>
      </c>
      <c r="K31" s="70">
        <f>ROUND(Лр4!K31,2)</f>
        <v>0</v>
      </c>
      <c r="L31" s="41"/>
      <c r="M31" s="70"/>
      <c r="N31" s="51">
        <v>4</v>
      </c>
      <c r="O31" s="137">
        <f t="shared" ref="O31:O33" si="11">DATE(2016,11,12)</f>
        <v>42686</v>
      </c>
      <c r="P31" s="70">
        <f t="shared" si="10"/>
        <v>3.6251171508903468</v>
      </c>
      <c r="Q31" s="21">
        <v>4</v>
      </c>
      <c r="R31" s="137">
        <v>42693</v>
      </c>
      <c r="S31" s="70">
        <f t="shared" si="4"/>
        <v>3.2502343017806936</v>
      </c>
      <c r="T31" s="21">
        <v>4</v>
      </c>
      <c r="U31" s="137">
        <v>42700</v>
      </c>
      <c r="V31" s="70">
        <f t="shared" si="5"/>
        <v>4</v>
      </c>
      <c r="W31" s="21">
        <v>5</v>
      </c>
      <c r="X31" s="137">
        <v>42728</v>
      </c>
      <c r="Y31" s="70">
        <f t="shared" si="8"/>
        <v>5</v>
      </c>
      <c r="Z31" s="21"/>
      <c r="AA31" s="137"/>
      <c r="AB31" s="70"/>
      <c r="AC31" s="21"/>
      <c r="AD31" s="137"/>
      <c r="AE31" s="70"/>
      <c r="AF31" s="18"/>
      <c r="AG31" s="137"/>
      <c r="AH31" s="19"/>
      <c r="AI31" s="164">
        <v>5</v>
      </c>
      <c r="AJ31" s="17">
        <v>2</v>
      </c>
      <c r="AK31" s="96">
        <v>2</v>
      </c>
      <c r="AL31" s="96"/>
      <c r="AM31" s="96"/>
      <c r="AN31" s="96">
        <v>2</v>
      </c>
      <c r="AO31" s="96">
        <v>2</v>
      </c>
      <c r="AP31" s="96"/>
      <c r="AQ31" s="96">
        <v>2</v>
      </c>
      <c r="AR31" s="96">
        <v>2</v>
      </c>
      <c r="AS31" s="96">
        <v>2</v>
      </c>
      <c r="AT31" s="96"/>
      <c r="AU31" s="96">
        <v>2</v>
      </c>
      <c r="AV31" s="96">
        <v>2</v>
      </c>
      <c r="AW31" s="96">
        <v>2</v>
      </c>
      <c r="AX31" s="96"/>
      <c r="AY31" s="96">
        <v>2</v>
      </c>
      <c r="AZ31" s="96">
        <v>2</v>
      </c>
      <c r="BA31" s="96">
        <v>2</v>
      </c>
      <c r="BB31" s="96"/>
      <c r="BC31" s="96">
        <v>4</v>
      </c>
      <c r="BD31" s="147">
        <v>2</v>
      </c>
      <c r="BE31" s="96">
        <v>2</v>
      </c>
      <c r="BF31" s="149"/>
      <c r="BG31" s="149">
        <v>2</v>
      </c>
      <c r="BH31" s="96">
        <v>2</v>
      </c>
      <c r="BI31" s="96">
        <v>4</v>
      </c>
      <c r="BJ31" s="96"/>
      <c r="BK31" s="96">
        <v>2</v>
      </c>
      <c r="BL31" s="96">
        <v>2</v>
      </c>
      <c r="BM31" s="96">
        <f>2+1</f>
        <v>3</v>
      </c>
      <c r="BN31" s="96"/>
      <c r="BO31" s="160" t="s">
        <v>124</v>
      </c>
      <c r="BP31" s="96">
        <v>2</v>
      </c>
      <c r="BQ31" s="96">
        <v>2</v>
      </c>
      <c r="BR31" s="96"/>
      <c r="BS31" s="96"/>
      <c r="BT31" s="122">
        <f t="shared" si="6"/>
        <v>86.195351452671034</v>
      </c>
      <c r="BU31" s="9">
        <f t="shared" si="3"/>
        <v>7.3364298376068398</v>
      </c>
      <c r="XFD31" s="202">
        <f t="shared" si="7"/>
        <v>8</v>
      </c>
    </row>
    <row r="32" spans="1:73 16384:16384" s="99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>
        <f>ROUND(РГР1!K32,2)</f>
        <v>2.66</v>
      </c>
      <c r="K32" s="70">
        <f>ROUND(Лр4!K32,2)</f>
        <v>0</v>
      </c>
      <c r="L32" s="41"/>
      <c r="M32" s="70"/>
      <c r="N32" s="51">
        <v>1</v>
      </c>
      <c r="O32" s="137">
        <f>DATE(2016,12,31)</f>
        <v>42735</v>
      </c>
      <c r="P32" s="70">
        <f t="shared" si="10"/>
        <v>0.25023430178069367</v>
      </c>
      <c r="Q32" s="21">
        <v>1</v>
      </c>
      <c r="R32" s="137">
        <v>42728</v>
      </c>
      <c r="S32" s="70">
        <f t="shared" si="4"/>
        <v>0.34395501405810697</v>
      </c>
      <c r="T32" s="21">
        <v>2.5</v>
      </c>
      <c r="U32" s="137">
        <v>42714</v>
      </c>
      <c r="V32" s="70">
        <f t="shared" si="5"/>
        <v>1.8481095176010431</v>
      </c>
      <c r="W32" s="18">
        <v>4</v>
      </c>
      <c r="X32" s="137">
        <f>DATE(2016,12,31)</f>
        <v>42735</v>
      </c>
      <c r="Y32" s="70">
        <f t="shared" si="8"/>
        <v>2.9100817438692101</v>
      </c>
      <c r="Z32" s="21"/>
      <c r="AA32" s="137"/>
      <c r="AB32" s="70"/>
      <c r="AC32" s="21"/>
      <c r="AD32" s="137"/>
      <c r="AE32" s="70"/>
      <c r="AF32" s="18"/>
      <c r="AG32" s="137"/>
      <c r="AH32" s="19"/>
      <c r="AI32" s="164">
        <v>5</v>
      </c>
      <c r="AJ32" s="17">
        <v>2</v>
      </c>
      <c r="AK32" s="96">
        <v>2</v>
      </c>
      <c r="AL32" s="96"/>
      <c r="AM32" s="96"/>
      <c r="AN32" s="96">
        <v>2</v>
      </c>
      <c r="AO32" s="96">
        <v>2</v>
      </c>
      <c r="AP32" s="96"/>
      <c r="AQ32" s="96">
        <v>2</v>
      </c>
      <c r="AR32" s="96">
        <v>2</v>
      </c>
      <c r="AS32" s="96">
        <v>2</v>
      </c>
      <c r="AT32" s="96"/>
      <c r="AU32" s="96">
        <v>2</v>
      </c>
      <c r="AV32" s="96">
        <v>2</v>
      </c>
      <c r="AW32" s="96">
        <v>2</v>
      </c>
      <c r="AX32" s="96"/>
      <c r="AY32" s="96">
        <v>2</v>
      </c>
      <c r="AZ32" s="96">
        <v>2</v>
      </c>
      <c r="BA32" s="96">
        <v>2</v>
      </c>
      <c r="BB32" s="96"/>
      <c r="BC32" s="96">
        <v>4</v>
      </c>
      <c r="BD32" s="147">
        <v>2</v>
      </c>
      <c r="BE32" s="96">
        <v>2</v>
      </c>
      <c r="BF32" s="149"/>
      <c r="BG32" s="149">
        <v>2</v>
      </c>
      <c r="BH32" s="96">
        <v>2</v>
      </c>
      <c r="BI32" s="96">
        <v>2</v>
      </c>
      <c r="BJ32" s="96"/>
      <c r="BK32" s="96">
        <v>2</v>
      </c>
      <c r="BL32" s="96">
        <v>2</v>
      </c>
      <c r="BM32" s="96">
        <v>2</v>
      </c>
      <c r="BN32" s="96"/>
      <c r="BO32" s="96">
        <v>2</v>
      </c>
      <c r="BP32" s="96">
        <v>2</v>
      </c>
      <c r="BQ32" s="96">
        <v>2</v>
      </c>
      <c r="BR32" s="96"/>
      <c r="BS32" s="96"/>
      <c r="BT32" s="122">
        <f t="shared" si="6"/>
        <v>71.962380577309062</v>
      </c>
      <c r="BU32" s="9">
        <f t="shared" si="3"/>
        <v>5.4949850442425863</v>
      </c>
      <c r="XFD32" s="202">
        <f t="shared" si="7"/>
        <v>6</v>
      </c>
    </row>
    <row r="33" spans="1:73 16384:16384" s="99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>
        <f>ROUND(РГР1!K33,2)</f>
        <v>2.27</v>
      </c>
      <c r="K33" s="70">
        <f>ROUND(Лр4!K33,2)</f>
        <v>0</v>
      </c>
      <c r="L33" s="41"/>
      <c r="M33" s="70"/>
      <c r="N33" s="51">
        <v>3</v>
      </c>
      <c r="O33" s="137">
        <f t="shared" si="11"/>
        <v>42686</v>
      </c>
      <c r="P33" s="70">
        <f t="shared" si="10"/>
        <v>2.7188378631677601</v>
      </c>
      <c r="Q33" s="51">
        <v>2.5</v>
      </c>
      <c r="R33" s="137">
        <f t="shared" ref="R33" si="12">DATE(2016,11,12)</f>
        <v>42686</v>
      </c>
      <c r="S33" s="70">
        <f t="shared" si="4"/>
        <v>2.2656982193064668</v>
      </c>
      <c r="T33" s="21">
        <v>3.5</v>
      </c>
      <c r="U33" s="137">
        <v>42707</v>
      </c>
      <c r="V33" s="70">
        <f t="shared" si="5"/>
        <v>3.0436766623207303</v>
      </c>
      <c r="W33" s="21">
        <v>2.5</v>
      </c>
      <c r="X33" s="137">
        <v>42735</v>
      </c>
      <c r="Y33" s="70">
        <f t="shared" si="8"/>
        <v>1.8188010899182565</v>
      </c>
      <c r="Z33" s="21"/>
      <c r="AA33" s="137"/>
      <c r="AB33" s="70"/>
      <c r="AC33" s="21"/>
      <c r="AD33" s="137"/>
      <c r="AE33" s="70"/>
      <c r="AF33" s="18"/>
      <c r="AG33" s="137"/>
      <c r="AH33" s="19"/>
      <c r="AI33" s="164">
        <v>5</v>
      </c>
      <c r="AJ33" s="17">
        <v>2</v>
      </c>
      <c r="AK33" s="96">
        <v>2</v>
      </c>
      <c r="AL33" s="96"/>
      <c r="AM33" s="96"/>
      <c r="AN33" s="96">
        <v>2</v>
      </c>
      <c r="AO33" s="96">
        <v>2</v>
      </c>
      <c r="AP33" s="96"/>
      <c r="AQ33" s="96">
        <v>2</v>
      </c>
      <c r="AR33" s="96">
        <v>2</v>
      </c>
      <c r="AS33" s="96">
        <v>2</v>
      </c>
      <c r="AT33" s="96"/>
      <c r="AU33" s="96">
        <v>2</v>
      </c>
      <c r="AV33" s="96">
        <v>2</v>
      </c>
      <c r="AW33" s="96">
        <v>2</v>
      </c>
      <c r="AX33" s="96"/>
      <c r="AY33" s="96">
        <v>4</v>
      </c>
      <c r="AZ33" s="96">
        <v>2</v>
      </c>
      <c r="BA33" s="96">
        <v>2</v>
      </c>
      <c r="BB33" s="96"/>
      <c r="BC33" s="96">
        <v>4</v>
      </c>
      <c r="BD33" s="147">
        <v>2</v>
      </c>
      <c r="BE33" s="96">
        <v>3</v>
      </c>
      <c r="BF33" s="149"/>
      <c r="BG33" s="149">
        <v>2</v>
      </c>
      <c r="BH33" s="96">
        <v>2</v>
      </c>
      <c r="BI33" s="96">
        <v>2</v>
      </c>
      <c r="BJ33" s="96"/>
      <c r="BK33" s="96">
        <v>2</v>
      </c>
      <c r="BL33" s="96">
        <v>2</v>
      </c>
      <c r="BM33" s="96">
        <v>2</v>
      </c>
      <c r="BN33" s="96"/>
      <c r="BO33" s="96">
        <v>2</v>
      </c>
      <c r="BP33" s="96" t="s">
        <v>124</v>
      </c>
      <c r="BQ33" s="96">
        <v>2</v>
      </c>
      <c r="BR33" s="96"/>
      <c r="BS33" s="96"/>
      <c r="BT33" s="122">
        <f t="shared" si="6"/>
        <v>78.027013834713216</v>
      </c>
      <c r="BU33" s="9">
        <f t="shared" si="3"/>
        <v>6.2796200605934196</v>
      </c>
      <c r="XFD33" s="202">
        <f t="shared" si="7"/>
        <v>7</v>
      </c>
    </row>
    <row r="34" spans="1:73 16384:16384" s="99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>
        <f>ROUND(РГР1!K34,2)</f>
        <v>0.9</v>
      </c>
      <c r="K34" s="70">
        <f>ROUND(Лр4!K34,2)</f>
        <v>0</v>
      </c>
      <c r="L34" s="41"/>
      <c r="M34" s="70"/>
      <c r="N34" s="51">
        <v>4</v>
      </c>
      <c r="O34" s="137">
        <f>DATE(2016,11,5)</f>
        <v>42679</v>
      </c>
      <c r="P34" s="70">
        <f t="shared" si="10"/>
        <v>4</v>
      </c>
      <c r="Q34" s="21">
        <v>3</v>
      </c>
      <c r="R34" s="137">
        <f>DATE(2016,11,19)</f>
        <v>42693</v>
      </c>
      <c r="S34" s="70">
        <f t="shared" si="4"/>
        <v>2.4376757263355202</v>
      </c>
      <c r="T34" s="21">
        <v>4</v>
      </c>
      <c r="U34" s="137">
        <v>42707</v>
      </c>
      <c r="V34" s="70">
        <f t="shared" si="5"/>
        <v>3.4784876140808345</v>
      </c>
      <c r="W34" s="21">
        <v>5</v>
      </c>
      <c r="X34" s="137">
        <v>42728</v>
      </c>
      <c r="Y34" s="70">
        <f t="shared" si="8"/>
        <v>5</v>
      </c>
      <c r="Z34" s="21"/>
      <c r="AA34" s="137"/>
      <c r="AB34" s="70"/>
      <c r="AC34" s="21"/>
      <c r="AD34" s="137"/>
      <c r="AE34" s="70"/>
      <c r="AF34" s="18"/>
      <c r="AG34" s="137"/>
      <c r="AH34" s="19"/>
      <c r="AI34" s="164">
        <v>5</v>
      </c>
      <c r="AJ34" s="17">
        <v>2</v>
      </c>
      <c r="AK34" s="96">
        <v>2</v>
      </c>
      <c r="AL34" s="96"/>
      <c r="AM34" s="96"/>
      <c r="AN34" s="96"/>
      <c r="AO34" s="96">
        <v>2</v>
      </c>
      <c r="AP34" s="96">
        <v>2</v>
      </c>
      <c r="AQ34" s="96">
        <v>2</v>
      </c>
      <c r="AR34" s="96"/>
      <c r="AS34" s="96">
        <v>2</v>
      </c>
      <c r="AT34" s="96">
        <v>2</v>
      </c>
      <c r="AU34" s="96">
        <v>2</v>
      </c>
      <c r="AV34" s="96"/>
      <c r="AW34" s="128">
        <v>2</v>
      </c>
      <c r="AX34" s="96">
        <v>2</v>
      </c>
      <c r="AY34" s="96">
        <v>2</v>
      </c>
      <c r="AZ34" s="96"/>
      <c r="BA34" s="96">
        <v>2</v>
      </c>
      <c r="BB34" s="96">
        <v>2</v>
      </c>
      <c r="BC34" s="96">
        <v>4</v>
      </c>
      <c r="BD34" s="96"/>
      <c r="BE34" s="96">
        <v>2</v>
      </c>
      <c r="BF34" s="149">
        <v>2</v>
      </c>
      <c r="BG34" s="149">
        <v>2</v>
      </c>
      <c r="BH34" s="96"/>
      <c r="BI34" s="96">
        <v>2</v>
      </c>
      <c r="BJ34" s="96">
        <v>2</v>
      </c>
      <c r="BK34" s="96">
        <v>2</v>
      </c>
      <c r="BL34" s="96"/>
      <c r="BM34" s="155" t="s">
        <v>124</v>
      </c>
      <c r="BN34" s="96">
        <v>2</v>
      </c>
      <c r="BO34" s="96">
        <v>2</v>
      </c>
      <c r="BP34" s="96"/>
      <c r="BQ34" s="96">
        <v>2</v>
      </c>
      <c r="BR34" s="96">
        <v>2</v>
      </c>
      <c r="BS34" s="96"/>
      <c r="BT34" s="122">
        <f t="shared" si="6"/>
        <v>79.256163340416364</v>
      </c>
      <c r="BU34" s="9">
        <f t="shared" si="3"/>
        <v>6.4386459573906505</v>
      </c>
      <c r="XFD34" s="202">
        <f t="shared" si="7"/>
        <v>7</v>
      </c>
    </row>
    <row r="35" spans="1:73 16384:16384" s="99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>
        <f>ROUND(РГР1!K35,2)</f>
        <v>1.19</v>
      </c>
      <c r="K35" s="70">
        <f>ROUND(Лр4!K35,2)</f>
        <v>0</v>
      </c>
      <c r="L35" s="41"/>
      <c r="M35" s="70"/>
      <c r="N35" s="51">
        <v>2</v>
      </c>
      <c r="O35" s="137">
        <f>DATE(2016,11,12)</f>
        <v>42686</v>
      </c>
      <c r="P35" s="70">
        <f t="shared" si="10"/>
        <v>1.8125585754451734</v>
      </c>
      <c r="Q35" s="21">
        <v>3.5</v>
      </c>
      <c r="R35" s="137">
        <f>DATE(2016,11,19)</f>
        <v>42693</v>
      </c>
      <c r="S35" s="70">
        <f t="shared" si="4"/>
        <v>2.8439550140581069</v>
      </c>
      <c r="T35" s="21">
        <v>5</v>
      </c>
      <c r="U35" s="137">
        <v>42700</v>
      </c>
      <c r="V35" s="70">
        <f t="shared" si="5"/>
        <v>5</v>
      </c>
      <c r="W35" s="21">
        <v>0</v>
      </c>
      <c r="X35" s="137">
        <v>42749</v>
      </c>
      <c r="Y35" s="70">
        <f t="shared" si="8"/>
        <v>0</v>
      </c>
      <c r="Z35" s="21"/>
      <c r="AA35" s="137"/>
      <c r="AB35" s="70"/>
      <c r="AC35" s="21"/>
      <c r="AD35" s="137"/>
      <c r="AE35" s="70"/>
      <c r="AF35" s="18"/>
      <c r="AG35" s="137"/>
      <c r="AH35" s="19"/>
      <c r="AI35" s="164">
        <v>0</v>
      </c>
      <c r="AJ35" s="17">
        <v>2</v>
      </c>
      <c r="AK35" s="96">
        <v>2</v>
      </c>
      <c r="AL35" s="96"/>
      <c r="AM35" s="96"/>
      <c r="AN35" s="96"/>
      <c r="AO35" s="96">
        <v>2</v>
      </c>
      <c r="AP35" s="96">
        <v>2</v>
      </c>
      <c r="AQ35" s="96">
        <v>2</v>
      </c>
      <c r="AR35" s="96"/>
      <c r="AS35" s="96">
        <v>2</v>
      </c>
      <c r="AT35" s="96">
        <v>2</v>
      </c>
      <c r="AU35" s="96">
        <v>2</v>
      </c>
      <c r="AV35" s="96"/>
      <c r="AW35" s="128" t="s">
        <v>124</v>
      </c>
      <c r="AX35" s="96">
        <v>2</v>
      </c>
      <c r="AY35" s="130">
        <v>2</v>
      </c>
      <c r="AZ35" s="96"/>
      <c r="BA35" s="96">
        <v>2</v>
      </c>
      <c r="BB35" s="96">
        <v>2</v>
      </c>
      <c r="BC35" s="96">
        <v>4</v>
      </c>
      <c r="BD35" s="96"/>
      <c r="BE35" s="96">
        <v>2</v>
      </c>
      <c r="BF35" s="149">
        <v>2</v>
      </c>
      <c r="BG35" s="149">
        <v>2</v>
      </c>
      <c r="BH35" s="96"/>
      <c r="BI35" s="96">
        <v>2</v>
      </c>
      <c r="BJ35" s="96">
        <v>2</v>
      </c>
      <c r="BK35" s="153">
        <v>2</v>
      </c>
      <c r="BL35" s="96"/>
      <c r="BM35" s="96">
        <v>2</v>
      </c>
      <c r="BN35" s="96">
        <v>2</v>
      </c>
      <c r="BO35" s="96">
        <v>2</v>
      </c>
      <c r="BP35" s="96"/>
      <c r="BQ35" s="96">
        <v>2</v>
      </c>
      <c r="BR35" s="96">
        <v>2</v>
      </c>
      <c r="BS35" s="96"/>
      <c r="BT35" s="122">
        <f t="shared" si="6"/>
        <v>68.99651358950328</v>
      </c>
      <c r="BU35" s="9">
        <f t="shared" si="3"/>
        <v>5.1112647113386531</v>
      </c>
      <c r="XFD35" s="202">
        <f t="shared" si="7"/>
        <v>6</v>
      </c>
    </row>
    <row r="36" spans="1:73 16384:16384" s="99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>
        <f>ROUND(РГР1!K36,2)</f>
        <v>3.34</v>
      </c>
      <c r="K36" s="70">
        <f>ROUND(Лр4!K36,2)</f>
        <v>0</v>
      </c>
      <c r="L36" s="41"/>
      <c r="M36" s="70"/>
      <c r="N36" s="51">
        <v>3</v>
      </c>
      <c r="O36" s="137">
        <f>DATE(2016,11,19)</f>
        <v>42693</v>
      </c>
      <c r="P36" s="70">
        <f t="shared" si="10"/>
        <v>2.4376757263355202</v>
      </c>
      <c r="Q36" s="21">
        <v>2.5</v>
      </c>
      <c r="R36" s="137">
        <f>DATE(2016,12,3)</f>
        <v>42707</v>
      </c>
      <c r="S36" s="70">
        <f t="shared" si="4"/>
        <v>1.562792877225867</v>
      </c>
      <c r="T36" s="21">
        <v>3</v>
      </c>
      <c r="U36" s="137">
        <f>DATE(2016,12,17)</f>
        <v>42721</v>
      </c>
      <c r="V36" s="70">
        <f t="shared" si="5"/>
        <v>1.8265971316818777</v>
      </c>
      <c r="W36" s="18">
        <v>4</v>
      </c>
      <c r="X36" s="137">
        <f>DATE(2016,12,31)</f>
        <v>42735</v>
      </c>
      <c r="Y36" s="70">
        <f t="shared" si="8"/>
        <v>2.9100817438692101</v>
      </c>
      <c r="Z36" s="21"/>
      <c r="AA36" s="137"/>
      <c r="AB36" s="70"/>
      <c r="AC36" s="21"/>
      <c r="AD36" s="137"/>
      <c r="AE36" s="70"/>
      <c r="AF36" s="18"/>
      <c r="AG36" s="137"/>
      <c r="AH36" s="19"/>
      <c r="AI36" s="164">
        <v>5</v>
      </c>
      <c r="AJ36" s="17">
        <v>2</v>
      </c>
      <c r="AK36" s="96">
        <v>2</v>
      </c>
      <c r="AL36" s="96"/>
      <c r="AM36" s="96"/>
      <c r="AN36" s="96"/>
      <c r="AO36" s="96">
        <v>2</v>
      </c>
      <c r="AP36" s="96">
        <v>2</v>
      </c>
      <c r="AQ36" s="96">
        <v>2</v>
      </c>
      <c r="AR36" s="96"/>
      <c r="AS36" s="96" t="s">
        <v>124</v>
      </c>
      <c r="AT36" s="96">
        <v>2</v>
      </c>
      <c r="AU36" s="96">
        <v>2</v>
      </c>
      <c r="AV36" s="96"/>
      <c r="AW36" s="96">
        <v>2</v>
      </c>
      <c r="AX36" s="96">
        <v>2</v>
      </c>
      <c r="AY36" s="96">
        <v>2</v>
      </c>
      <c r="AZ36" s="96"/>
      <c r="BA36" s="96">
        <v>2</v>
      </c>
      <c r="BB36" s="96">
        <v>2</v>
      </c>
      <c r="BC36" s="96">
        <v>4</v>
      </c>
      <c r="BD36" s="96"/>
      <c r="BE36" s="96">
        <v>2</v>
      </c>
      <c r="BF36" s="149">
        <v>2</v>
      </c>
      <c r="BG36" s="149">
        <v>2</v>
      </c>
      <c r="BH36" s="96"/>
      <c r="BI36" s="96">
        <v>2</v>
      </c>
      <c r="BJ36" s="96">
        <v>2</v>
      </c>
      <c r="BK36" s="96">
        <v>2</v>
      </c>
      <c r="BL36" s="96"/>
      <c r="BM36" s="155">
        <v>2</v>
      </c>
      <c r="BN36" s="96">
        <v>2</v>
      </c>
      <c r="BO36" s="96">
        <v>2</v>
      </c>
      <c r="BP36" s="96"/>
      <c r="BQ36" s="96">
        <v>2</v>
      </c>
      <c r="BR36" s="96">
        <v>2</v>
      </c>
      <c r="BS36" s="96"/>
      <c r="BT36" s="122">
        <f t="shared" si="6"/>
        <v>74.357147479112484</v>
      </c>
      <c r="BU36" s="9">
        <f t="shared" si="3"/>
        <v>5.8048171292839896</v>
      </c>
      <c r="XFD36" s="202">
        <f t="shared" si="7"/>
        <v>6</v>
      </c>
    </row>
    <row r="37" spans="1:73 16384:16384" s="99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1.1100000000000001</v>
      </c>
      <c r="J37" s="69">
        <f>ROUND(РГР1!K37,2)</f>
        <v>0.19</v>
      </c>
      <c r="K37" s="70">
        <f>ROUND(Лр4!K37,2)</f>
        <v>0</v>
      </c>
      <c r="L37" s="41"/>
      <c r="M37" s="70"/>
      <c r="N37" s="51">
        <v>2</v>
      </c>
      <c r="O37" s="137">
        <f>DATE(2016,11,5)</f>
        <v>42679</v>
      </c>
      <c r="P37" s="70">
        <f t="shared" si="10"/>
        <v>2</v>
      </c>
      <c r="Q37" s="21">
        <v>3</v>
      </c>
      <c r="R37" s="137">
        <f>DATE(2016,11,19)</f>
        <v>42693</v>
      </c>
      <c r="S37" s="70">
        <f t="shared" si="4"/>
        <v>2.4376757263355202</v>
      </c>
      <c r="T37" s="21">
        <v>3</v>
      </c>
      <c r="U37" s="137">
        <f>DATE(2016,12,17)</f>
        <v>42721</v>
      </c>
      <c r="V37" s="70">
        <f t="shared" si="5"/>
        <v>1.8265971316818777</v>
      </c>
      <c r="W37" s="21"/>
      <c r="X37" s="137">
        <v>42728</v>
      </c>
      <c r="Y37" s="70">
        <f t="shared" si="8"/>
        <v>0</v>
      </c>
      <c r="Z37" s="21"/>
      <c r="AA37" s="137"/>
      <c r="AB37" s="70"/>
      <c r="AC37" s="21"/>
      <c r="AD37" s="137"/>
      <c r="AE37" s="70"/>
      <c r="AF37" s="18"/>
      <c r="AG37" s="137"/>
      <c r="AH37" s="19"/>
      <c r="AI37" s="164">
        <v>0</v>
      </c>
      <c r="AJ37" s="17">
        <v>2</v>
      </c>
      <c r="AK37" s="96">
        <v>2</v>
      </c>
      <c r="AL37" s="96"/>
      <c r="AM37" s="96"/>
      <c r="AN37" s="96"/>
      <c r="AO37" s="96">
        <v>2</v>
      </c>
      <c r="AP37" s="96">
        <v>2</v>
      </c>
      <c r="AQ37" s="96">
        <v>2</v>
      </c>
      <c r="AR37" s="96"/>
      <c r="AS37" s="96">
        <v>2</v>
      </c>
      <c r="AT37" s="96">
        <v>2</v>
      </c>
      <c r="AU37" s="96">
        <v>2</v>
      </c>
      <c r="AV37" s="96"/>
      <c r="AW37" s="128" t="s">
        <v>124</v>
      </c>
      <c r="AX37" s="96">
        <v>2</v>
      </c>
      <c r="AY37" s="96">
        <v>2</v>
      </c>
      <c r="AZ37" s="96"/>
      <c r="BA37" s="132">
        <v>2</v>
      </c>
      <c r="BB37" s="96">
        <v>2</v>
      </c>
      <c r="BC37" s="96">
        <v>4</v>
      </c>
      <c r="BD37" s="96"/>
      <c r="BE37" s="96">
        <v>2</v>
      </c>
      <c r="BF37" s="149">
        <v>2</v>
      </c>
      <c r="BG37" s="149">
        <v>2</v>
      </c>
      <c r="BH37" s="96"/>
      <c r="BI37" s="151">
        <v>2</v>
      </c>
      <c r="BJ37" s="96">
        <v>2</v>
      </c>
      <c r="BK37" s="153" t="s">
        <v>124</v>
      </c>
      <c r="BL37" s="96"/>
      <c r="BM37" s="96">
        <f>2+1</f>
        <v>3</v>
      </c>
      <c r="BN37" s="96">
        <v>2</v>
      </c>
      <c r="BO37" s="96">
        <v>2</v>
      </c>
      <c r="BP37" s="96"/>
      <c r="BQ37" s="96">
        <v>2</v>
      </c>
      <c r="BR37" s="96">
        <v>2</v>
      </c>
      <c r="BS37" s="96"/>
      <c r="BT37" s="122">
        <f t="shared" si="6"/>
        <v>61.8342728580174</v>
      </c>
      <c r="BU37" s="9">
        <f t="shared" si="3"/>
        <v>4.1846225493254714</v>
      </c>
      <c r="XFD37" s="202">
        <f t="shared" si="7"/>
        <v>5</v>
      </c>
    </row>
    <row r="38" spans="1:73 16384:16384" s="99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2.17</v>
      </c>
      <c r="J38" s="69">
        <f>ROUND(РГР1!K38,2)</f>
        <v>0.38</v>
      </c>
      <c r="K38" s="70">
        <f>ROUND(Лр4!K38,2)</f>
        <v>0</v>
      </c>
      <c r="L38" s="41"/>
      <c r="M38" s="70"/>
      <c r="N38" s="51">
        <v>1.5</v>
      </c>
      <c r="O38" s="137">
        <f>DATE(2016,11,19)</f>
        <v>42693</v>
      </c>
      <c r="P38" s="70">
        <f t="shared" si="10"/>
        <v>1.2188378631677601</v>
      </c>
      <c r="Q38" s="21">
        <v>2</v>
      </c>
      <c r="R38" s="137">
        <f>DATE(2016,12,3)</f>
        <v>42707</v>
      </c>
      <c r="S38" s="70">
        <f t="shared" si="4"/>
        <v>1.2502343017806936</v>
      </c>
      <c r="T38" s="21">
        <v>3</v>
      </c>
      <c r="U38" s="137">
        <f>DATE(2016,12,17)</f>
        <v>42721</v>
      </c>
      <c r="V38" s="70">
        <f t="shared" si="5"/>
        <v>1.8265971316818777</v>
      </c>
      <c r="W38" s="21">
        <v>3</v>
      </c>
      <c r="X38" s="137">
        <v>42728</v>
      </c>
      <c r="Y38" s="70">
        <f t="shared" si="8"/>
        <v>3</v>
      </c>
      <c r="Z38" s="21"/>
      <c r="AA38" s="137"/>
      <c r="AB38" s="70"/>
      <c r="AC38" s="21"/>
      <c r="AD38" s="137"/>
      <c r="AE38" s="70"/>
      <c r="AF38" s="18"/>
      <c r="AG38" s="137"/>
      <c r="AH38" s="19"/>
      <c r="AI38" s="164">
        <f>2+3</f>
        <v>5</v>
      </c>
      <c r="AJ38" s="17">
        <v>2</v>
      </c>
      <c r="AK38" s="96">
        <v>2</v>
      </c>
      <c r="AL38" s="96"/>
      <c r="AM38" s="96"/>
      <c r="AN38" s="96"/>
      <c r="AO38" s="96">
        <v>2</v>
      </c>
      <c r="AP38" s="96">
        <v>2</v>
      </c>
      <c r="AQ38" s="96">
        <v>2</v>
      </c>
      <c r="AR38" s="96"/>
      <c r="AS38" s="96">
        <v>2</v>
      </c>
      <c r="AT38" s="96">
        <v>2</v>
      </c>
      <c r="AU38" s="96">
        <v>1</v>
      </c>
      <c r="AV38" s="96"/>
      <c r="AW38" s="96">
        <v>2</v>
      </c>
      <c r="AX38" s="138" t="s">
        <v>124</v>
      </c>
      <c r="AY38" s="96">
        <v>2</v>
      </c>
      <c r="AZ38" s="96"/>
      <c r="BA38" s="132">
        <v>2</v>
      </c>
      <c r="BB38" s="96">
        <v>2</v>
      </c>
      <c r="BC38" s="96">
        <v>4</v>
      </c>
      <c r="BD38" s="96"/>
      <c r="BE38" s="96">
        <v>2</v>
      </c>
      <c r="BF38" s="149">
        <v>2</v>
      </c>
      <c r="BG38" s="149">
        <v>2</v>
      </c>
      <c r="BH38" s="96"/>
      <c r="BI38" s="151">
        <v>2</v>
      </c>
      <c r="BJ38" s="96">
        <v>2</v>
      </c>
      <c r="BK38" s="96">
        <v>2</v>
      </c>
      <c r="BL38" s="96"/>
      <c r="BM38" s="155">
        <v>2</v>
      </c>
      <c r="BN38" s="96">
        <v>2</v>
      </c>
      <c r="BO38" s="96">
        <v>2</v>
      </c>
      <c r="BP38" s="96"/>
      <c r="BQ38" s="165">
        <v>1</v>
      </c>
      <c r="BR38" s="96">
        <v>2</v>
      </c>
      <c r="BS38" s="96"/>
      <c r="BT38" s="122">
        <f t="shared" si="6"/>
        <v>68.545669296630336</v>
      </c>
      <c r="BU38" s="9">
        <f t="shared" si="3"/>
        <v>5.0529350145382477</v>
      </c>
      <c r="XFD38" s="202">
        <f t="shared" si="7"/>
        <v>6</v>
      </c>
    </row>
    <row r="39" spans="1:73 16384:16384" s="99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69">
        <f>ROUND(РГР1!K39,2)</f>
        <v>3.02</v>
      </c>
      <c r="K39" s="70">
        <f>ROUND(Лр4!K39,2)</f>
        <v>0</v>
      </c>
      <c r="L39" s="72"/>
      <c r="M39" s="73"/>
      <c r="N39" s="51">
        <v>0.5</v>
      </c>
      <c r="O39" s="137">
        <f>DATE(2016,11,19)</f>
        <v>42693</v>
      </c>
      <c r="P39" s="70">
        <f t="shared" si="10"/>
        <v>0.4062792877225867</v>
      </c>
      <c r="Q39" s="21">
        <v>3</v>
      </c>
      <c r="R39" s="137">
        <f>DATE(2016,12,3)</f>
        <v>42707</v>
      </c>
      <c r="S39" s="70">
        <f t="shared" si="4"/>
        <v>1.8753514526710404</v>
      </c>
      <c r="T39" s="21">
        <v>2</v>
      </c>
      <c r="U39" s="137">
        <v>42714</v>
      </c>
      <c r="V39" s="70">
        <f t="shared" si="5"/>
        <v>1.4784876140808345</v>
      </c>
      <c r="W39" s="21"/>
      <c r="X39" s="137">
        <v>42749</v>
      </c>
      <c r="Y39" s="70">
        <f t="shared" si="8"/>
        <v>0</v>
      </c>
      <c r="Z39" s="21"/>
      <c r="AA39" s="137"/>
      <c r="AB39" s="73"/>
      <c r="AC39" s="21"/>
      <c r="AD39" s="137"/>
      <c r="AE39" s="73"/>
      <c r="AF39" s="21"/>
      <c r="AG39" s="137"/>
      <c r="AH39" s="20"/>
      <c r="AI39" s="164">
        <v>2</v>
      </c>
      <c r="AJ39" s="17">
        <v>2</v>
      </c>
      <c r="AK39" s="96">
        <v>2</v>
      </c>
      <c r="AL39" s="96"/>
      <c r="AM39" s="96"/>
      <c r="AN39" s="15"/>
      <c r="AO39" s="15">
        <v>2</v>
      </c>
      <c r="AP39" s="15">
        <v>2</v>
      </c>
      <c r="AQ39" s="96">
        <v>2</v>
      </c>
      <c r="AR39" s="96"/>
      <c r="AS39" s="96" t="s">
        <v>124</v>
      </c>
      <c r="AT39" s="121">
        <v>2</v>
      </c>
      <c r="AU39" s="15">
        <v>2</v>
      </c>
      <c r="AV39" s="96"/>
      <c r="AW39" s="15">
        <v>2</v>
      </c>
      <c r="AX39" s="15">
        <v>2</v>
      </c>
      <c r="AY39" s="15">
        <v>2</v>
      </c>
      <c r="AZ39" s="96"/>
      <c r="BA39" s="15">
        <v>2</v>
      </c>
      <c r="BB39" s="96">
        <v>2</v>
      </c>
      <c r="BC39" s="96">
        <v>4</v>
      </c>
      <c r="BD39" s="96"/>
      <c r="BE39" s="96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96">
        <v>2</v>
      </c>
      <c r="BL39" s="15"/>
      <c r="BM39" s="96">
        <v>2</v>
      </c>
      <c r="BN39" s="96">
        <v>2</v>
      </c>
      <c r="BO39" s="160">
        <v>2</v>
      </c>
      <c r="BP39" s="96"/>
      <c r="BQ39" s="96">
        <v>2</v>
      </c>
      <c r="BR39" s="96">
        <v>2</v>
      </c>
      <c r="BS39" s="96"/>
      <c r="BT39" s="122">
        <f t="shared" si="6"/>
        <v>65.070118354474459</v>
      </c>
      <c r="BU39" s="9">
        <f t="shared" si="3"/>
        <v>4.6032723796217407</v>
      </c>
      <c r="XFD39" s="202">
        <f t="shared" si="7"/>
        <v>5</v>
      </c>
    </row>
    <row r="40" spans="1:73 16384:16384" s="99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69">
        <f>ROUND(РГР1!K40,2)</f>
        <v>2.36</v>
      </c>
      <c r="K40" s="70">
        <f>ROUND(Лр4!K40,2)</f>
        <v>0</v>
      </c>
      <c r="L40" s="72"/>
      <c r="M40" s="73"/>
      <c r="N40" s="51">
        <v>2</v>
      </c>
      <c r="O40" s="137">
        <f>DATE(2016,11,5)</f>
        <v>42679</v>
      </c>
      <c r="P40" s="70">
        <f t="shared" si="10"/>
        <v>2</v>
      </c>
      <c r="Q40" s="18">
        <v>3</v>
      </c>
      <c r="R40" s="137">
        <f>DATE(2016,11,19)</f>
        <v>42693</v>
      </c>
      <c r="S40" s="70">
        <f t="shared" si="4"/>
        <v>2.4376757263355202</v>
      </c>
      <c r="T40" s="18">
        <v>2.5</v>
      </c>
      <c r="U40" s="137">
        <v>42707</v>
      </c>
      <c r="V40" s="70">
        <f t="shared" si="5"/>
        <v>2.1740547588005215</v>
      </c>
      <c r="W40" s="18">
        <v>4</v>
      </c>
      <c r="X40" s="137">
        <f>DATE(2016,12,31)</f>
        <v>42735</v>
      </c>
      <c r="Y40" s="70">
        <f t="shared" si="8"/>
        <v>2.9100817438692101</v>
      </c>
      <c r="Z40" s="18"/>
      <c r="AA40" s="137"/>
      <c r="AB40" s="73"/>
      <c r="AC40" s="18"/>
      <c r="AD40" s="137"/>
      <c r="AE40" s="73"/>
      <c r="AF40" s="18"/>
      <c r="AG40" s="137"/>
      <c r="AH40" s="19"/>
      <c r="AI40" s="164">
        <v>5</v>
      </c>
      <c r="AJ40" s="17">
        <v>2</v>
      </c>
      <c r="AK40" s="96">
        <v>2</v>
      </c>
      <c r="AL40" s="96"/>
      <c r="AM40" s="96"/>
      <c r="AN40" s="15"/>
      <c r="AO40" s="15">
        <v>2</v>
      </c>
      <c r="AP40" s="15">
        <v>2</v>
      </c>
      <c r="AQ40" s="96">
        <v>2</v>
      </c>
      <c r="AR40" s="96"/>
      <c r="AS40" s="96">
        <v>2</v>
      </c>
      <c r="AT40" s="96">
        <v>2</v>
      </c>
      <c r="AU40" s="15">
        <v>2</v>
      </c>
      <c r="AV40" s="96"/>
      <c r="AW40" s="15">
        <v>2</v>
      </c>
      <c r="AX40" s="15">
        <v>2</v>
      </c>
      <c r="AY40" s="15">
        <v>4</v>
      </c>
      <c r="AZ40" s="96"/>
      <c r="BA40" s="15">
        <v>2</v>
      </c>
      <c r="BB40" s="96">
        <v>2</v>
      </c>
      <c r="BC40" s="96">
        <v>4</v>
      </c>
      <c r="BD40" s="96"/>
      <c r="BE40" s="96">
        <v>2</v>
      </c>
      <c r="BF40" s="15">
        <v>2</v>
      </c>
      <c r="BG40" s="15">
        <v>2</v>
      </c>
      <c r="BH40" s="96"/>
      <c r="BI40" s="96">
        <v>2</v>
      </c>
      <c r="BJ40" s="96">
        <v>2</v>
      </c>
      <c r="BK40" s="96">
        <v>2</v>
      </c>
      <c r="BL40" s="96"/>
      <c r="BM40" s="96">
        <v>2</v>
      </c>
      <c r="BN40" s="96">
        <v>2</v>
      </c>
      <c r="BO40" s="96">
        <v>1</v>
      </c>
      <c r="BP40" s="96"/>
      <c r="BQ40" s="96">
        <v>2</v>
      </c>
      <c r="BR40" s="96">
        <v>2</v>
      </c>
      <c r="BS40" s="96"/>
      <c r="BT40" s="122">
        <f t="shared" si="6"/>
        <v>78.301812229005264</v>
      </c>
      <c r="BU40" s="9">
        <f t="shared" si="3"/>
        <v>6.3151731490403238</v>
      </c>
      <c r="XFD40" s="202">
        <f t="shared" si="7"/>
        <v>7</v>
      </c>
    </row>
    <row r="41" spans="1:73 16384:16384" s="99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1.62</v>
      </c>
      <c r="H41" s="69">
        <f>ROUND(Лр2!K41,2)</f>
        <v>1.99</v>
      </c>
      <c r="I41" s="69">
        <f>ROUND(Лр3!K41,2)</f>
        <v>1.38</v>
      </c>
      <c r="J41" s="69">
        <f>ROUND(РГР1!K41,2)</f>
        <v>1.58</v>
      </c>
      <c r="K41" s="70">
        <f>ROUND(Лр4!K41,2)</f>
        <v>0</v>
      </c>
      <c r="L41" s="72"/>
      <c r="M41" s="73"/>
      <c r="N41" s="25">
        <v>2</v>
      </c>
      <c r="O41" s="137">
        <v>42735</v>
      </c>
      <c r="P41" s="70">
        <f t="shared" si="10"/>
        <v>0.50046860356138734</v>
      </c>
      <c r="Q41" s="18"/>
      <c r="R41" s="137">
        <v>42728</v>
      </c>
      <c r="S41" s="70">
        <f t="shared" si="4"/>
        <v>0</v>
      </c>
      <c r="T41" s="18"/>
      <c r="U41" s="137">
        <v>42728</v>
      </c>
      <c r="V41" s="70">
        <f t="shared" si="5"/>
        <v>0</v>
      </c>
      <c r="W41" s="18"/>
      <c r="X41" s="137">
        <v>42728</v>
      </c>
      <c r="Y41" s="70">
        <f t="shared" si="8"/>
        <v>0</v>
      </c>
      <c r="Z41" s="18"/>
      <c r="AA41" s="137"/>
      <c r="AB41" s="73"/>
      <c r="AC41" s="18"/>
      <c r="AD41" s="137"/>
      <c r="AE41" s="73"/>
      <c r="AF41" s="18"/>
      <c r="AG41" s="137"/>
      <c r="AH41" s="19"/>
      <c r="AI41" s="164">
        <v>0</v>
      </c>
      <c r="AJ41" s="17">
        <v>2</v>
      </c>
      <c r="AK41" s="96">
        <v>2</v>
      </c>
      <c r="AL41" s="96"/>
      <c r="AM41" s="96"/>
      <c r="AN41" s="15"/>
      <c r="AO41" s="15">
        <v>2</v>
      </c>
      <c r="AP41" s="15">
        <v>2</v>
      </c>
      <c r="AQ41" s="96">
        <v>2</v>
      </c>
      <c r="AR41" s="96"/>
      <c r="AS41" s="96" t="s">
        <v>124</v>
      </c>
      <c r="AT41" s="96">
        <v>2</v>
      </c>
      <c r="AU41" s="15">
        <v>2</v>
      </c>
      <c r="AV41" s="96"/>
      <c r="AW41" s="15" t="s">
        <v>124</v>
      </c>
      <c r="AX41" s="15" t="s">
        <v>124</v>
      </c>
      <c r="AY41" s="15">
        <v>2</v>
      </c>
      <c r="AZ41" s="96"/>
      <c r="BA41" s="15" t="s">
        <v>124</v>
      </c>
      <c r="BB41" s="96">
        <v>2</v>
      </c>
      <c r="BC41" s="96">
        <v>4</v>
      </c>
      <c r="BD41" s="96"/>
      <c r="BE41" s="146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96">
        <v>2</v>
      </c>
      <c r="BL41" s="15"/>
      <c r="BM41" s="96">
        <v>2</v>
      </c>
      <c r="BN41" s="96">
        <v>2</v>
      </c>
      <c r="BO41" s="96">
        <v>2</v>
      </c>
      <c r="BP41" s="96"/>
      <c r="BQ41" s="96">
        <v>2</v>
      </c>
      <c r="BR41" s="96">
        <v>2</v>
      </c>
      <c r="BS41" s="96"/>
      <c r="BT41" s="122">
        <f t="shared" si="6"/>
        <v>49.070468603561388</v>
      </c>
      <c r="BU41" s="9">
        <f t="shared" si="3"/>
        <v>2.5332567808073247</v>
      </c>
      <c r="XFD41" s="202">
        <v>4</v>
      </c>
    </row>
    <row r="42" spans="1:73 16384:16384" s="99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1.62</v>
      </c>
      <c r="J42" s="69">
        <f>ROUND(РГР1!K42,2)</f>
        <v>2.27</v>
      </c>
      <c r="K42" s="70">
        <f>ROUND(Лр4!K42,2)</f>
        <v>0</v>
      </c>
      <c r="L42" s="72"/>
      <c r="M42" s="73"/>
      <c r="N42" s="21">
        <v>2</v>
      </c>
      <c r="O42" s="137">
        <f>DATE(2016,12,17)</f>
        <v>42721</v>
      </c>
      <c r="P42" s="70">
        <f t="shared" ref="P42" si="13">N42*(WEEKNUM(DATE(YEAR($B$2),12,31))+2.67-IF(WEEKNUM(O42)&lt;36, WEEKNUM(O42)+WEEKNUM(DATE(YEAR($B$2),12,31)),WEEKNUM(O42)))/(WEEKNUM(DATE(YEAR($B$2),12,31))+2.67-WEEKNUM($U$3))</f>
        <v>1.2177314211212518</v>
      </c>
      <c r="Q42" s="21">
        <v>3</v>
      </c>
      <c r="R42" s="137">
        <f>DATE(2016,12,17)</f>
        <v>42721</v>
      </c>
      <c r="S42" s="70">
        <f t="shared" si="4"/>
        <v>1.3130271790065606</v>
      </c>
      <c r="T42" s="21">
        <v>2.5</v>
      </c>
      <c r="U42" s="137">
        <v>42728</v>
      </c>
      <c r="V42" s="70">
        <f t="shared" si="5"/>
        <v>1.1962190352020863</v>
      </c>
      <c r="W42" s="18">
        <v>4</v>
      </c>
      <c r="X42" s="137">
        <f>DATE(2016,12,31)</f>
        <v>42735</v>
      </c>
      <c r="Y42" s="70">
        <f t="shared" si="8"/>
        <v>2.9100817438692101</v>
      </c>
      <c r="Z42" s="21"/>
      <c r="AA42" s="137"/>
      <c r="AB42" s="73"/>
      <c r="AC42" s="21"/>
      <c r="AD42" s="137"/>
      <c r="AE42" s="73"/>
      <c r="AF42" s="21"/>
      <c r="AG42" s="137"/>
      <c r="AH42" s="20"/>
      <c r="AI42" s="164">
        <v>5</v>
      </c>
      <c r="AJ42" s="17">
        <v>2</v>
      </c>
      <c r="AK42" s="96">
        <v>2</v>
      </c>
      <c r="AL42" s="96"/>
      <c r="AM42" s="96"/>
      <c r="AN42" s="15"/>
      <c r="AO42" s="15">
        <v>2</v>
      </c>
      <c r="AP42" s="15">
        <v>2</v>
      </c>
      <c r="AQ42" s="96">
        <v>2</v>
      </c>
      <c r="AR42" s="96"/>
      <c r="AS42" s="96">
        <v>2</v>
      </c>
      <c r="AT42" s="121">
        <v>2</v>
      </c>
      <c r="AU42" s="15" t="s">
        <v>124</v>
      </c>
      <c r="AV42" s="96"/>
      <c r="AW42" s="15">
        <v>2</v>
      </c>
      <c r="AX42" s="15" t="s">
        <v>124</v>
      </c>
      <c r="AY42" s="15">
        <v>2</v>
      </c>
      <c r="AZ42" s="96"/>
      <c r="BA42" s="15" t="s">
        <v>124</v>
      </c>
      <c r="BB42" s="144">
        <v>2</v>
      </c>
      <c r="BC42" s="96">
        <v>4</v>
      </c>
      <c r="BD42" s="96"/>
      <c r="BE42" s="146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96">
        <v>2</v>
      </c>
      <c r="BL42" s="15"/>
      <c r="BM42" s="155">
        <v>2</v>
      </c>
      <c r="BN42" s="96">
        <v>2</v>
      </c>
      <c r="BO42" s="96">
        <v>2</v>
      </c>
      <c r="BP42" s="96"/>
      <c r="BQ42" s="96">
        <v>2</v>
      </c>
      <c r="BR42" s="96">
        <v>2</v>
      </c>
      <c r="BS42" s="96"/>
      <c r="BT42" s="122">
        <f t="shared" si="6"/>
        <v>64.067059379199108</v>
      </c>
      <c r="BU42" s="9">
        <f t="shared" si="3"/>
        <v>4.4734978059481953</v>
      </c>
      <c r="XFD42" s="202">
        <f t="shared" si="7"/>
        <v>5</v>
      </c>
    </row>
    <row r="43" spans="1:73 16384:16384" s="108" customFormat="1" ht="1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03">
        <f>ROUND(Лр1!K43,2)</f>
        <v>2.58</v>
      </c>
      <c r="H43" s="139">
        <f>ROUND(Лр2!K43,2)</f>
        <v>2.4</v>
      </c>
      <c r="I43" s="139">
        <f>ROUND(Лр3!K43,2)</f>
        <v>1.58</v>
      </c>
      <c r="J43" s="139">
        <f>ROUND(РГР1!K43,2)</f>
        <v>2.81</v>
      </c>
      <c r="K43" s="159">
        <f>ROUND(Лр4!K43,2)</f>
        <v>0</v>
      </c>
      <c r="L43" s="75"/>
      <c r="M43" s="76"/>
      <c r="N43" s="52">
        <v>2</v>
      </c>
      <c r="O43" s="140">
        <v>42735</v>
      </c>
      <c r="P43" s="159">
        <f t="shared" ref="P43" si="14">N43*(WEEKNUM(DATE(YEAR($B$2),12,31))+2.67-IF(WEEKNUM(O43)&lt;36, WEEKNUM(O43)+WEEKNUM(DATE(YEAR($B$2),12,31)),WEEKNUM(O43)))/(WEEKNUM(DATE(YEAR($B$2),12,31))+2.67-WEEKNUM($O$3))</f>
        <v>0.50046860356138734</v>
      </c>
      <c r="Q43" s="30">
        <v>0</v>
      </c>
      <c r="R43" s="140">
        <v>42749</v>
      </c>
      <c r="S43" s="159">
        <f t="shared" si="4"/>
        <v>0</v>
      </c>
      <c r="T43" s="30">
        <v>0</v>
      </c>
      <c r="U43" s="140">
        <v>42749</v>
      </c>
      <c r="V43" s="159">
        <f t="shared" si="5"/>
        <v>0</v>
      </c>
      <c r="W43" s="30">
        <v>0</v>
      </c>
      <c r="X43" s="140">
        <v>42749</v>
      </c>
      <c r="Y43" s="159">
        <f t="shared" si="8"/>
        <v>0</v>
      </c>
      <c r="Z43" s="30"/>
      <c r="AA43" s="140"/>
      <c r="AB43" s="76"/>
      <c r="AC43" s="30"/>
      <c r="AD43" s="140"/>
      <c r="AE43" s="76"/>
      <c r="AF43" s="30"/>
      <c r="AG43" s="140"/>
      <c r="AH43" s="29"/>
      <c r="AI43" s="190">
        <v>2</v>
      </c>
      <c r="AJ43" s="104">
        <v>2</v>
      </c>
      <c r="AK43" s="105">
        <v>2</v>
      </c>
      <c r="AL43" s="105"/>
      <c r="AM43" s="105"/>
      <c r="AN43" s="106"/>
      <c r="AO43" s="106">
        <v>2</v>
      </c>
      <c r="AP43" s="106">
        <v>2</v>
      </c>
      <c r="AQ43" s="105">
        <v>2</v>
      </c>
      <c r="AR43" s="105"/>
      <c r="AS43" s="105" t="s">
        <v>124</v>
      </c>
      <c r="AT43" s="105">
        <v>2</v>
      </c>
      <c r="AU43" s="106">
        <v>2</v>
      </c>
      <c r="AV43" s="105"/>
      <c r="AW43" s="106">
        <v>2</v>
      </c>
      <c r="AX43" s="106">
        <v>2</v>
      </c>
      <c r="AY43" s="106">
        <v>2</v>
      </c>
      <c r="AZ43" s="105"/>
      <c r="BA43" s="106">
        <v>2</v>
      </c>
      <c r="BB43" s="105">
        <v>2</v>
      </c>
      <c r="BC43" s="105">
        <v>4</v>
      </c>
      <c r="BD43" s="105"/>
      <c r="BE43" s="105">
        <v>2</v>
      </c>
      <c r="BF43" s="106">
        <v>2</v>
      </c>
      <c r="BG43" s="106">
        <v>2</v>
      </c>
      <c r="BH43" s="105"/>
      <c r="BI43" s="105">
        <v>4</v>
      </c>
      <c r="BJ43" s="105">
        <v>2</v>
      </c>
      <c r="BK43" s="105">
        <v>2</v>
      </c>
      <c r="BL43" s="105"/>
      <c r="BM43" s="105">
        <v>2</v>
      </c>
      <c r="BN43" s="105">
        <v>2</v>
      </c>
      <c r="BO43" s="105">
        <v>2</v>
      </c>
      <c r="BP43" s="105"/>
      <c r="BQ43" s="105">
        <v>2</v>
      </c>
      <c r="BR43" s="105">
        <v>2</v>
      </c>
      <c r="BS43" s="105"/>
      <c r="BT43" s="122">
        <f t="shared" si="6"/>
        <v>63.870468603561392</v>
      </c>
      <c r="BU43" s="107">
        <f t="shared" si="3"/>
        <v>4.4480631259090364</v>
      </c>
      <c r="XFD43" s="202">
        <f t="shared" si="7"/>
        <v>5</v>
      </c>
    </row>
    <row r="44" spans="1:73 16384:16384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36"/>
      <c r="P44" s="136"/>
      <c r="Q44" s="16"/>
      <c r="R44" s="136"/>
      <c r="S44" s="136"/>
      <c r="T44" s="136"/>
      <c r="U44" s="136"/>
      <c r="V44" s="16"/>
      <c r="W44" s="136"/>
      <c r="X44" s="136"/>
      <c r="Y44" s="16"/>
      <c r="Z44" s="136"/>
      <c r="AA44" s="136"/>
      <c r="AB44" s="16"/>
      <c r="AC44" s="136"/>
      <c r="AD44" s="136"/>
      <c r="AE44" s="16"/>
      <c r="AF44" s="136"/>
      <c r="AG44" s="136"/>
      <c r="AH44" s="16"/>
      <c r="AI44" s="16"/>
      <c r="AJ44" s="8">
        <f t="shared" ref="AJ44:AW44" si="15">COUNT(AJ5:AJ43)</f>
        <v>39</v>
      </c>
      <c r="AK44" s="8">
        <f t="shared" si="15"/>
        <v>37</v>
      </c>
      <c r="AL44" s="8">
        <f t="shared" si="15"/>
        <v>0</v>
      </c>
      <c r="AM44" s="8">
        <f t="shared" si="15"/>
        <v>0</v>
      </c>
      <c r="AN44" s="8">
        <f t="shared" si="15"/>
        <v>20</v>
      </c>
      <c r="AO44" s="8">
        <f t="shared" si="15"/>
        <v>36</v>
      </c>
      <c r="AP44" s="8">
        <f t="shared" si="15"/>
        <v>17</v>
      </c>
      <c r="AQ44" s="8">
        <f t="shared" si="15"/>
        <v>30</v>
      </c>
      <c r="AR44" s="8">
        <f t="shared" si="15"/>
        <v>18</v>
      </c>
      <c r="AS44" s="8">
        <f t="shared" si="15"/>
        <v>30</v>
      </c>
      <c r="AT44" s="8">
        <f t="shared" si="15"/>
        <v>16</v>
      </c>
      <c r="AU44" s="8">
        <f t="shared" si="15"/>
        <v>31</v>
      </c>
      <c r="AV44" s="8">
        <f t="shared" si="15"/>
        <v>20</v>
      </c>
      <c r="AW44" s="8">
        <f t="shared" si="15"/>
        <v>33</v>
      </c>
      <c r="AX44" s="8">
        <f t="shared" ref="AX44:BS44" si="16">COUNT(AX5:AX43)</f>
        <v>12</v>
      </c>
      <c r="AY44" s="8">
        <f t="shared" si="16"/>
        <v>33</v>
      </c>
      <c r="AZ44" s="8">
        <f t="shared" si="16"/>
        <v>19</v>
      </c>
      <c r="BA44" s="8">
        <f t="shared" si="16"/>
        <v>32</v>
      </c>
      <c r="BB44" s="8">
        <f t="shared" si="16"/>
        <v>16</v>
      </c>
      <c r="BC44" s="8">
        <f t="shared" si="16"/>
        <v>34</v>
      </c>
      <c r="BD44" s="8">
        <f t="shared" si="16"/>
        <v>19</v>
      </c>
      <c r="BE44" s="8">
        <f t="shared" si="16"/>
        <v>35</v>
      </c>
      <c r="BF44" s="8">
        <f t="shared" si="16"/>
        <v>17</v>
      </c>
      <c r="BG44" s="8">
        <f t="shared" si="16"/>
        <v>36</v>
      </c>
      <c r="BH44" s="8">
        <f t="shared" si="16"/>
        <v>20</v>
      </c>
      <c r="BI44" s="8">
        <f t="shared" si="16"/>
        <v>36</v>
      </c>
      <c r="BJ44" s="8">
        <f t="shared" si="16"/>
        <v>19</v>
      </c>
      <c r="BK44" s="8">
        <f t="shared" si="16"/>
        <v>35</v>
      </c>
      <c r="BL44" s="8">
        <f t="shared" si="16"/>
        <v>20</v>
      </c>
      <c r="BM44" s="8">
        <f t="shared" si="16"/>
        <v>35</v>
      </c>
      <c r="BN44" s="8">
        <f t="shared" si="16"/>
        <v>18</v>
      </c>
      <c r="BO44" s="8">
        <f t="shared" si="16"/>
        <v>34</v>
      </c>
      <c r="BP44" s="8">
        <f t="shared" si="16"/>
        <v>17</v>
      </c>
      <c r="BQ44" s="8">
        <f t="shared" si="16"/>
        <v>36</v>
      </c>
      <c r="BR44" s="8">
        <f t="shared" si="16"/>
        <v>19</v>
      </c>
      <c r="BS44" s="8">
        <f t="shared" si="16"/>
        <v>0</v>
      </c>
      <c r="BT44" s="123"/>
    </row>
    <row r="45" spans="1:73 16384:16384">
      <c r="G45"/>
      <c r="H45"/>
      <c r="I45"/>
      <c r="J45"/>
      <c r="K45"/>
      <c r="AJ45" t="s">
        <v>0</v>
      </c>
      <c r="AM45" s="3">
        <f>MAX(BT5:BT43)</f>
        <v>99.053486410496731</v>
      </c>
      <c r="AO45" t="s">
        <v>1</v>
      </c>
      <c r="AS45" s="4">
        <v>9</v>
      </c>
      <c r="AV45" s="8"/>
    </row>
    <row r="46" spans="1:73 16384:16384">
      <c r="G46"/>
      <c r="H46"/>
      <c r="I46"/>
      <c r="J46"/>
      <c r="K46"/>
      <c r="AJ46" t="s">
        <v>2</v>
      </c>
      <c r="AM46" s="2">
        <f>MIN(BT5:BT43)</f>
        <v>29.490316045649902</v>
      </c>
      <c r="AO46" t="s">
        <v>3</v>
      </c>
      <c r="AS46" s="4">
        <v>0</v>
      </c>
    </row>
    <row r="47" spans="1:73 16384:16384" ht="15" thickBot="1">
      <c r="A47" t="s">
        <v>7</v>
      </c>
      <c r="G47"/>
      <c r="H47"/>
      <c r="I47"/>
      <c r="J47"/>
      <c r="K47"/>
      <c r="AM47" s="2"/>
      <c r="AQ47" s="4"/>
    </row>
    <row r="48" spans="1:73 16384:16384">
      <c r="A48" s="216" t="s">
        <v>8</v>
      </c>
      <c r="B48" s="211" t="s">
        <v>73</v>
      </c>
      <c r="C48" s="213" t="s">
        <v>30</v>
      </c>
      <c r="D48" s="211" t="s">
        <v>27</v>
      </c>
      <c r="E48" s="211" t="s">
        <v>28</v>
      </c>
      <c r="F48" s="217" t="s">
        <v>29</v>
      </c>
      <c r="G48" s="208" t="s">
        <v>117</v>
      </c>
      <c r="H48" s="209"/>
      <c r="I48" s="209"/>
      <c r="J48" s="209"/>
      <c r="K48" s="209"/>
      <c r="L48" s="209"/>
      <c r="M48" s="210"/>
      <c r="N48" s="133" t="s">
        <v>118</v>
      </c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32"/>
      <c r="AJ48" s="100" t="s">
        <v>4</v>
      </c>
      <c r="AK48" s="101" t="s">
        <v>32</v>
      </c>
      <c r="AL48" s="100" t="str">
        <f>AJ48</f>
        <v>ЛР</v>
      </c>
      <c r="AM48" s="100" t="str">
        <f t="shared" ref="AM48" si="17">AK48</f>
        <v>Л</v>
      </c>
      <c r="AN48" s="100" t="str">
        <f t="shared" ref="AN48" si="18">AL48</f>
        <v>ЛР</v>
      </c>
      <c r="AO48" s="100" t="str">
        <f t="shared" ref="AO48" si="19">AM48</f>
        <v>Л</v>
      </c>
      <c r="AP48" s="100" t="str">
        <f t="shared" ref="AP48" si="20">AN48</f>
        <v>ЛР</v>
      </c>
      <c r="AQ48" s="100" t="str">
        <f t="shared" ref="AQ48" si="21">AO48</f>
        <v>Л</v>
      </c>
      <c r="AR48" s="100" t="str">
        <f t="shared" ref="AR48" si="22">AP48</f>
        <v>ЛР</v>
      </c>
      <c r="AS48" s="100" t="str">
        <f t="shared" ref="AS48" si="23">AQ48</f>
        <v>Л</v>
      </c>
      <c r="AT48" s="100" t="str">
        <f t="shared" ref="AT48" si="24">AR48</f>
        <v>ЛР</v>
      </c>
      <c r="AU48" s="100" t="str">
        <f t="shared" ref="AU48" si="25">AS48</f>
        <v>Л</v>
      </c>
      <c r="AV48" s="100" t="str">
        <f t="shared" ref="AV48" si="26">AT48</f>
        <v>ЛР</v>
      </c>
      <c r="AW48" s="100" t="str">
        <f t="shared" ref="AW48" si="27">AU48</f>
        <v>Л</v>
      </c>
      <c r="AX48" s="100" t="str">
        <f t="shared" ref="AX48" si="28">AV48</f>
        <v>ЛР</v>
      </c>
      <c r="AY48" s="100" t="str">
        <f t="shared" ref="AY48" si="29">AW48</f>
        <v>Л</v>
      </c>
      <c r="AZ48" s="100" t="str">
        <f t="shared" ref="AZ48" si="30">AX48</f>
        <v>ЛР</v>
      </c>
      <c r="BA48" s="100" t="str">
        <f t="shared" ref="BA48" si="31">AY48</f>
        <v>Л</v>
      </c>
      <c r="BB48" s="100" t="str">
        <f t="shared" ref="BB48" si="32">AZ48</f>
        <v>ЛР</v>
      </c>
      <c r="BC48" s="100" t="str">
        <f t="shared" ref="BC48" si="33">BA48</f>
        <v>Л</v>
      </c>
      <c r="BD48" s="100" t="str">
        <f t="shared" ref="BD48" si="34">BB48</f>
        <v>ЛР</v>
      </c>
      <c r="BE48" s="100" t="str">
        <f t="shared" ref="BE48" si="35">BC48</f>
        <v>Л</v>
      </c>
      <c r="BF48" s="100" t="str">
        <f t="shared" ref="BF48" si="36">BD48</f>
        <v>ЛР</v>
      </c>
      <c r="BG48" s="100" t="str">
        <f t="shared" ref="BG48" si="37">BE48</f>
        <v>Л</v>
      </c>
      <c r="BH48" s="100" t="str">
        <f t="shared" ref="BH48" si="38">BF48</f>
        <v>ЛР</v>
      </c>
      <c r="BI48" s="100" t="str">
        <f t="shared" ref="BI48" si="39">BG48</f>
        <v>Л</v>
      </c>
      <c r="BJ48" s="100" t="str">
        <f t="shared" ref="BJ48" si="40">BH48</f>
        <v>ЛР</v>
      </c>
      <c r="BK48" s="100" t="str">
        <f t="shared" ref="BK48" si="41">BI48</f>
        <v>Л</v>
      </c>
      <c r="BL48" s="100" t="str">
        <f t="shared" ref="BL48" si="42">BJ48</f>
        <v>ЛР</v>
      </c>
      <c r="BM48" s="100" t="str">
        <f t="shared" ref="BM48" si="43">BK48</f>
        <v>Л</v>
      </c>
      <c r="BN48" s="100" t="str">
        <f t="shared" ref="BN48" si="44">BL48</f>
        <v>ЛР</v>
      </c>
      <c r="BO48" s="100" t="str">
        <f t="shared" ref="BO48" si="45">BM48</f>
        <v>Л</v>
      </c>
      <c r="BP48" s="100" t="str">
        <f t="shared" ref="BP48" si="46">BN48</f>
        <v>ЛР</v>
      </c>
      <c r="BQ48" s="100" t="str">
        <f t="shared" ref="BQ48" si="47">BO48</f>
        <v>Л</v>
      </c>
      <c r="BR48" s="100" t="str">
        <f t="shared" ref="BR48" si="48">BP48</f>
        <v>ЛР</v>
      </c>
      <c r="BS48" s="100" t="str">
        <f t="shared" ref="BS48" si="49">BQ48</f>
        <v>Л</v>
      </c>
      <c r="BT48" s="125"/>
      <c r="BU48" s="117"/>
      <c r="XFD48" s="198"/>
    </row>
    <row r="49" spans="1:73 16384:16384" ht="43.2">
      <c r="A49" s="216"/>
      <c r="B49" s="212"/>
      <c r="C49" s="214"/>
      <c r="D49" s="212"/>
      <c r="E49" s="212"/>
      <c r="F49" s="217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9" t="s">
        <v>123</v>
      </c>
      <c r="N49" s="68" t="s">
        <v>128</v>
      </c>
      <c r="O49" s="79" t="s">
        <v>129</v>
      </c>
      <c r="P49" s="79" t="s">
        <v>130</v>
      </c>
      <c r="Q49" s="68" t="s">
        <v>131</v>
      </c>
      <c r="R49" s="79" t="s">
        <v>132</v>
      </c>
      <c r="S49" s="79" t="s">
        <v>133</v>
      </c>
      <c r="T49" s="68" t="s">
        <v>134</v>
      </c>
      <c r="U49" s="79" t="s">
        <v>135</v>
      </c>
      <c r="V49" s="79" t="s">
        <v>136</v>
      </c>
      <c r="W49" s="68" t="s">
        <v>137</v>
      </c>
      <c r="X49" s="79" t="s">
        <v>138</v>
      </c>
      <c r="Y49" s="79" t="s">
        <v>139</v>
      </c>
      <c r="Z49" s="68" t="s">
        <v>140</v>
      </c>
      <c r="AA49" s="79" t="s">
        <v>141</v>
      </c>
      <c r="AB49" s="79" t="s">
        <v>142</v>
      </c>
      <c r="AC49" s="68" t="s">
        <v>143</v>
      </c>
      <c r="AD49" s="79" t="s">
        <v>144</v>
      </c>
      <c r="AE49" s="79" t="s">
        <v>145</v>
      </c>
      <c r="AF49" s="68" t="s">
        <v>146</v>
      </c>
      <c r="AG49" s="79" t="s">
        <v>147</v>
      </c>
      <c r="AH49" s="79" t="s">
        <v>148</v>
      </c>
      <c r="AI49" s="33" t="s">
        <v>33</v>
      </c>
      <c r="AJ49" s="80">
        <f>DATE(2016,9,3)</f>
        <v>42616</v>
      </c>
      <c r="AK49" s="80">
        <f>DATE(2016,9,3)</f>
        <v>42616</v>
      </c>
      <c r="AL49" s="80">
        <f>AJ49+7</f>
        <v>42623</v>
      </c>
      <c r="AM49" s="80">
        <f>AK49+7</f>
        <v>42623</v>
      </c>
      <c r="AN49" s="80">
        <f t="shared" ref="AN49" si="50">AL49+7</f>
        <v>42630</v>
      </c>
      <c r="AO49" s="80">
        <f t="shared" ref="AO49" si="51">AM49+7</f>
        <v>42630</v>
      </c>
      <c r="AP49" s="80">
        <f t="shared" ref="AP49" si="52">AN49+7</f>
        <v>42637</v>
      </c>
      <c r="AQ49" s="80">
        <f t="shared" ref="AQ49" si="53">AO49+7</f>
        <v>42637</v>
      </c>
      <c r="AR49" s="80">
        <f t="shared" ref="AR49" si="54">AP49+7</f>
        <v>42644</v>
      </c>
      <c r="AS49" s="80">
        <f t="shared" ref="AS49" si="55">AQ49+7</f>
        <v>42644</v>
      </c>
      <c r="AT49" s="80">
        <f t="shared" ref="AT49" si="56">AR49+7</f>
        <v>42651</v>
      </c>
      <c r="AU49" s="80">
        <f t="shared" ref="AU49" si="57">AS49+7</f>
        <v>42651</v>
      </c>
      <c r="AV49" s="80">
        <f t="shared" ref="AV49" si="58">AT49+7</f>
        <v>42658</v>
      </c>
      <c r="AW49" s="80">
        <f t="shared" ref="AW49" si="59">AU49+7</f>
        <v>42658</v>
      </c>
      <c r="AX49" s="80">
        <f t="shared" ref="AX49" si="60">AV49+7</f>
        <v>42665</v>
      </c>
      <c r="AY49" s="80">
        <f t="shared" ref="AY49" si="61">AW49+7</f>
        <v>42665</v>
      </c>
      <c r="AZ49" s="80">
        <f t="shared" ref="AZ49" si="62">AX49+7</f>
        <v>42672</v>
      </c>
      <c r="BA49" s="80">
        <f t="shared" ref="BA49" si="63">AY49+7</f>
        <v>42672</v>
      </c>
      <c r="BB49" s="80">
        <f t="shared" ref="BB49" si="64">AZ49+7</f>
        <v>42679</v>
      </c>
      <c r="BC49" s="80">
        <f t="shared" ref="BC49" si="65">BA49+7</f>
        <v>42679</v>
      </c>
      <c r="BD49" s="80">
        <f t="shared" ref="BD49" si="66">BB49+7</f>
        <v>42686</v>
      </c>
      <c r="BE49" s="80">
        <f t="shared" ref="BE49" si="67">BC49+7</f>
        <v>42686</v>
      </c>
      <c r="BF49" s="80">
        <f t="shared" ref="BF49" si="68">BD49+7</f>
        <v>42693</v>
      </c>
      <c r="BG49" s="80">
        <f t="shared" ref="BG49" si="69">BE49+7</f>
        <v>42693</v>
      </c>
      <c r="BH49" s="80">
        <f t="shared" ref="BH49" si="70">BF49+7</f>
        <v>42700</v>
      </c>
      <c r="BI49" s="80">
        <f t="shared" ref="BI49" si="71">BG49+7</f>
        <v>42700</v>
      </c>
      <c r="BJ49" s="80">
        <f t="shared" ref="BJ49" si="72">BH49+7</f>
        <v>42707</v>
      </c>
      <c r="BK49" s="80">
        <f t="shared" ref="BK49" si="73">BI49+7</f>
        <v>42707</v>
      </c>
      <c r="BL49" s="80">
        <f t="shared" ref="BL49" si="74">BJ49+7</f>
        <v>42714</v>
      </c>
      <c r="BM49" s="80">
        <f t="shared" ref="BM49" si="75">BK49+7</f>
        <v>42714</v>
      </c>
      <c r="BN49" s="80">
        <f t="shared" ref="BN49" si="76">BL49+7</f>
        <v>42721</v>
      </c>
      <c r="BO49" s="80">
        <f t="shared" ref="BO49" si="77">BM49+7</f>
        <v>42721</v>
      </c>
      <c r="BP49" s="80">
        <f t="shared" ref="BP49" si="78">BN49+7</f>
        <v>42728</v>
      </c>
      <c r="BQ49" s="80">
        <f t="shared" ref="BQ49" si="79">BO49+7</f>
        <v>42728</v>
      </c>
      <c r="BR49" s="80">
        <f t="shared" ref="BR49" si="80">BP49+7</f>
        <v>42735</v>
      </c>
      <c r="BS49" s="80">
        <f t="shared" ref="BS49" si="81">BQ49+7</f>
        <v>42735</v>
      </c>
      <c r="BT49" s="126" t="s">
        <v>5</v>
      </c>
      <c r="BU49" s="118" t="s">
        <v>6</v>
      </c>
      <c r="XFD49" s="5"/>
    </row>
    <row r="50" spans="1:73 16384:16384" ht="15" customHeight="1">
      <c r="A50" s="13">
        <v>1</v>
      </c>
      <c r="B50" s="98">
        <v>11405115</v>
      </c>
      <c r="C50" s="81">
        <v>2</v>
      </c>
      <c r="D50" s="119" t="s">
        <v>62</v>
      </c>
      <c r="E50" s="119" t="s">
        <v>63</v>
      </c>
      <c r="F50" s="119" t="s">
        <v>64</v>
      </c>
      <c r="G50" s="39">
        <v>3.3</v>
      </c>
      <c r="H50" s="69">
        <v>3.01</v>
      </c>
      <c r="I50" s="69">
        <v>2.52</v>
      </c>
      <c r="J50" s="69">
        <v>3.38</v>
      </c>
      <c r="K50" s="41">
        <v>4</v>
      </c>
      <c r="L50" s="41"/>
      <c r="M50" s="70"/>
      <c r="N50" s="25">
        <v>4</v>
      </c>
      <c r="O50" s="137">
        <v>42672</v>
      </c>
      <c r="P50" s="18">
        <v>4.3748828491096532</v>
      </c>
      <c r="Q50" s="18">
        <v>5</v>
      </c>
      <c r="R50" s="137">
        <v>42672</v>
      </c>
      <c r="S50" s="18">
        <v>5.4686035613870665</v>
      </c>
      <c r="T50" s="18">
        <v>5</v>
      </c>
      <c r="U50" s="137">
        <v>42700</v>
      </c>
      <c r="V50" s="18">
        <v>5</v>
      </c>
      <c r="W50" s="18">
        <v>5</v>
      </c>
      <c r="X50" s="137">
        <v>42728</v>
      </c>
      <c r="Y50" s="18">
        <v>5</v>
      </c>
      <c r="Z50" s="18"/>
      <c r="AA50" s="137"/>
      <c r="AB50" s="18"/>
      <c r="AC50" s="18"/>
      <c r="AD50" s="137"/>
      <c r="AE50" s="18"/>
      <c r="AF50" s="18"/>
      <c r="AG50" s="137"/>
      <c r="AH50" s="19"/>
      <c r="AI50" s="34">
        <v>2</v>
      </c>
      <c r="AJ50" s="196">
        <v>2</v>
      </c>
      <c r="AK50" s="96">
        <v>2</v>
      </c>
      <c r="AL50" s="96"/>
      <c r="AM50" s="96"/>
      <c r="AN50" s="171"/>
      <c r="AO50" s="171">
        <v>2</v>
      </c>
      <c r="AP50" s="171">
        <v>2</v>
      </c>
      <c r="AQ50" s="96">
        <v>2</v>
      </c>
      <c r="AR50" s="96"/>
      <c r="AS50" s="96">
        <v>2</v>
      </c>
      <c r="AT50" s="96">
        <v>2</v>
      </c>
      <c r="AU50" s="171">
        <v>2</v>
      </c>
      <c r="AV50" s="96"/>
      <c r="AW50" s="171">
        <v>2</v>
      </c>
      <c r="AX50" s="171">
        <v>2</v>
      </c>
      <c r="AY50" s="171">
        <v>2</v>
      </c>
      <c r="AZ50" s="96"/>
      <c r="BA50" s="171">
        <v>2</v>
      </c>
      <c r="BB50" s="96">
        <v>2</v>
      </c>
      <c r="BC50" s="96">
        <v>6</v>
      </c>
      <c r="BD50" s="96"/>
      <c r="BE50" s="96">
        <v>5</v>
      </c>
      <c r="BF50" s="171">
        <v>2</v>
      </c>
      <c r="BG50" s="171">
        <v>2</v>
      </c>
      <c r="BH50" s="171"/>
      <c r="BI50" s="171">
        <v>4</v>
      </c>
      <c r="BJ50" s="171">
        <v>2</v>
      </c>
      <c r="BK50" s="1">
        <v>2</v>
      </c>
      <c r="BL50" s="171"/>
      <c r="BM50" s="1">
        <v>3</v>
      </c>
      <c r="BN50" s="1">
        <v>2</v>
      </c>
      <c r="BO50" s="1">
        <v>3</v>
      </c>
      <c r="BP50" s="1"/>
      <c r="BQ50" s="1">
        <v>2</v>
      </c>
      <c r="BR50" s="1">
        <v>2</v>
      </c>
      <c r="BS50" s="1"/>
      <c r="BT50" s="122">
        <v>99.053486410496731</v>
      </c>
      <c r="BU50" s="119">
        <v>9</v>
      </c>
      <c r="XFD50" s="201"/>
    </row>
    <row r="51" spans="1:73 16384:16384" ht="15" customHeight="1">
      <c r="A51" s="15">
        <v>2</v>
      </c>
      <c r="B51" s="98">
        <v>11405115</v>
      </c>
      <c r="C51" s="81">
        <v>1</v>
      </c>
      <c r="D51" s="119" t="s">
        <v>57</v>
      </c>
      <c r="E51" s="119" t="s">
        <v>58</v>
      </c>
      <c r="F51" s="119" t="s">
        <v>18</v>
      </c>
      <c r="G51" s="39">
        <v>3.35</v>
      </c>
      <c r="H51" s="69">
        <v>2.93</v>
      </c>
      <c r="I51" s="69">
        <v>2.6</v>
      </c>
      <c r="J51" s="69">
        <v>2.36</v>
      </c>
      <c r="K51" s="41">
        <v>2</v>
      </c>
      <c r="L51" s="41"/>
      <c r="M51" s="70"/>
      <c r="N51" s="25">
        <v>4</v>
      </c>
      <c r="O51" s="137">
        <v>42672</v>
      </c>
      <c r="P51" s="18">
        <v>4.3748828491096532</v>
      </c>
      <c r="Q51" s="18">
        <v>5</v>
      </c>
      <c r="R51" s="137">
        <v>42679</v>
      </c>
      <c r="S51" s="18">
        <v>5</v>
      </c>
      <c r="T51" s="18">
        <v>5</v>
      </c>
      <c r="U51" s="137">
        <v>42700</v>
      </c>
      <c r="V51" s="18">
        <v>5</v>
      </c>
      <c r="W51" s="18">
        <v>4</v>
      </c>
      <c r="X51" s="137">
        <v>42735</v>
      </c>
      <c r="Y51" s="18">
        <v>2.9100817438692101</v>
      </c>
      <c r="Z51" s="18"/>
      <c r="AA51" s="137"/>
      <c r="AB51" s="18"/>
      <c r="AC51" s="18"/>
      <c r="AD51" s="137"/>
      <c r="AE51" s="18"/>
      <c r="AF51" s="18"/>
      <c r="AG51" s="137"/>
      <c r="AH51" s="19"/>
      <c r="AI51" s="34">
        <v>5</v>
      </c>
      <c r="AJ51" s="196">
        <v>2</v>
      </c>
      <c r="AK51" s="96">
        <v>2</v>
      </c>
      <c r="AL51" s="96"/>
      <c r="AM51" s="96"/>
      <c r="AN51" s="195">
        <v>2</v>
      </c>
      <c r="AO51" s="195">
        <v>2</v>
      </c>
      <c r="AP51" s="195"/>
      <c r="AQ51" s="96">
        <v>2</v>
      </c>
      <c r="AR51" s="96">
        <v>2</v>
      </c>
      <c r="AS51" s="96">
        <v>2</v>
      </c>
      <c r="AT51" s="96"/>
      <c r="AU51" s="195">
        <v>2</v>
      </c>
      <c r="AV51" s="96">
        <v>2</v>
      </c>
      <c r="AW51" s="195">
        <v>2</v>
      </c>
      <c r="AX51" s="195"/>
      <c r="AY51" s="195">
        <v>2</v>
      </c>
      <c r="AZ51" s="96">
        <v>2</v>
      </c>
      <c r="BA51" s="195">
        <v>2</v>
      </c>
      <c r="BB51" s="96"/>
      <c r="BC51" s="96">
        <v>6</v>
      </c>
      <c r="BD51" s="96">
        <v>2</v>
      </c>
      <c r="BE51" s="96">
        <v>2</v>
      </c>
      <c r="BF51" s="195"/>
      <c r="BG51" s="195">
        <v>2</v>
      </c>
      <c r="BH51" s="193">
        <v>2</v>
      </c>
      <c r="BI51" s="193">
        <v>4</v>
      </c>
      <c r="BJ51" s="193"/>
      <c r="BK51" s="1">
        <v>2</v>
      </c>
      <c r="BL51" s="193">
        <v>2</v>
      </c>
      <c r="BM51" s="1">
        <v>3</v>
      </c>
      <c r="BN51" s="1"/>
      <c r="BO51" s="1">
        <v>2</v>
      </c>
      <c r="BP51" s="1">
        <v>2</v>
      </c>
      <c r="BQ51" s="1">
        <v>2</v>
      </c>
      <c r="BR51" s="1"/>
      <c r="BS51" s="1"/>
      <c r="BT51" s="122">
        <v>92.524964592978861</v>
      </c>
      <c r="BU51" s="119">
        <v>8.1553476351136371</v>
      </c>
      <c r="XFD51" s="201"/>
    </row>
    <row r="52" spans="1:73 16384:16384" ht="15" customHeight="1">
      <c r="A52" s="15">
        <v>3</v>
      </c>
      <c r="B52" s="98">
        <v>11405215</v>
      </c>
      <c r="C52" s="81">
        <v>3</v>
      </c>
      <c r="D52" s="119" t="s">
        <v>90</v>
      </c>
      <c r="E52" s="119" t="s">
        <v>26</v>
      </c>
      <c r="F52" s="119" t="s">
        <v>91</v>
      </c>
      <c r="G52" s="39">
        <v>3.35</v>
      </c>
      <c r="H52" s="69">
        <v>2.97</v>
      </c>
      <c r="I52" s="69">
        <v>2.81</v>
      </c>
      <c r="J52" s="69">
        <v>3.19</v>
      </c>
      <c r="K52" s="41">
        <v>0</v>
      </c>
      <c r="L52" s="41"/>
      <c r="M52" s="70"/>
      <c r="N52" s="25">
        <v>4</v>
      </c>
      <c r="O52" s="137">
        <v>42686</v>
      </c>
      <c r="P52" s="18">
        <v>3.6251171508903468</v>
      </c>
      <c r="Q52" s="18">
        <v>4</v>
      </c>
      <c r="R52" s="137">
        <v>42693</v>
      </c>
      <c r="S52" s="18">
        <v>3.2502343017806936</v>
      </c>
      <c r="T52" s="18">
        <v>4</v>
      </c>
      <c r="U52" s="137">
        <v>42700</v>
      </c>
      <c r="V52" s="18">
        <v>4</v>
      </c>
      <c r="W52" s="18">
        <v>5</v>
      </c>
      <c r="X52" s="137">
        <v>42728</v>
      </c>
      <c r="Y52" s="18">
        <v>5</v>
      </c>
      <c r="Z52" s="18"/>
      <c r="AA52" s="137"/>
      <c r="AB52" s="18"/>
      <c r="AC52" s="18"/>
      <c r="AD52" s="137"/>
      <c r="AE52" s="18"/>
      <c r="AF52" s="18"/>
      <c r="AG52" s="137"/>
      <c r="AH52" s="19"/>
      <c r="AI52" s="34">
        <v>5</v>
      </c>
      <c r="AJ52" s="199">
        <v>2</v>
      </c>
      <c r="AK52" s="96">
        <v>2</v>
      </c>
      <c r="AL52" s="96"/>
      <c r="AM52" s="96"/>
      <c r="AN52" s="163">
        <v>2</v>
      </c>
      <c r="AO52" s="163">
        <v>2</v>
      </c>
      <c r="AP52" s="163"/>
      <c r="AQ52" s="96">
        <v>2</v>
      </c>
      <c r="AR52" s="96">
        <v>2</v>
      </c>
      <c r="AS52" s="96">
        <v>2</v>
      </c>
      <c r="AT52" s="96"/>
      <c r="AU52" s="163">
        <v>2</v>
      </c>
      <c r="AV52" s="96">
        <v>2</v>
      </c>
      <c r="AW52" s="163">
        <v>2</v>
      </c>
      <c r="AX52" s="163"/>
      <c r="AY52" s="163">
        <v>2</v>
      </c>
      <c r="AZ52" s="96">
        <v>2</v>
      </c>
      <c r="BA52" s="163">
        <v>2</v>
      </c>
      <c r="BB52" s="96"/>
      <c r="BC52" s="96">
        <v>4</v>
      </c>
      <c r="BD52" s="96">
        <v>2</v>
      </c>
      <c r="BE52" s="96">
        <v>2</v>
      </c>
      <c r="BF52" s="163"/>
      <c r="BG52" s="163">
        <v>2</v>
      </c>
      <c r="BH52" s="163">
        <v>2</v>
      </c>
      <c r="BI52" s="163">
        <v>4</v>
      </c>
      <c r="BJ52" s="163"/>
      <c r="BK52" s="1">
        <v>2</v>
      </c>
      <c r="BL52" s="163">
        <v>2</v>
      </c>
      <c r="BM52" s="1">
        <v>3</v>
      </c>
      <c r="BN52" s="1"/>
      <c r="BO52" s="1" t="s">
        <v>124</v>
      </c>
      <c r="BP52" s="1">
        <v>2</v>
      </c>
      <c r="BQ52" s="1">
        <v>2</v>
      </c>
      <c r="BR52" s="1"/>
      <c r="BS52" s="1"/>
      <c r="BT52" s="122">
        <v>86.195351452671034</v>
      </c>
      <c r="BU52" s="119">
        <v>7.3364298376068398</v>
      </c>
      <c r="XFD52" s="201"/>
    </row>
    <row r="53" spans="1:73 16384:16384" ht="15" customHeight="1">
      <c r="A53" s="15">
        <v>4</v>
      </c>
      <c r="B53" s="98">
        <v>11405115</v>
      </c>
      <c r="C53" s="81">
        <v>1</v>
      </c>
      <c r="D53" s="119" t="s">
        <v>48</v>
      </c>
      <c r="E53" s="119" t="s">
        <v>49</v>
      </c>
      <c r="F53" s="119" t="s">
        <v>50</v>
      </c>
      <c r="G53" s="39">
        <v>3.35</v>
      </c>
      <c r="H53" s="69">
        <v>3.05</v>
      </c>
      <c r="I53" s="69">
        <v>2.76</v>
      </c>
      <c r="J53" s="69">
        <v>3.38</v>
      </c>
      <c r="K53" s="41">
        <v>0</v>
      </c>
      <c r="L53" s="41"/>
      <c r="M53" s="70"/>
      <c r="N53" s="51">
        <v>4</v>
      </c>
      <c r="O53" s="137">
        <v>42679</v>
      </c>
      <c r="P53" s="21">
        <v>4</v>
      </c>
      <c r="Q53" s="21">
        <v>4</v>
      </c>
      <c r="R53" s="137">
        <v>42686</v>
      </c>
      <c r="S53" s="21">
        <v>3.6251171508903468</v>
      </c>
      <c r="T53" s="21">
        <v>5</v>
      </c>
      <c r="U53" s="137">
        <v>42700</v>
      </c>
      <c r="V53" s="21">
        <v>5</v>
      </c>
      <c r="W53" s="21">
        <v>4.5</v>
      </c>
      <c r="X53" s="137">
        <v>42728</v>
      </c>
      <c r="Y53" s="21">
        <v>4.5</v>
      </c>
      <c r="Z53" s="21"/>
      <c r="AA53" s="137"/>
      <c r="AB53" s="21"/>
      <c r="AC53" s="21"/>
      <c r="AD53" s="137"/>
      <c r="AE53" s="18"/>
      <c r="AF53" s="18"/>
      <c r="AG53" s="137"/>
      <c r="AH53" s="19"/>
      <c r="AI53" s="34">
        <v>5</v>
      </c>
      <c r="AJ53" s="17">
        <v>2</v>
      </c>
      <c r="AK53" s="96">
        <v>2</v>
      </c>
      <c r="AL53" s="96"/>
      <c r="AM53" s="96"/>
      <c r="AN53" s="191">
        <v>2</v>
      </c>
      <c r="AO53" s="191">
        <v>2</v>
      </c>
      <c r="AP53" s="191"/>
      <c r="AQ53" s="96" t="s">
        <v>124</v>
      </c>
      <c r="AR53" s="96">
        <v>2</v>
      </c>
      <c r="AS53" s="96">
        <v>2</v>
      </c>
      <c r="AT53" s="96"/>
      <c r="AU53" s="191">
        <v>2</v>
      </c>
      <c r="AV53" s="96">
        <v>2</v>
      </c>
      <c r="AW53" s="191">
        <v>2</v>
      </c>
      <c r="AX53" s="191"/>
      <c r="AY53" s="191">
        <v>2</v>
      </c>
      <c r="AZ53" s="96">
        <v>2</v>
      </c>
      <c r="BA53" s="191">
        <v>2</v>
      </c>
      <c r="BB53" s="96"/>
      <c r="BC53" s="96">
        <v>4</v>
      </c>
      <c r="BD53" s="96">
        <v>2</v>
      </c>
      <c r="BE53" s="96">
        <v>2</v>
      </c>
      <c r="BF53" s="191"/>
      <c r="BG53" s="191">
        <v>2</v>
      </c>
      <c r="BH53" s="191">
        <v>2</v>
      </c>
      <c r="BI53" s="191">
        <v>4</v>
      </c>
      <c r="BJ53" s="191"/>
      <c r="BK53" s="191">
        <v>2</v>
      </c>
      <c r="BL53" s="191">
        <v>2</v>
      </c>
      <c r="BM53" s="191">
        <v>3</v>
      </c>
      <c r="BN53" s="191"/>
      <c r="BO53" s="191" t="s">
        <v>124</v>
      </c>
      <c r="BP53" s="191">
        <v>2</v>
      </c>
      <c r="BQ53" s="191">
        <v>2</v>
      </c>
      <c r="BR53" s="191"/>
      <c r="BS53" s="191"/>
      <c r="BT53" s="122">
        <v>85.665117150890339</v>
      </c>
      <c r="BU53" s="119">
        <v>7.267828756158174</v>
      </c>
      <c r="XFD53" s="201"/>
    </row>
    <row r="54" spans="1:73 16384:16384" ht="15" customHeight="1">
      <c r="A54" s="15">
        <v>5</v>
      </c>
      <c r="B54" s="98">
        <v>11405115</v>
      </c>
      <c r="C54" s="81">
        <v>1</v>
      </c>
      <c r="D54" s="119" t="s">
        <v>46</v>
      </c>
      <c r="E54" s="119" t="s">
        <v>16</v>
      </c>
      <c r="F54" s="119" t="s">
        <v>47</v>
      </c>
      <c r="G54" s="39">
        <v>3.3</v>
      </c>
      <c r="H54" s="69">
        <v>3.05</v>
      </c>
      <c r="I54" s="74">
        <v>2.73</v>
      </c>
      <c r="J54" s="71">
        <v>3.7</v>
      </c>
      <c r="K54" s="72">
        <v>0</v>
      </c>
      <c r="L54" s="72"/>
      <c r="M54" s="73"/>
      <c r="N54" s="25">
        <v>3.5</v>
      </c>
      <c r="O54" s="137">
        <v>42707</v>
      </c>
      <c r="P54" s="18">
        <v>2.1879100281162138</v>
      </c>
      <c r="Q54" s="18">
        <v>4</v>
      </c>
      <c r="R54" s="137">
        <v>42721</v>
      </c>
      <c r="S54" s="18">
        <v>1.7507029053420811</v>
      </c>
      <c r="T54" s="18">
        <v>2.5</v>
      </c>
      <c r="U54" s="137">
        <v>42728</v>
      </c>
      <c r="V54" s="18">
        <v>1.1962190352020863</v>
      </c>
      <c r="W54" s="18">
        <v>4</v>
      </c>
      <c r="X54" s="137">
        <v>42728</v>
      </c>
      <c r="Y54" s="18">
        <v>4</v>
      </c>
      <c r="Z54" s="18"/>
      <c r="AA54" s="137"/>
      <c r="AB54" s="18"/>
      <c r="AC54" s="18"/>
      <c r="AD54" s="137"/>
      <c r="AE54" s="18"/>
      <c r="AF54" s="18"/>
      <c r="AG54" s="137"/>
      <c r="AH54" s="19"/>
      <c r="AI54" s="34">
        <v>5</v>
      </c>
      <c r="AJ54" s="17">
        <v>2</v>
      </c>
      <c r="AK54" s="96">
        <v>2</v>
      </c>
      <c r="AL54" s="96"/>
      <c r="AM54" s="96"/>
      <c r="AN54" s="15">
        <v>2</v>
      </c>
      <c r="AO54" s="15">
        <v>2</v>
      </c>
      <c r="AP54" s="15"/>
      <c r="AQ54" s="96">
        <v>2</v>
      </c>
      <c r="AR54" s="96">
        <v>2</v>
      </c>
      <c r="AS54" s="96">
        <v>2</v>
      </c>
      <c r="AT54" s="96"/>
      <c r="AU54" s="15">
        <v>2</v>
      </c>
      <c r="AV54" s="96">
        <v>2</v>
      </c>
      <c r="AW54" s="15">
        <v>2</v>
      </c>
      <c r="AX54" s="15"/>
      <c r="AY54" s="15">
        <v>2</v>
      </c>
      <c r="AZ54" s="96">
        <v>2</v>
      </c>
      <c r="BA54" s="15">
        <v>2</v>
      </c>
      <c r="BB54" s="96"/>
      <c r="BC54" s="96">
        <v>6</v>
      </c>
      <c r="BD54" s="96">
        <v>2</v>
      </c>
      <c r="BE54" s="96">
        <v>2</v>
      </c>
      <c r="BF54" s="15"/>
      <c r="BG54" s="15">
        <v>2</v>
      </c>
      <c r="BH54" s="152">
        <v>2</v>
      </c>
      <c r="BI54" s="152">
        <v>4</v>
      </c>
      <c r="BJ54" s="152"/>
      <c r="BK54" s="161">
        <v>2</v>
      </c>
      <c r="BL54" s="152">
        <v>2</v>
      </c>
      <c r="BM54" s="161">
        <v>2</v>
      </c>
      <c r="BN54" s="161"/>
      <c r="BO54" s="161">
        <v>3</v>
      </c>
      <c r="BP54" s="161">
        <v>2</v>
      </c>
      <c r="BQ54" s="161">
        <v>2</v>
      </c>
      <c r="BR54" s="161"/>
      <c r="BS54" s="161"/>
      <c r="BT54" s="122">
        <v>83.914831968660394</v>
      </c>
      <c r="BU54" s="119">
        <v>7.0413789471938912</v>
      </c>
      <c r="XFD54" s="201"/>
    </row>
    <row r="55" spans="1:73 16384:16384" ht="15" customHeight="1">
      <c r="A55" s="15">
        <v>6</v>
      </c>
      <c r="B55" s="98">
        <v>11405115</v>
      </c>
      <c r="C55" s="81">
        <v>1</v>
      </c>
      <c r="D55" s="119" t="s">
        <v>55</v>
      </c>
      <c r="E55" s="119" t="s">
        <v>56</v>
      </c>
      <c r="F55" s="119" t="s">
        <v>14</v>
      </c>
      <c r="G55" s="39">
        <v>3.35</v>
      </c>
      <c r="H55" s="69">
        <v>2.92</v>
      </c>
      <c r="I55" s="69">
        <v>2.65</v>
      </c>
      <c r="J55" s="69">
        <v>2.36</v>
      </c>
      <c r="K55" s="41">
        <v>0</v>
      </c>
      <c r="L55" s="41"/>
      <c r="M55" s="70"/>
      <c r="N55" s="25">
        <v>2</v>
      </c>
      <c r="O55" s="137">
        <v>42707</v>
      </c>
      <c r="P55" s="18">
        <v>1.2502343017806936</v>
      </c>
      <c r="Q55" s="18">
        <v>2</v>
      </c>
      <c r="R55" s="137">
        <v>42707</v>
      </c>
      <c r="S55" s="18">
        <v>1.2502343017806936</v>
      </c>
      <c r="T55" s="18">
        <v>2</v>
      </c>
      <c r="U55" s="137">
        <v>42728</v>
      </c>
      <c r="V55" s="18">
        <v>0.95697522816166902</v>
      </c>
      <c r="W55" s="18">
        <v>4</v>
      </c>
      <c r="X55" s="137">
        <v>42735</v>
      </c>
      <c r="Y55" s="18">
        <v>2.9100817438692101</v>
      </c>
      <c r="Z55" s="18"/>
      <c r="AA55" s="137"/>
      <c r="AB55" s="18"/>
      <c r="AC55" s="18"/>
      <c r="AD55" s="137"/>
      <c r="AE55" s="18"/>
      <c r="AF55" s="18"/>
      <c r="AG55" s="137"/>
      <c r="AH55" s="19"/>
      <c r="AI55" s="34">
        <v>5</v>
      </c>
      <c r="AJ55" s="199">
        <v>2</v>
      </c>
      <c r="AK55" s="96">
        <v>2</v>
      </c>
      <c r="AL55" s="96"/>
      <c r="AM55" s="96"/>
      <c r="AN55" s="191">
        <v>2</v>
      </c>
      <c r="AO55" s="191">
        <v>2</v>
      </c>
      <c r="AP55" s="191"/>
      <c r="AQ55" s="96">
        <v>1</v>
      </c>
      <c r="AR55" s="96">
        <v>1</v>
      </c>
      <c r="AS55" s="96">
        <v>2</v>
      </c>
      <c r="AT55" s="96"/>
      <c r="AU55" s="191">
        <v>2</v>
      </c>
      <c r="AV55" s="96">
        <v>2</v>
      </c>
      <c r="AW55" s="191">
        <v>2</v>
      </c>
      <c r="AX55" s="191"/>
      <c r="AY55" s="191">
        <v>4</v>
      </c>
      <c r="AZ55" s="96">
        <v>2</v>
      </c>
      <c r="BA55" s="191">
        <v>2</v>
      </c>
      <c r="BB55" s="96"/>
      <c r="BC55" s="96">
        <v>6</v>
      </c>
      <c r="BD55" s="96">
        <v>2</v>
      </c>
      <c r="BE55" s="96">
        <v>2</v>
      </c>
      <c r="BF55" s="191"/>
      <c r="BG55" s="191">
        <v>2</v>
      </c>
      <c r="BH55" s="191">
        <v>2</v>
      </c>
      <c r="BI55" s="191">
        <v>4</v>
      </c>
      <c r="BJ55" s="191"/>
      <c r="BK55" s="191">
        <v>2</v>
      </c>
      <c r="BL55" s="191">
        <v>2</v>
      </c>
      <c r="BM55" s="191">
        <v>3</v>
      </c>
      <c r="BN55" s="191"/>
      <c r="BO55" s="191">
        <v>2</v>
      </c>
      <c r="BP55" s="191">
        <v>2</v>
      </c>
      <c r="BQ55" s="191">
        <v>2</v>
      </c>
      <c r="BR55" s="191"/>
      <c r="BS55" s="191"/>
      <c r="BT55" s="122">
        <v>79.647525575592269</v>
      </c>
      <c r="BU55" s="119">
        <v>6.4892799365222729</v>
      </c>
      <c r="XFD55" s="201"/>
    </row>
    <row r="56" spans="1:73 16384:16384" ht="15" customHeight="1">
      <c r="A56" s="15">
        <v>7</v>
      </c>
      <c r="B56" s="98">
        <v>11405215</v>
      </c>
      <c r="C56" s="81">
        <v>4</v>
      </c>
      <c r="D56" s="119" t="s">
        <v>94</v>
      </c>
      <c r="E56" s="119" t="s">
        <v>95</v>
      </c>
      <c r="F56" s="119" t="s">
        <v>23</v>
      </c>
      <c r="G56" s="39">
        <v>3.15</v>
      </c>
      <c r="H56" s="69">
        <v>2.89</v>
      </c>
      <c r="I56" s="69">
        <v>2.4</v>
      </c>
      <c r="J56" s="69">
        <v>0.9</v>
      </c>
      <c r="K56" s="41">
        <v>0</v>
      </c>
      <c r="L56" s="41"/>
      <c r="M56" s="70"/>
      <c r="N56" s="51">
        <v>4</v>
      </c>
      <c r="O56" s="137">
        <v>42679</v>
      </c>
      <c r="P56" s="21">
        <v>4</v>
      </c>
      <c r="Q56" s="21">
        <v>3</v>
      </c>
      <c r="R56" s="137">
        <v>42693</v>
      </c>
      <c r="S56" s="21">
        <v>2.4376757263355202</v>
      </c>
      <c r="T56" s="21">
        <v>4</v>
      </c>
      <c r="U56" s="137">
        <v>42707</v>
      </c>
      <c r="V56" s="21">
        <v>3.4784876140808345</v>
      </c>
      <c r="W56" s="21">
        <v>5</v>
      </c>
      <c r="X56" s="137">
        <v>42728</v>
      </c>
      <c r="Y56" s="21">
        <v>5</v>
      </c>
      <c r="Z56" s="21"/>
      <c r="AA56" s="137"/>
      <c r="AB56" s="21"/>
      <c r="AC56" s="21"/>
      <c r="AD56" s="137"/>
      <c r="AE56" s="18"/>
      <c r="AF56" s="18"/>
      <c r="AG56" s="137"/>
      <c r="AH56" s="19"/>
      <c r="AI56" s="34">
        <v>5</v>
      </c>
      <c r="AJ56" s="17">
        <v>2</v>
      </c>
      <c r="AK56" s="96">
        <v>2</v>
      </c>
      <c r="AL56" s="96"/>
      <c r="AM56" s="96"/>
      <c r="AN56" s="195"/>
      <c r="AO56" s="195">
        <v>2</v>
      </c>
      <c r="AP56" s="195">
        <v>2</v>
      </c>
      <c r="AQ56" s="96">
        <v>2</v>
      </c>
      <c r="AR56" s="96"/>
      <c r="AS56" s="96">
        <v>2</v>
      </c>
      <c r="AT56" s="96">
        <v>2</v>
      </c>
      <c r="AU56" s="195">
        <v>2</v>
      </c>
      <c r="AV56" s="96"/>
      <c r="AW56" s="195">
        <v>2</v>
      </c>
      <c r="AX56" s="195">
        <v>2</v>
      </c>
      <c r="AY56" s="195">
        <v>2</v>
      </c>
      <c r="AZ56" s="96"/>
      <c r="BA56" s="195">
        <v>2</v>
      </c>
      <c r="BB56" s="96">
        <v>2</v>
      </c>
      <c r="BC56" s="96">
        <v>4</v>
      </c>
      <c r="BD56" s="96"/>
      <c r="BE56" s="96">
        <v>2</v>
      </c>
      <c r="BF56" s="195">
        <v>2</v>
      </c>
      <c r="BG56" s="195">
        <v>2</v>
      </c>
      <c r="BH56" s="195"/>
      <c r="BI56" s="195">
        <v>2</v>
      </c>
      <c r="BJ56" s="195">
        <v>2</v>
      </c>
      <c r="BK56" s="195">
        <v>2</v>
      </c>
      <c r="BL56" s="195"/>
      <c r="BM56" s="195" t="s">
        <v>124</v>
      </c>
      <c r="BN56" s="195">
        <v>2</v>
      </c>
      <c r="BO56" s="195">
        <v>2</v>
      </c>
      <c r="BP56" s="195"/>
      <c r="BQ56" s="195">
        <v>2</v>
      </c>
      <c r="BR56" s="195">
        <v>2</v>
      </c>
      <c r="BS56" s="195"/>
      <c r="BT56" s="122">
        <v>79.256163340416364</v>
      </c>
      <c r="BU56" s="119">
        <v>6.4386459573906505</v>
      </c>
      <c r="XFD56" s="201"/>
    </row>
    <row r="57" spans="1:73 16384:16384" ht="15" customHeight="1">
      <c r="A57" s="15">
        <v>8</v>
      </c>
      <c r="B57" s="98">
        <v>11405215</v>
      </c>
      <c r="C57" s="81">
        <v>4</v>
      </c>
      <c r="D57" s="119" t="s">
        <v>103</v>
      </c>
      <c r="E57" s="119" t="s">
        <v>41</v>
      </c>
      <c r="F57" s="119" t="s">
        <v>104</v>
      </c>
      <c r="G57" s="39">
        <v>3.12</v>
      </c>
      <c r="H57" s="69">
        <v>2.85</v>
      </c>
      <c r="I57" s="74">
        <v>2.4500000000000002</v>
      </c>
      <c r="J57" s="71">
        <v>2.36</v>
      </c>
      <c r="K57" s="72">
        <v>0</v>
      </c>
      <c r="L57" s="72"/>
      <c r="M57" s="73"/>
      <c r="N57" s="51">
        <v>2</v>
      </c>
      <c r="O57" s="137">
        <v>42679</v>
      </c>
      <c r="P57" s="21">
        <v>2</v>
      </c>
      <c r="Q57" s="21">
        <v>3</v>
      </c>
      <c r="R57" s="137">
        <v>42693</v>
      </c>
      <c r="S57" s="21">
        <v>2.4376757263355202</v>
      </c>
      <c r="T57" s="21">
        <v>2.5</v>
      </c>
      <c r="U57" s="137">
        <v>42707</v>
      </c>
      <c r="V57" s="21">
        <v>2.1740547588005215</v>
      </c>
      <c r="W57" s="21">
        <v>4</v>
      </c>
      <c r="X57" s="137">
        <v>42735</v>
      </c>
      <c r="Y57" s="21">
        <v>2.9100817438692101</v>
      </c>
      <c r="Z57" s="21"/>
      <c r="AA57" s="137"/>
      <c r="AB57" s="21"/>
      <c r="AC57" s="21"/>
      <c r="AD57" s="137"/>
      <c r="AE57" s="21"/>
      <c r="AF57" s="21"/>
      <c r="AG57" s="137"/>
      <c r="AH57" s="20"/>
      <c r="AI57" s="34">
        <v>5</v>
      </c>
      <c r="AJ57" s="17">
        <v>2</v>
      </c>
      <c r="AK57" s="96">
        <v>2</v>
      </c>
      <c r="AL57" s="96"/>
      <c r="AM57" s="96"/>
      <c r="AN57" s="194"/>
      <c r="AO57" s="194">
        <v>2</v>
      </c>
      <c r="AP57" s="194">
        <v>2</v>
      </c>
      <c r="AQ57" s="96">
        <v>2</v>
      </c>
      <c r="AR57" s="96"/>
      <c r="AS57" s="96">
        <v>2</v>
      </c>
      <c r="AT57" s="96">
        <v>2</v>
      </c>
      <c r="AU57" s="194">
        <v>2</v>
      </c>
      <c r="AV57" s="96"/>
      <c r="AW57" s="194">
        <v>2</v>
      </c>
      <c r="AX57" s="194">
        <v>2</v>
      </c>
      <c r="AY57" s="194">
        <v>4</v>
      </c>
      <c r="AZ57" s="96"/>
      <c r="BA57" s="194">
        <v>2</v>
      </c>
      <c r="BB57" s="96">
        <v>2</v>
      </c>
      <c r="BC57" s="96">
        <v>4</v>
      </c>
      <c r="BD57" s="96"/>
      <c r="BE57" s="96">
        <v>2</v>
      </c>
      <c r="BF57" s="194">
        <v>2</v>
      </c>
      <c r="BG57" s="194">
        <v>2</v>
      </c>
      <c r="BH57" s="197"/>
      <c r="BI57" s="197">
        <v>2</v>
      </c>
      <c r="BJ57" s="197">
        <v>2</v>
      </c>
      <c r="BK57" s="195">
        <v>2</v>
      </c>
      <c r="BL57" s="197"/>
      <c r="BM57" s="195">
        <v>2</v>
      </c>
      <c r="BN57" s="195">
        <v>2</v>
      </c>
      <c r="BO57" s="195">
        <v>1</v>
      </c>
      <c r="BP57" s="195"/>
      <c r="BQ57" s="195">
        <v>2</v>
      </c>
      <c r="BR57" s="195">
        <v>2</v>
      </c>
      <c r="BS57" s="195"/>
      <c r="BT57" s="122">
        <v>78.301812229005264</v>
      </c>
      <c r="BU57" s="119">
        <v>6.3151731490403238</v>
      </c>
      <c r="XFD57" s="201"/>
    </row>
    <row r="58" spans="1:73 16384:16384" ht="15" customHeight="1">
      <c r="A58" s="15">
        <v>9</v>
      </c>
      <c r="B58" s="98">
        <v>11405215</v>
      </c>
      <c r="C58" s="81">
        <v>3</v>
      </c>
      <c r="D58" s="119" t="s">
        <v>93</v>
      </c>
      <c r="E58" s="119" t="s">
        <v>56</v>
      </c>
      <c r="F58" s="119" t="s">
        <v>23</v>
      </c>
      <c r="G58" s="39">
        <v>3.23</v>
      </c>
      <c r="H58" s="69">
        <v>2.72</v>
      </c>
      <c r="I58" s="69">
        <v>1.96</v>
      </c>
      <c r="J58" s="69">
        <v>2.27</v>
      </c>
      <c r="K58" s="41">
        <v>0</v>
      </c>
      <c r="L58" s="41"/>
      <c r="M58" s="70"/>
      <c r="N58" s="51">
        <v>3</v>
      </c>
      <c r="O58" s="137">
        <v>42686</v>
      </c>
      <c r="P58" s="21">
        <v>2.7188378631677601</v>
      </c>
      <c r="Q58" s="21">
        <v>2.5</v>
      </c>
      <c r="R58" s="137">
        <v>42686</v>
      </c>
      <c r="S58" s="21">
        <v>2.2656982193064668</v>
      </c>
      <c r="T58" s="21">
        <v>3.5</v>
      </c>
      <c r="U58" s="137">
        <v>42707</v>
      </c>
      <c r="V58" s="21">
        <v>3.0436766623207303</v>
      </c>
      <c r="W58" s="21">
        <v>2.5</v>
      </c>
      <c r="X58" s="137">
        <v>42735</v>
      </c>
      <c r="Y58" s="21">
        <v>1.8188010899182565</v>
      </c>
      <c r="Z58" s="21"/>
      <c r="AA58" s="137"/>
      <c r="AB58" s="21"/>
      <c r="AC58" s="21"/>
      <c r="AD58" s="137"/>
      <c r="AE58" s="18"/>
      <c r="AF58" s="18"/>
      <c r="AG58" s="137"/>
      <c r="AH58" s="19"/>
      <c r="AI58" s="34">
        <v>5</v>
      </c>
      <c r="AJ58" s="17">
        <v>2</v>
      </c>
      <c r="AK58" s="96">
        <v>2</v>
      </c>
      <c r="AL58" s="96"/>
      <c r="AM58" s="96"/>
      <c r="AN58" s="191">
        <v>2</v>
      </c>
      <c r="AO58" s="191">
        <v>2</v>
      </c>
      <c r="AP58" s="191"/>
      <c r="AQ58" s="96">
        <v>2</v>
      </c>
      <c r="AR58" s="96">
        <v>2</v>
      </c>
      <c r="AS58" s="96">
        <v>2</v>
      </c>
      <c r="AT58" s="96"/>
      <c r="AU58" s="191">
        <v>2</v>
      </c>
      <c r="AV58" s="96">
        <v>2</v>
      </c>
      <c r="AW58" s="191">
        <v>2</v>
      </c>
      <c r="AX58" s="191"/>
      <c r="AY58" s="191">
        <v>4</v>
      </c>
      <c r="AZ58" s="96">
        <v>2</v>
      </c>
      <c r="BA58" s="191">
        <v>2</v>
      </c>
      <c r="BB58" s="96"/>
      <c r="BC58" s="96">
        <v>4</v>
      </c>
      <c r="BD58" s="96">
        <v>2</v>
      </c>
      <c r="BE58" s="96">
        <v>3</v>
      </c>
      <c r="BF58" s="191"/>
      <c r="BG58" s="191">
        <v>2</v>
      </c>
      <c r="BH58" s="191">
        <v>2</v>
      </c>
      <c r="BI58" s="191">
        <v>2</v>
      </c>
      <c r="BJ58" s="191"/>
      <c r="BK58" s="191">
        <v>2</v>
      </c>
      <c r="BL58" s="191">
        <v>2</v>
      </c>
      <c r="BM58" s="191">
        <v>2</v>
      </c>
      <c r="BN58" s="191"/>
      <c r="BO58" s="191">
        <v>2</v>
      </c>
      <c r="BP58" s="191" t="s">
        <v>124</v>
      </c>
      <c r="BQ58" s="191">
        <v>2</v>
      </c>
      <c r="BR58" s="191"/>
      <c r="BS58" s="191"/>
      <c r="BT58" s="122">
        <v>78.027013834713216</v>
      </c>
      <c r="BU58" s="119">
        <v>6.2796200605934196</v>
      </c>
      <c r="XFD58" s="201"/>
    </row>
    <row r="59" spans="1:73 16384:16384" ht="15" customHeight="1">
      <c r="A59" s="15">
        <v>10</v>
      </c>
      <c r="B59" s="98">
        <v>11405115</v>
      </c>
      <c r="C59" s="81">
        <v>1</v>
      </c>
      <c r="D59" s="119" t="s">
        <v>125</v>
      </c>
      <c r="E59" s="119" t="s">
        <v>54</v>
      </c>
      <c r="F59" s="119" t="s">
        <v>23</v>
      </c>
      <c r="G59" s="39">
        <v>3.35</v>
      </c>
      <c r="H59" s="69">
        <v>2.85</v>
      </c>
      <c r="I59" s="69">
        <v>2.1800000000000002</v>
      </c>
      <c r="J59" s="71">
        <v>2.36</v>
      </c>
      <c r="K59" s="72">
        <v>0</v>
      </c>
      <c r="L59" s="72"/>
      <c r="M59" s="73"/>
      <c r="N59" s="51">
        <v>3</v>
      </c>
      <c r="O59" s="137">
        <v>42707</v>
      </c>
      <c r="P59" s="21">
        <v>1.8753514526710404</v>
      </c>
      <c r="Q59" s="21">
        <v>1</v>
      </c>
      <c r="R59" s="137">
        <v>42735</v>
      </c>
      <c r="S59" s="21">
        <v>0.25023430178069367</v>
      </c>
      <c r="T59" s="21">
        <v>2</v>
      </c>
      <c r="U59" s="137">
        <v>42707</v>
      </c>
      <c r="V59" s="21">
        <v>1.7392438070404173</v>
      </c>
      <c r="W59" s="21">
        <v>4</v>
      </c>
      <c r="X59" s="137">
        <v>42728</v>
      </c>
      <c r="Y59" s="21">
        <v>4</v>
      </c>
      <c r="Z59" s="21"/>
      <c r="AA59" s="137"/>
      <c r="AB59" s="21"/>
      <c r="AC59" s="21"/>
      <c r="AD59" s="137"/>
      <c r="AE59" s="21"/>
      <c r="AF59" s="21"/>
      <c r="AG59" s="137"/>
      <c r="AH59" s="20"/>
      <c r="AI59" s="34">
        <v>5</v>
      </c>
      <c r="AJ59" s="17">
        <v>2</v>
      </c>
      <c r="AK59" s="96">
        <v>2</v>
      </c>
      <c r="AL59" s="96"/>
      <c r="AM59" s="96"/>
      <c r="AN59" s="198">
        <v>2</v>
      </c>
      <c r="AO59" s="198">
        <v>2</v>
      </c>
      <c r="AP59" s="198"/>
      <c r="AQ59" s="96">
        <v>2</v>
      </c>
      <c r="AR59" s="96">
        <v>2</v>
      </c>
      <c r="AS59" s="96">
        <v>2</v>
      </c>
      <c r="AT59" s="96"/>
      <c r="AU59" s="198" t="s">
        <v>124</v>
      </c>
      <c r="AV59" s="96">
        <v>2</v>
      </c>
      <c r="AW59" s="198">
        <v>2</v>
      </c>
      <c r="AX59" s="198"/>
      <c r="AY59" s="198">
        <v>2</v>
      </c>
      <c r="AZ59" s="96">
        <v>2</v>
      </c>
      <c r="BA59" s="198">
        <v>2</v>
      </c>
      <c r="BB59" s="96"/>
      <c r="BC59" s="96">
        <v>6</v>
      </c>
      <c r="BD59" s="96">
        <v>2</v>
      </c>
      <c r="BE59" s="96">
        <v>2</v>
      </c>
      <c r="BF59" s="198"/>
      <c r="BG59" s="198">
        <v>2</v>
      </c>
      <c r="BH59" s="198">
        <v>2</v>
      </c>
      <c r="BI59" s="198">
        <v>4</v>
      </c>
      <c r="BJ59" s="198"/>
      <c r="BK59" s="197">
        <v>1</v>
      </c>
      <c r="BL59" s="198">
        <v>2</v>
      </c>
      <c r="BM59" s="197">
        <v>3</v>
      </c>
      <c r="BN59" s="197"/>
      <c r="BO59" s="197">
        <v>2</v>
      </c>
      <c r="BP59" s="197">
        <v>2</v>
      </c>
      <c r="BQ59" s="197">
        <v>2</v>
      </c>
      <c r="BR59" s="197"/>
      <c r="BS59" s="197"/>
      <c r="BT59" s="122">
        <v>77.604829561492153</v>
      </c>
      <c r="BU59" s="119">
        <v>6.2249983629470789</v>
      </c>
      <c r="XFD59" s="201"/>
    </row>
    <row r="60" spans="1:73 16384:16384" ht="15" customHeight="1">
      <c r="A60" s="15">
        <v>11</v>
      </c>
      <c r="B60" s="98">
        <v>11405115</v>
      </c>
      <c r="C60" s="81">
        <v>1</v>
      </c>
      <c r="D60" s="119" t="s">
        <v>51</v>
      </c>
      <c r="E60" s="119" t="s">
        <v>52</v>
      </c>
      <c r="F60" s="119" t="s">
        <v>53</v>
      </c>
      <c r="G60" s="39">
        <v>3.26</v>
      </c>
      <c r="H60" s="69">
        <v>2.76</v>
      </c>
      <c r="I60" s="69">
        <v>1.65</v>
      </c>
      <c r="J60" s="69">
        <v>2.31</v>
      </c>
      <c r="K60" s="41">
        <v>0</v>
      </c>
      <c r="L60" s="41"/>
      <c r="M60" s="70"/>
      <c r="N60" s="51">
        <v>2</v>
      </c>
      <c r="O60" s="137">
        <v>42707</v>
      </c>
      <c r="P60" s="21">
        <v>1.2502343017806936</v>
      </c>
      <c r="Q60" s="21">
        <v>3.5</v>
      </c>
      <c r="R60" s="137">
        <v>42721</v>
      </c>
      <c r="S60" s="21">
        <v>1.5318650421743207</v>
      </c>
      <c r="T60" s="21">
        <v>3.5</v>
      </c>
      <c r="U60" s="137">
        <v>42701</v>
      </c>
      <c r="V60" s="21">
        <v>3.0436766623207303</v>
      </c>
      <c r="W60" s="21">
        <v>3</v>
      </c>
      <c r="X60" s="137">
        <v>42728</v>
      </c>
      <c r="Y60" s="21">
        <v>3</v>
      </c>
      <c r="Z60" s="21"/>
      <c r="AA60" s="137"/>
      <c r="AB60" s="21"/>
      <c r="AC60" s="21"/>
      <c r="AD60" s="137"/>
      <c r="AE60" s="18"/>
      <c r="AF60" s="18"/>
      <c r="AG60" s="137"/>
      <c r="AH60" s="19"/>
      <c r="AI60" s="34">
        <v>5</v>
      </c>
      <c r="AJ60" s="17">
        <v>2</v>
      </c>
      <c r="AK60" s="96">
        <v>2</v>
      </c>
      <c r="AL60" s="96"/>
      <c r="AM60" s="96"/>
      <c r="AN60" s="197">
        <v>2</v>
      </c>
      <c r="AO60" s="197">
        <v>2</v>
      </c>
      <c r="AP60" s="197"/>
      <c r="AQ60" s="96">
        <v>2</v>
      </c>
      <c r="AR60" s="96">
        <v>2</v>
      </c>
      <c r="AS60" s="96">
        <v>2</v>
      </c>
      <c r="AT60" s="96"/>
      <c r="AU60" s="197">
        <v>2</v>
      </c>
      <c r="AV60" s="96">
        <v>2</v>
      </c>
      <c r="AW60" s="197">
        <v>2</v>
      </c>
      <c r="AX60" s="197"/>
      <c r="AY60" s="197">
        <v>2</v>
      </c>
      <c r="AZ60" s="96">
        <v>2</v>
      </c>
      <c r="BA60" s="197" t="s">
        <v>124</v>
      </c>
      <c r="BB60" s="96"/>
      <c r="BC60" s="96">
        <v>6</v>
      </c>
      <c r="BD60" s="96">
        <v>2</v>
      </c>
      <c r="BE60" s="96">
        <v>2</v>
      </c>
      <c r="BF60" s="197"/>
      <c r="BG60" s="197">
        <v>2</v>
      </c>
      <c r="BH60" s="197">
        <v>2</v>
      </c>
      <c r="BI60" s="197">
        <v>2</v>
      </c>
      <c r="BJ60" s="197"/>
      <c r="BK60" s="195">
        <v>2</v>
      </c>
      <c r="BL60" s="197">
        <v>2</v>
      </c>
      <c r="BM60" s="195">
        <v>3</v>
      </c>
      <c r="BN60" s="195"/>
      <c r="BO60" s="195">
        <v>2</v>
      </c>
      <c r="BP60" s="195">
        <v>2</v>
      </c>
      <c r="BQ60" s="195">
        <v>2</v>
      </c>
      <c r="BR60" s="195"/>
      <c r="BS60" s="195"/>
      <c r="BT60" s="122">
        <v>76.80577600627575</v>
      </c>
      <c r="BU60" s="119">
        <v>6.1216177671629941</v>
      </c>
      <c r="XFD60" s="201"/>
    </row>
    <row r="61" spans="1:73 16384:16384" ht="15" customHeight="1">
      <c r="A61" s="15">
        <v>12</v>
      </c>
      <c r="B61" s="98">
        <v>11405115</v>
      </c>
      <c r="C61" s="81">
        <v>1</v>
      </c>
      <c r="D61" s="119" t="s">
        <v>39</v>
      </c>
      <c r="E61" s="119" t="s">
        <v>22</v>
      </c>
      <c r="F61" s="119" t="s">
        <v>23</v>
      </c>
      <c r="G61" s="39">
        <v>2.12</v>
      </c>
      <c r="H61" s="69">
        <v>2.52</v>
      </c>
      <c r="I61" s="69">
        <v>1.55</v>
      </c>
      <c r="J61" s="69">
        <v>2.81</v>
      </c>
      <c r="K61" s="41">
        <v>0</v>
      </c>
      <c r="L61" s="41"/>
      <c r="M61" s="70"/>
      <c r="N61" s="51">
        <v>0.5</v>
      </c>
      <c r="O61" s="137">
        <v>42735</v>
      </c>
      <c r="P61" s="21">
        <v>0.12511715089034683</v>
      </c>
      <c r="Q61" s="21">
        <v>3</v>
      </c>
      <c r="R61" s="137">
        <v>42721</v>
      </c>
      <c r="S61" s="21">
        <v>1.3130271790065606</v>
      </c>
      <c r="T61" s="21">
        <v>2</v>
      </c>
      <c r="U61" s="137">
        <v>42735</v>
      </c>
      <c r="V61" s="21">
        <v>0.69621903520208639</v>
      </c>
      <c r="W61" s="21">
        <v>4</v>
      </c>
      <c r="X61" s="137">
        <v>42735</v>
      </c>
      <c r="Y61" s="21">
        <v>2.9100817438692101</v>
      </c>
      <c r="Z61" s="21"/>
      <c r="AA61" s="137"/>
      <c r="AB61" s="21"/>
      <c r="AC61" s="21"/>
      <c r="AD61" s="137"/>
      <c r="AE61" s="18"/>
      <c r="AF61" s="18"/>
      <c r="AG61" s="137"/>
      <c r="AH61" s="19"/>
      <c r="AI61" s="34">
        <v>5</v>
      </c>
      <c r="AJ61" s="196">
        <v>2</v>
      </c>
      <c r="AK61" s="96" t="s">
        <v>124</v>
      </c>
      <c r="AL61" s="96"/>
      <c r="AM61" s="96"/>
      <c r="AN61" s="162">
        <v>2</v>
      </c>
      <c r="AO61" s="162">
        <v>2</v>
      </c>
      <c r="AP61" s="162"/>
      <c r="AQ61" s="96">
        <v>2</v>
      </c>
      <c r="AR61" s="96">
        <v>2</v>
      </c>
      <c r="AS61" s="96">
        <v>2</v>
      </c>
      <c r="AT61" s="96"/>
      <c r="AU61" s="162">
        <v>2</v>
      </c>
      <c r="AV61" s="96">
        <v>2</v>
      </c>
      <c r="AW61" s="162">
        <v>2</v>
      </c>
      <c r="AX61" s="162"/>
      <c r="AY61" s="162">
        <v>2</v>
      </c>
      <c r="AZ61" s="96">
        <v>2</v>
      </c>
      <c r="BA61" s="162">
        <v>2</v>
      </c>
      <c r="BB61" s="96"/>
      <c r="BC61" s="96">
        <v>6</v>
      </c>
      <c r="BD61" s="96">
        <v>2</v>
      </c>
      <c r="BE61" s="96">
        <v>2</v>
      </c>
      <c r="BF61" s="162"/>
      <c r="BG61" s="162">
        <v>2</v>
      </c>
      <c r="BH61" s="162">
        <v>2</v>
      </c>
      <c r="BI61" s="162">
        <v>4</v>
      </c>
      <c r="BJ61" s="162"/>
      <c r="BK61" s="197">
        <v>2</v>
      </c>
      <c r="BL61" s="162">
        <v>2</v>
      </c>
      <c r="BM61" s="197">
        <v>3</v>
      </c>
      <c r="BN61" s="197"/>
      <c r="BO61" s="197">
        <v>3</v>
      </c>
      <c r="BP61" s="197">
        <v>2</v>
      </c>
      <c r="BQ61" s="197">
        <v>2</v>
      </c>
      <c r="BR61" s="197"/>
      <c r="BS61" s="197"/>
      <c r="BT61" s="122">
        <v>75.044445108968219</v>
      </c>
      <c r="BU61" s="119">
        <v>5.8937388767583894</v>
      </c>
      <c r="XFD61" s="201"/>
    </row>
    <row r="62" spans="1:73 16384:16384" ht="15" customHeight="1">
      <c r="A62" s="15">
        <v>13</v>
      </c>
      <c r="B62" s="98">
        <v>11405215</v>
      </c>
      <c r="C62" s="81">
        <v>4</v>
      </c>
      <c r="D62" s="119" t="s">
        <v>97</v>
      </c>
      <c r="E62" s="119" t="s">
        <v>98</v>
      </c>
      <c r="F62" s="119" t="s">
        <v>99</v>
      </c>
      <c r="G62" s="39">
        <v>2.89</v>
      </c>
      <c r="H62" s="69">
        <v>2.89</v>
      </c>
      <c r="I62" s="69">
        <v>1.5</v>
      </c>
      <c r="J62" s="69">
        <v>3.34</v>
      </c>
      <c r="K62" s="41">
        <v>0</v>
      </c>
      <c r="L62" s="41"/>
      <c r="M62" s="70"/>
      <c r="N62" s="51">
        <v>3</v>
      </c>
      <c r="O62" s="137">
        <v>42693</v>
      </c>
      <c r="P62" s="21">
        <v>2.4376757263355202</v>
      </c>
      <c r="Q62" s="21">
        <v>2.5</v>
      </c>
      <c r="R62" s="137">
        <v>42707</v>
      </c>
      <c r="S62" s="21">
        <v>1.562792877225867</v>
      </c>
      <c r="T62" s="21">
        <v>3</v>
      </c>
      <c r="U62" s="137">
        <v>42721</v>
      </c>
      <c r="V62" s="21">
        <v>1.8265971316818777</v>
      </c>
      <c r="W62" s="21">
        <v>4</v>
      </c>
      <c r="X62" s="137">
        <v>42735</v>
      </c>
      <c r="Y62" s="21">
        <v>2.9100817438692101</v>
      </c>
      <c r="Z62" s="21"/>
      <c r="AA62" s="137"/>
      <c r="AB62" s="21"/>
      <c r="AC62" s="21"/>
      <c r="AD62" s="137"/>
      <c r="AE62" s="18"/>
      <c r="AF62" s="18"/>
      <c r="AG62" s="137"/>
      <c r="AH62" s="19"/>
      <c r="AI62" s="34">
        <v>5</v>
      </c>
      <c r="AJ62" s="17">
        <v>2</v>
      </c>
      <c r="AK62" s="96">
        <v>2</v>
      </c>
      <c r="AL62" s="96"/>
      <c r="AM62" s="96"/>
      <c r="AN62" s="170"/>
      <c r="AO62" s="170">
        <v>2</v>
      </c>
      <c r="AP62" s="170">
        <v>2</v>
      </c>
      <c r="AQ62" s="96">
        <v>2</v>
      </c>
      <c r="AR62" s="96"/>
      <c r="AS62" s="96" t="s">
        <v>124</v>
      </c>
      <c r="AT62" s="96">
        <v>2</v>
      </c>
      <c r="AU62" s="170">
        <v>2</v>
      </c>
      <c r="AV62" s="96"/>
      <c r="AW62" s="170">
        <v>2</v>
      </c>
      <c r="AX62" s="170">
        <v>2</v>
      </c>
      <c r="AY62" s="170">
        <v>2</v>
      </c>
      <c r="AZ62" s="96"/>
      <c r="BA62" s="170">
        <v>2</v>
      </c>
      <c r="BB62" s="96">
        <v>2</v>
      </c>
      <c r="BC62" s="96">
        <v>4</v>
      </c>
      <c r="BD62" s="96"/>
      <c r="BE62" s="96">
        <v>2</v>
      </c>
      <c r="BF62" s="170">
        <v>2</v>
      </c>
      <c r="BG62" s="170">
        <v>2</v>
      </c>
      <c r="BH62" s="170"/>
      <c r="BI62" s="170">
        <v>2</v>
      </c>
      <c r="BJ62" s="170">
        <v>2</v>
      </c>
      <c r="BK62" s="197">
        <v>2</v>
      </c>
      <c r="BL62" s="170"/>
      <c r="BM62" s="197">
        <v>2</v>
      </c>
      <c r="BN62" s="197">
        <v>2</v>
      </c>
      <c r="BO62" s="197">
        <v>2</v>
      </c>
      <c r="BP62" s="197"/>
      <c r="BQ62" s="197">
        <v>2</v>
      </c>
      <c r="BR62" s="197">
        <v>2</v>
      </c>
      <c r="BS62" s="197"/>
      <c r="BT62" s="122">
        <v>74.357147479112484</v>
      </c>
      <c r="BU62" s="119">
        <v>5.8048171292839896</v>
      </c>
      <c r="XFD62" s="201"/>
    </row>
    <row r="63" spans="1:73 16384:16384" ht="15" customHeight="1">
      <c r="A63" s="15">
        <v>14</v>
      </c>
      <c r="B63" s="98">
        <v>11405215</v>
      </c>
      <c r="C63" s="81">
        <v>3</v>
      </c>
      <c r="D63" s="119" t="s">
        <v>79</v>
      </c>
      <c r="E63" s="119" t="s">
        <v>80</v>
      </c>
      <c r="F63" s="119" t="s">
        <v>81</v>
      </c>
      <c r="G63" s="39">
        <v>3.35</v>
      </c>
      <c r="H63" s="69">
        <v>2.92</v>
      </c>
      <c r="I63" s="69">
        <v>2.02</v>
      </c>
      <c r="J63" s="69">
        <v>1.1100000000000001</v>
      </c>
      <c r="K63" s="41">
        <v>0</v>
      </c>
      <c r="L63" s="41"/>
      <c r="M63" s="70"/>
      <c r="N63" s="51">
        <v>1.5</v>
      </c>
      <c r="O63" s="137">
        <v>42686</v>
      </c>
      <c r="P63" s="21">
        <v>1.3594189315838801</v>
      </c>
      <c r="Q63" s="21">
        <v>2</v>
      </c>
      <c r="R63" s="137">
        <v>42700</v>
      </c>
      <c r="S63" s="21">
        <v>1.4376757263355202</v>
      </c>
      <c r="T63" s="21">
        <v>3</v>
      </c>
      <c r="U63" s="137">
        <v>42714</v>
      </c>
      <c r="V63" s="21">
        <v>2.2177314211212518</v>
      </c>
      <c r="W63" s="21">
        <v>4</v>
      </c>
      <c r="X63" s="137">
        <v>42728</v>
      </c>
      <c r="Y63" s="21">
        <v>4</v>
      </c>
      <c r="Z63" s="21"/>
      <c r="AA63" s="137"/>
      <c r="AB63" s="21"/>
      <c r="AC63" s="21"/>
      <c r="AD63" s="137"/>
      <c r="AE63" s="18"/>
      <c r="AF63" s="18"/>
      <c r="AG63" s="137"/>
      <c r="AH63" s="19"/>
      <c r="AI63" s="34">
        <v>5</v>
      </c>
      <c r="AJ63" s="192">
        <v>2</v>
      </c>
      <c r="AK63" s="96">
        <v>2</v>
      </c>
      <c r="AL63" s="96"/>
      <c r="AM63" s="96"/>
      <c r="AN63" s="191">
        <v>2</v>
      </c>
      <c r="AO63" s="191">
        <v>2</v>
      </c>
      <c r="AP63" s="191"/>
      <c r="AQ63" s="96">
        <v>2</v>
      </c>
      <c r="AR63" s="96">
        <v>2</v>
      </c>
      <c r="AS63" s="96">
        <v>2</v>
      </c>
      <c r="AT63" s="96"/>
      <c r="AU63" s="191">
        <v>2</v>
      </c>
      <c r="AV63" s="96">
        <v>2</v>
      </c>
      <c r="AW63" s="191">
        <v>2</v>
      </c>
      <c r="AX63" s="191"/>
      <c r="AY63" s="191">
        <v>2</v>
      </c>
      <c r="AZ63" s="96" t="s">
        <v>124</v>
      </c>
      <c r="BA63" s="191">
        <v>2</v>
      </c>
      <c r="BB63" s="96"/>
      <c r="BC63" s="96">
        <v>4</v>
      </c>
      <c r="BD63" s="96">
        <v>2</v>
      </c>
      <c r="BE63" s="96">
        <v>2</v>
      </c>
      <c r="BF63" s="191"/>
      <c r="BG63" s="191">
        <v>2</v>
      </c>
      <c r="BH63" s="191">
        <v>2</v>
      </c>
      <c r="BI63" s="191">
        <v>2</v>
      </c>
      <c r="BJ63" s="191"/>
      <c r="BK63" s="197">
        <v>2</v>
      </c>
      <c r="BL63" s="191">
        <v>2</v>
      </c>
      <c r="BM63" s="197">
        <v>3</v>
      </c>
      <c r="BN63" s="197"/>
      <c r="BO63" s="197" t="s">
        <v>124</v>
      </c>
      <c r="BP63" s="197">
        <v>2</v>
      </c>
      <c r="BQ63" s="197">
        <v>2</v>
      </c>
      <c r="BR63" s="197"/>
      <c r="BS63" s="197"/>
      <c r="BT63" s="122">
        <v>72.414826079040651</v>
      </c>
      <c r="BU63" s="119">
        <v>5.553521903535044</v>
      </c>
      <c r="XFD63" s="201"/>
    </row>
    <row r="64" spans="1:73 16384:16384" ht="15" customHeight="1">
      <c r="A64" s="15">
        <v>15</v>
      </c>
      <c r="B64" s="98">
        <v>11405115</v>
      </c>
      <c r="C64" s="81">
        <v>2</v>
      </c>
      <c r="D64" s="119" t="s">
        <v>67</v>
      </c>
      <c r="E64" s="119" t="s">
        <v>68</v>
      </c>
      <c r="F64" s="119" t="s">
        <v>18</v>
      </c>
      <c r="G64" s="39">
        <v>3.21</v>
      </c>
      <c r="H64" s="69">
        <v>2.23</v>
      </c>
      <c r="I64" s="69">
        <v>1.48</v>
      </c>
      <c r="J64" s="69">
        <v>2.39</v>
      </c>
      <c r="K64" s="41">
        <v>0</v>
      </c>
      <c r="L64" s="41"/>
      <c r="M64" s="70"/>
      <c r="N64" s="25">
        <v>3</v>
      </c>
      <c r="O64" s="137">
        <v>42721</v>
      </c>
      <c r="P64" s="18">
        <v>1.3130271790065606</v>
      </c>
      <c r="Q64" s="18">
        <v>4</v>
      </c>
      <c r="R64" s="137">
        <v>42728</v>
      </c>
      <c r="S64" s="18">
        <v>1.3758200562324279</v>
      </c>
      <c r="T64" s="18">
        <v>4</v>
      </c>
      <c r="U64" s="137">
        <v>42735</v>
      </c>
      <c r="V64" s="18">
        <v>1.3924380704041728</v>
      </c>
      <c r="W64" s="18">
        <v>4</v>
      </c>
      <c r="X64" s="137">
        <v>42735</v>
      </c>
      <c r="Y64" s="18">
        <v>2.9100817438692101</v>
      </c>
      <c r="Z64" s="18"/>
      <c r="AA64" s="137"/>
      <c r="AB64" s="18"/>
      <c r="AC64" s="18"/>
      <c r="AD64" s="137"/>
      <c r="AE64" s="18"/>
      <c r="AF64" s="18"/>
      <c r="AG64" s="137"/>
      <c r="AH64" s="19"/>
      <c r="AI64" s="34">
        <v>5</v>
      </c>
      <c r="AJ64" s="199">
        <v>2</v>
      </c>
      <c r="AK64" s="96">
        <v>2</v>
      </c>
      <c r="AL64" s="96"/>
      <c r="AM64" s="96"/>
      <c r="AN64" s="197"/>
      <c r="AO64" s="197">
        <v>2</v>
      </c>
      <c r="AP64" s="197">
        <v>2</v>
      </c>
      <c r="AQ64" s="96">
        <v>2</v>
      </c>
      <c r="AR64" s="96"/>
      <c r="AS64" s="96">
        <v>2</v>
      </c>
      <c r="AT64" s="96">
        <v>2</v>
      </c>
      <c r="AU64" s="197">
        <v>2</v>
      </c>
      <c r="AV64" s="96"/>
      <c r="AW64" s="197">
        <v>1</v>
      </c>
      <c r="AX64" s="197">
        <v>2</v>
      </c>
      <c r="AY64" s="197">
        <v>2</v>
      </c>
      <c r="AZ64" s="96"/>
      <c r="BA64" s="197">
        <v>2</v>
      </c>
      <c r="BB64" s="96">
        <v>2</v>
      </c>
      <c r="BC64" s="96">
        <v>4</v>
      </c>
      <c r="BD64" s="96"/>
      <c r="BE64" s="96">
        <v>2</v>
      </c>
      <c r="BF64" s="197">
        <v>2</v>
      </c>
      <c r="BG64" s="197">
        <v>2</v>
      </c>
      <c r="BH64" s="197"/>
      <c r="BI64" s="197">
        <v>2</v>
      </c>
      <c r="BJ64" s="197">
        <v>2</v>
      </c>
      <c r="BK64" s="1">
        <v>2</v>
      </c>
      <c r="BL64" s="197"/>
      <c r="BM64" s="1">
        <v>2</v>
      </c>
      <c r="BN64" s="1">
        <v>2</v>
      </c>
      <c r="BO64" s="1">
        <v>2</v>
      </c>
      <c r="BP64" s="1"/>
      <c r="BQ64" s="1">
        <v>2</v>
      </c>
      <c r="BR64" s="1">
        <v>2</v>
      </c>
      <c r="BS64" s="1"/>
      <c r="BT64" s="122">
        <v>72.301367049512379</v>
      </c>
      <c r="BU64" s="119">
        <v>5.5388427096397859</v>
      </c>
      <c r="XFD64" s="201"/>
    </row>
    <row r="65" spans="1:73 16384:16384" ht="15" customHeight="1">
      <c r="A65" s="15">
        <v>16</v>
      </c>
      <c r="B65" s="98">
        <v>11405215</v>
      </c>
      <c r="C65" s="81">
        <v>3</v>
      </c>
      <c r="D65" s="119" t="s">
        <v>92</v>
      </c>
      <c r="E65" s="119" t="s">
        <v>15</v>
      </c>
      <c r="F65" s="119" t="s">
        <v>24</v>
      </c>
      <c r="G65" s="39">
        <v>3.15</v>
      </c>
      <c r="H65" s="69">
        <v>2.35</v>
      </c>
      <c r="I65" s="69">
        <v>1.45</v>
      </c>
      <c r="J65" s="69">
        <v>2.66</v>
      </c>
      <c r="K65" s="41">
        <v>0</v>
      </c>
      <c r="L65" s="41"/>
      <c r="M65" s="70"/>
      <c r="N65" s="51">
        <v>1</v>
      </c>
      <c r="O65" s="137">
        <v>42735</v>
      </c>
      <c r="P65" s="21">
        <v>0.25023430178069367</v>
      </c>
      <c r="Q65" s="21">
        <v>1</v>
      </c>
      <c r="R65" s="137">
        <v>42728</v>
      </c>
      <c r="S65" s="21">
        <v>0.34395501405810697</v>
      </c>
      <c r="T65" s="21">
        <v>2.5</v>
      </c>
      <c r="U65" s="137">
        <v>42714</v>
      </c>
      <c r="V65" s="21">
        <v>1.8481095176010431</v>
      </c>
      <c r="W65" s="21">
        <v>4</v>
      </c>
      <c r="X65" s="137">
        <v>42735</v>
      </c>
      <c r="Y65" s="21">
        <v>2.9100817438692101</v>
      </c>
      <c r="Z65" s="21"/>
      <c r="AA65" s="137"/>
      <c r="AB65" s="21"/>
      <c r="AC65" s="21"/>
      <c r="AD65" s="137"/>
      <c r="AE65" s="18"/>
      <c r="AF65" s="18"/>
      <c r="AG65" s="137"/>
      <c r="AH65" s="19"/>
      <c r="AI65" s="34">
        <v>5</v>
      </c>
      <c r="AJ65" s="196">
        <v>2</v>
      </c>
      <c r="AK65" s="96">
        <v>2</v>
      </c>
      <c r="AL65" s="96"/>
      <c r="AM65" s="96"/>
      <c r="AN65" s="195">
        <v>2</v>
      </c>
      <c r="AO65" s="195">
        <v>2</v>
      </c>
      <c r="AP65" s="195"/>
      <c r="AQ65" s="96">
        <v>2</v>
      </c>
      <c r="AR65" s="96">
        <v>2</v>
      </c>
      <c r="AS65" s="96">
        <v>2</v>
      </c>
      <c r="AT65" s="96"/>
      <c r="AU65" s="195">
        <v>2</v>
      </c>
      <c r="AV65" s="96">
        <v>2</v>
      </c>
      <c r="AW65" s="195">
        <v>2</v>
      </c>
      <c r="AX65" s="195"/>
      <c r="AY65" s="195">
        <v>2</v>
      </c>
      <c r="AZ65" s="96">
        <v>2</v>
      </c>
      <c r="BA65" s="195">
        <v>2</v>
      </c>
      <c r="BB65" s="96"/>
      <c r="BC65" s="96">
        <v>4</v>
      </c>
      <c r="BD65" s="96">
        <v>2</v>
      </c>
      <c r="BE65" s="96">
        <v>2</v>
      </c>
      <c r="BF65" s="195"/>
      <c r="BG65" s="195">
        <v>2</v>
      </c>
      <c r="BH65" s="195">
        <v>2</v>
      </c>
      <c r="BI65" s="195">
        <v>2</v>
      </c>
      <c r="BJ65" s="195"/>
      <c r="BK65" s="197">
        <v>2</v>
      </c>
      <c r="BL65" s="195">
        <v>2</v>
      </c>
      <c r="BM65" s="197">
        <v>2</v>
      </c>
      <c r="BN65" s="197"/>
      <c r="BO65" s="197">
        <v>2</v>
      </c>
      <c r="BP65" s="197">
        <v>2</v>
      </c>
      <c r="BQ65" s="197">
        <v>2</v>
      </c>
      <c r="BR65" s="197"/>
      <c r="BS65" s="197"/>
      <c r="BT65" s="122">
        <v>71.962380577309062</v>
      </c>
      <c r="BU65" s="119">
        <v>5.4949850442425863</v>
      </c>
      <c r="XFD65" s="201"/>
    </row>
    <row r="66" spans="1:73 16384:16384" ht="15" customHeight="1">
      <c r="A66" s="15">
        <v>17</v>
      </c>
      <c r="B66" s="98">
        <v>11405215</v>
      </c>
      <c r="C66" s="81">
        <v>4</v>
      </c>
      <c r="D66" s="119" t="s">
        <v>96</v>
      </c>
      <c r="E66" s="119" t="s">
        <v>41</v>
      </c>
      <c r="F66" s="119" t="s">
        <v>23</v>
      </c>
      <c r="G66" s="39">
        <v>3.3</v>
      </c>
      <c r="H66" s="69">
        <v>2.92</v>
      </c>
      <c r="I66" s="69">
        <v>1.93</v>
      </c>
      <c r="J66" s="69">
        <v>1.19</v>
      </c>
      <c r="K66" s="41">
        <v>0</v>
      </c>
      <c r="L66" s="41"/>
      <c r="M66" s="70"/>
      <c r="N66" s="25">
        <v>2</v>
      </c>
      <c r="O66" s="137">
        <v>42686</v>
      </c>
      <c r="P66" s="18">
        <v>1.8125585754451734</v>
      </c>
      <c r="Q66" s="18">
        <v>3.5</v>
      </c>
      <c r="R66" s="137">
        <v>42693</v>
      </c>
      <c r="S66" s="18">
        <v>2.8439550140581069</v>
      </c>
      <c r="T66" s="18">
        <v>5</v>
      </c>
      <c r="U66" s="137">
        <v>42700</v>
      </c>
      <c r="V66" s="18">
        <v>5</v>
      </c>
      <c r="W66" s="18">
        <v>0</v>
      </c>
      <c r="X66" s="137">
        <v>42749</v>
      </c>
      <c r="Y66" s="18">
        <v>0</v>
      </c>
      <c r="Z66" s="18"/>
      <c r="AA66" s="137"/>
      <c r="AB66" s="18"/>
      <c r="AC66" s="18"/>
      <c r="AD66" s="137"/>
      <c r="AE66" s="18"/>
      <c r="AF66" s="18"/>
      <c r="AG66" s="137"/>
      <c r="AH66" s="19"/>
      <c r="AI66" s="34">
        <v>0</v>
      </c>
      <c r="AJ66" s="199">
        <v>2</v>
      </c>
      <c r="AK66" s="96">
        <v>2</v>
      </c>
      <c r="AL66" s="96"/>
      <c r="AM66" s="96"/>
      <c r="AN66" s="167"/>
      <c r="AO66" s="167">
        <v>2</v>
      </c>
      <c r="AP66" s="167">
        <v>2</v>
      </c>
      <c r="AQ66" s="96">
        <v>2</v>
      </c>
      <c r="AR66" s="96"/>
      <c r="AS66" s="96">
        <v>2</v>
      </c>
      <c r="AT66" s="96">
        <v>2</v>
      </c>
      <c r="AU66" s="167">
        <v>2</v>
      </c>
      <c r="AV66" s="96"/>
      <c r="AW66" s="167" t="s">
        <v>124</v>
      </c>
      <c r="AX66" s="167">
        <v>2</v>
      </c>
      <c r="AY66" s="167">
        <v>2</v>
      </c>
      <c r="AZ66" s="96"/>
      <c r="BA66" s="167">
        <v>2</v>
      </c>
      <c r="BB66" s="96">
        <v>2</v>
      </c>
      <c r="BC66" s="96">
        <v>4</v>
      </c>
      <c r="BD66" s="96"/>
      <c r="BE66" s="96">
        <v>2</v>
      </c>
      <c r="BF66" s="167">
        <v>2</v>
      </c>
      <c r="BG66" s="167">
        <v>2</v>
      </c>
      <c r="BH66" s="167"/>
      <c r="BI66" s="167">
        <v>2</v>
      </c>
      <c r="BJ66" s="167">
        <v>2</v>
      </c>
      <c r="BK66" s="1">
        <v>2</v>
      </c>
      <c r="BL66" s="167"/>
      <c r="BM66" s="1">
        <v>2</v>
      </c>
      <c r="BN66" s="1">
        <v>2</v>
      </c>
      <c r="BO66" s="1">
        <v>2</v>
      </c>
      <c r="BP66" s="1"/>
      <c r="BQ66" s="1">
        <v>2</v>
      </c>
      <c r="BR66" s="1">
        <v>2</v>
      </c>
      <c r="BS66" s="1"/>
      <c r="BT66" s="122">
        <v>68.99651358950328</v>
      </c>
      <c r="BU66" s="119">
        <v>5.1112647113386531</v>
      </c>
      <c r="XFD66" s="201"/>
    </row>
    <row r="67" spans="1:73 16384:16384" ht="15" customHeight="1">
      <c r="A67" s="15">
        <v>18</v>
      </c>
      <c r="B67" s="98">
        <v>11405115</v>
      </c>
      <c r="C67" s="81">
        <v>1</v>
      </c>
      <c r="D67" s="119" t="s">
        <v>40</v>
      </c>
      <c r="E67" s="119" t="s">
        <v>41</v>
      </c>
      <c r="F67" s="119" t="s">
        <v>42</v>
      </c>
      <c r="G67" s="39">
        <v>3.26</v>
      </c>
      <c r="H67" s="69">
        <v>2.81</v>
      </c>
      <c r="I67" s="69">
        <v>2.4900000000000002</v>
      </c>
      <c r="J67" s="69">
        <v>2.27</v>
      </c>
      <c r="K67" s="41">
        <v>0</v>
      </c>
      <c r="L67" s="41"/>
      <c r="M67" s="70"/>
      <c r="N67" s="25">
        <v>2</v>
      </c>
      <c r="O67" s="137">
        <v>42707</v>
      </c>
      <c r="P67" s="18">
        <v>1.2502343017806936</v>
      </c>
      <c r="Q67" s="18">
        <v>1.5</v>
      </c>
      <c r="R67" s="137">
        <v>42728</v>
      </c>
      <c r="S67" s="18">
        <v>0.51593252108716037</v>
      </c>
      <c r="T67" s="18">
        <v>1</v>
      </c>
      <c r="U67" s="137">
        <v>42735</v>
      </c>
      <c r="V67" s="18">
        <v>0.34810951760104319</v>
      </c>
      <c r="W67" s="18">
        <v>4</v>
      </c>
      <c r="X67" s="137">
        <v>42735</v>
      </c>
      <c r="Y67" s="18">
        <v>2.9100817438692101</v>
      </c>
      <c r="Z67" s="18"/>
      <c r="AA67" s="137"/>
      <c r="AB67" s="18"/>
      <c r="AC67" s="18"/>
      <c r="AD67" s="137"/>
      <c r="AE67" s="18"/>
      <c r="AF67" s="18"/>
      <c r="AG67" s="137"/>
      <c r="AH67" s="19"/>
      <c r="AI67" s="34">
        <v>5</v>
      </c>
      <c r="AJ67" s="196">
        <v>2</v>
      </c>
      <c r="AK67" s="96">
        <v>2</v>
      </c>
      <c r="AL67" s="96"/>
      <c r="AM67" s="96"/>
      <c r="AN67" s="195">
        <v>2</v>
      </c>
      <c r="AO67" s="195">
        <v>2</v>
      </c>
      <c r="AP67" s="195"/>
      <c r="AQ67" s="96">
        <v>2</v>
      </c>
      <c r="AR67" s="96">
        <v>2</v>
      </c>
      <c r="AS67" s="96">
        <v>2</v>
      </c>
      <c r="AT67" s="96"/>
      <c r="AU67" s="195">
        <v>2</v>
      </c>
      <c r="AV67" s="96">
        <v>2</v>
      </c>
      <c r="AW67" s="195">
        <v>2</v>
      </c>
      <c r="AX67" s="195"/>
      <c r="AY67" s="195">
        <v>2</v>
      </c>
      <c r="AZ67" s="96">
        <v>2</v>
      </c>
      <c r="BA67" s="195">
        <v>2</v>
      </c>
      <c r="BB67" s="96"/>
      <c r="BC67" s="96">
        <v>2</v>
      </c>
      <c r="BD67" s="96">
        <v>2</v>
      </c>
      <c r="BE67" s="96">
        <v>2</v>
      </c>
      <c r="BF67" s="195"/>
      <c r="BG67" s="195">
        <v>2</v>
      </c>
      <c r="BH67" s="195">
        <v>2</v>
      </c>
      <c r="BI67" s="195">
        <v>2</v>
      </c>
      <c r="BJ67" s="195"/>
      <c r="BK67" s="197">
        <v>2</v>
      </c>
      <c r="BL67" s="195">
        <v>2</v>
      </c>
      <c r="BM67" s="197">
        <v>2</v>
      </c>
      <c r="BN67" s="197"/>
      <c r="BO67" s="197" t="s">
        <v>124</v>
      </c>
      <c r="BP67" s="197">
        <v>2</v>
      </c>
      <c r="BQ67" s="197">
        <v>2</v>
      </c>
      <c r="BR67" s="197"/>
      <c r="BS67" s="197"/>
      <c r="BT67" s="122">
        <v>68.854358084338116</v>
      </c>
      <c r="BU67" s="119">
        <v>5.092872801657478</v>
      </c>
      <c r="XFD67" s="201"/>
    </row>
    <row r="68" spans="1:73 16384:16384" ht="15" customHeight="1">
      <c r="A68" s="15">
        <v>19</v>
      </c>
      <c r="B68" s="98">
        <v>11405215</v>
      </c>
      <c r="C68" s="81">
        <v>4</v>
      </c>
      <c r="D68" s="119" t="s">
        <v>101</v>
      </c>
      <c r="E68" s="119" t="s">
        <v>15</v>
      </c>
      <c r="F68" s="119" t="s">
        <v>20</v>
      </c>
      <c r="G68" s="39">
        <v>3.3</v>
      </c>
      <c r="H68" s="69">
        <v>2.4</v>
      </c>
      <c r="I68" s="69">
        <v>2.17</v>
      </c>
      <c r="J68" s="69">
        <v>0.38</v>
      </c>
      <c r="K68" s="41">
        <v>0</v>
      </c>
      <c r="L68" s="41"/>
      <c r="M68" s="70"/>
      <c r="N68" s="51">
        <v>1.5</v>
      </c>
      <c r="O68" s="137">
        <v>42693</v>
      </c>
      <c r="P68" s="21">
        <v>1.2188378631677601</v>
      </c>
      <c r="Q68" s="21">
        <v>2</v>
      </c>
      <c r="R68" s="137">
        <v>42707</v>
      </c>
      <c r="S68" s="21">
        <v>1.2502343017806936</v>
      </c>
      <c r="T68" s="21">
        <v>3</v>
      </c>
      <c r="U68" s="137">
        <v>42721</v>
      </c>
      <c r="V68" s="21">
        <v>1.8265971316818777</v>
      </c>
      <c r="W68" s="21">
        <v>3</v>
      </c>
      <c r="X68" s="137">
        <v>42728</v>
      </c>
      <c r="Y68" s="21">
        <v>3</v>
      </c>
      <c r="Z68" s="21"/>
      <c r="AA68" s="137"/>
      <c r="AB68" s="21"/>
      <c r="AC68" s="21"/>
      <c r="AD68" s="137"/>
      <c r="AE68" s="18"/>
      <c r="AF68" s="18"/>
      <c r="AG68" s="137"/>
      <c r="AH68" s="19"/>
      <c r="AI68" s="34">
        <v>5</v>
      </c>
      <c r="AJ68" s="17">
        <v>2</v>
      </c>
      <c r="AK68" s="96">
        <v>2</v>
      </c>
      <c r="AL68" s="96"/>
      <c r="AM68" s="96"/>
      <c r="AN68" s="193"/>
      <c r="AO68" s="193">
        <v>2</v>
      </c>
      <c r="AP68" s="193">
        <v>2</v>
      </c>
      <c r="AQ68" s="96">
        <v>2</v>
      </c>
      <c r="AR68" s="96"/>
      <c r="AS68" s="96">
        <v>2</v>
      </c>
      <c r="AT68" s="96">
        <v>2</v>
      </c>
      <c r="AU68" s="193">
        <v>1</v>
      </c>
      <c r="AV68" s="96"/>
      <c r="AW68" s="193">
        <v>2</v>
      </c>
      <c r="AX68" s="193" t="s">
        <v>124</v>
      </c>
      <c r="AY68" s="193">
        <v>2</v>
      </c>
      <c r="AZ68" s="96"/>
      <c r="BA68" s="193">
        <v>2</v>
      </c>
      <c r="BB68" s="96">
        <v>2</v>
      </c>
      <c r="BC68" s="96">
        <v>4</v>
      </c>
      <c r="BD68" s="96"/>
      <c r="BE68" s="96">
        <v>2</v>
      </c>
      <c r="BF68" s="193">
        <v>2</v>
      </c>
      <c r="BG68" s="193">
        <v>2</v>
      </c>
      <c r="BH68" s="193"/>
      <c r="BI68" s="193">
        <v>2</v>
      </c>
      <c r="BJ68" s="193">
        <v>2</v>
      </c>
      <c r="BK68" s="191">
        <v>2</v>
      </c>
      <c r="BL68" s="193"/>
      <c r="BM68" s="191">
        <v>2</v>
      </c>
      <c r="BN68" s="191">
        <v>2</v>
      </c>
      <c r="BO68" s="191">
        <v>2</v>
      </c>
      <c r="BP68" s="191"/>
      <c r="BQ68" s="191">
        <v>1</v>
      </c>
      <c r="BR68" s="191">
        <v>2</v>
      </c>
      <c r="BS68" s="191"/>
      <c r="BT68" s="122">
        <v>68.545669296630336</v>
      </c>
      <c r="BU68" s="119">
        <v>5.0529350145382477</v>
      </c>
      <c r="XFD68" s="201"/>
    </row>
    <row r="69" spans="1:73 16384:16384" ht="15" customHeight="1">
      <c r="A69" s="15">
        <v>20</v>
      </c>
      <c r="B69" s="98">
        <v>11405115</v>
      </c>
      <c r="C69" s="81">
        <v>2</v>
      </c>
      <c r="D69" s="119" t="s">
        <v>69</v>
      </c>
      <c r="E69" s="119" t="s">
        <v>19</v>
      </c>
      <c r="F69" s="119" t="s">
        <v>23</v>
      </c>
      <c r="G69" s="39">
        <v>1.76</v>
      </c>
      <c r="H69" s="69">
        <v>1.94</v>
      </c>
      <c r="I69" s="69">
        <v>1.58</v>
      </c>
      <c r="J69" s="69">
        <v>2.4300000000000002</v>
      </c>
      <c r="K69" s="41">
        <v>0</v>
      </c>
      <c r="L69" s="41"/>
      <c r="M69" s="70"/>
      <c r="N69" s="51">
        <v>1</v>
      </c>
      <c r="O69" s="137">
        <v>42735</v>
      </c>
      <c r="P69" s="21">
        <v>0.25023430178069367</v>
      </c>
      <c r="Q69" s="21">
        <v>1</v>
      </c>
      <c r="R69" s="137">
        <v>42735</v>
      </c>
      <c r="S69" s="21">
        <v>0.25023430178069367</v>
      </c>
      <c r="T69" s="21">
        <v>1</v>
      </c>
      <c r="U69" s="137">
        <v>42735</v>
      </c>
      <c r="V69" s="21">
        <v>0.34810951760104319</v>
      </c>
      <c r="W69" s="21">
        <v>1</v>
      </c>
      <c r="X69" s="137">
        <v>42735</v>
      </c>
      <c r="Y69" s="21">
        <v>0.72752043596730254</v>
      </c>
      <c r="Z69" s="21"/>
      <c r="AA69" s="137"/>
      <c r="AB69" s="21"/>
      <c r="AC69" s="21"/>
      <c r="AD69" s="137"/>
      <c r="AE69" s="18"/>
      <c r="AF69" s="18"/>
      <c r="AG69" s="137"/>
      <c r="AH69" s="19"/>
      <c r="AI69" s="34">
        <v>4</v>
      </c>
      <c r="AJ69" s="17">
        <v>2</v>
      </c>
      <c r="AK69" s="96">
        <v>2</v>
      </c>
      <c r="AL69" s="96"/>
      <c r="AM69" s="96"/>
      <c r="AN69" s="166"/>
      <c r="AO69" s="166" t="s">
        <v>124</v>
      </c>
      <c r="AP69" s="166">
        <v>2</v>
      </c>
      <c r="AQ69" s="96">
        <v>2</v>
      </c>
      <c r="AR69" s="96"/>
      <c r="AS69" s="96">
        <v>3</v>
      </c>
      <c r="AT69" s="96">
        <v>2</v>
      </c>
      <c r="AU69" s="166">
        <v>2</v>
      </c>
      <c r="AV69" s="96"/>
      <c r="AW69" s="166">
        <v>6</v>
      </c>
      <c r="AX69" s="166">
        <v>2</v>
      </c>
      <c r="AY69" s="166">
        <v>2</v>
      </c>
      <c r="AZ69" s="96"/>
      <c r="BA69" s="166" t="s">
        <v>124</v>
      </c>
      <c r="BB69" s="96">
        <v>2</v>
      </c>
      <c r="BC69" s="96">
        <v>4</v>
      </c>
      <c r="BD69" s="96"/>
      <c r="BE69" s="96">
        <v>5</v>
      </c>
      <c r="BF69" s="166" t="s">
        <v>124</v>
      </c>
      <c r="BG69" s="166" t="s">
        <v>124</v>
      </c>
      <c r="BH69" s="143"/>
      <c r="BI69" s="143">
        <v>4</v>
      </c>
      <c r="BJ69" s="143">
        <v>2</v>
      </c>
      <c r="BK69" s="195">
        <v>2</v>
      </c>
      <c r="BL69" s="143"/>
      <c r="BM69" s="195">
        <v>2</v>
      </c>
      <c r="BN69" s="195">
        <v>2</v>
      </c>
      <c r="BO69" s="195">
        <v>2</v>
      </c>
      <c r="BP69" s="195"/>
      <c r="BQ69" s="195">
        <v>2</v>
      </c>
      <c r="BR69" s="195">
        <v>2</v>
      </c>
      <c r="BS69" s="195"/>
      <c r="BT69" s="122">
        <v>67.286098557129733</v>
      </c>
      <c r="BU69" s="119">
        <v>4.8899732548017472</v>
      </c>
      <c r="XFD69" s="201"/>
    </row>
    <row r="70" spans="1:73 16384:16384" ht="15" customHeight="1">
      <c r="A70" s="15">
        <v>21</v>
      </c>
      <c r="B70" s="98">
        <v>11405215</v>
      </c>
      <c r="C70" s="81">
        <v>3</v>
      </c>
      <c r="D70" s="119" t="s">
        <v>82</v>
      </c>
      <c r="E70" s="119" t="s">
        <v>83</v>
      </c>
      <c r="F70" s="119" t="s">
        <v>25</v>
      </c>
      <c r="G70" s="39">
        <v>2.8</v>
      </c>
      <c r="H70" s="69">
        <v>2.6</v>
      </c>
      <c r="I70" s="69">
        <v>2.11</v>
      </c>
      <c r="J70" s="69">
        <v>2.14</v>
      </c>
      <c r="K70" s="41">
        <v>0</v>
      </c>
      <c r="L70" s="41"/>
      <c r="M70" s="70"/>
      <c r="N70" s="51">
        <v>3</v>
      </c>
      <c r="O70" s="137">
        <v>42686</v>
      </c>
      <c r="P70" s="21">
        <v>2.7188378631677601</v>
      </c>
      <c r="Q70" s="21">
        <v>2</v>
      </c>
      <c r="R70" s="137">
        <v>42700</v>
      </c>
      <c r="S70" s="21">
        <v>1.4376757263355202</v>
      </c>
      <c r="T70" s="21">
        <v>2.5</v>
      </c>
      <c r="U70" s="137">
        <v>42714</v>
      </c>
      <c r="V70" s="21">
        <v>1.8481095176010431</v>
      </c>
      <c r="W70" s="21">
        <v>4</v>
      </c>
      <c r="X70" s="137">
        <v>42728</v>
      </c>
      <c r="Y70" s="21">
        <v>4</v>
      </c>
      <c r="Z70" s="21"/>
      <c r="AA70" s="137"/>
      <c r="AB70" s="21"/>
      <c r="AC70" s="21"/>
      <c r="AD70" s="137"/>
      <c r="AE70" s="18"/>
      <c r="AF70" s="18"/>
      <c r="AG70" s="137"/>
      <c r="AH70" s="19"/>
      <c r="AI70" s="34">
        <v>5</v>
      </c>
      <c r="AJ70" s="17">
        <v>2</v>
      </c>
      <c r="AK70" s="96">
        <v>2</v>
      </c>
      <c r="AL70" s="96"/>
      <c r="AM70" s="96"/>
      <c r="AN70" s="171">
        <v>2</v>
      </c>
      <c r="AO70" s="171">
        <v>2</v>
      </c>
      <c r="AP70" s="171"/>
      <c r="AQ70" s="96" t="s">
        <v>124</v>
      </c>
      <c r="AR70" s="96">
        <v>2</v>
      </c>
      <c r="AS70" s="96">
        <v>2</v>
      </c>
      <c r="AT70" s="96"/>
      <c r="AU70" s="171" t="s">
        <v>124</v>
      </c>
      <c r="AV70" s="96">
        <v>2</v>
      </c>
      <c r="AW70" s="171">
        <v>2</v>
      </c>
      <c r="AX70" s="171"/>
      <c r="AY70" s="171">
        <v>2</v>
      </c>
      <c r="AZ70" s="96">
        <v>2</v>
      </c>
      <c r="BA70" s="171">
        <v>2</v>
      </c>
      <c r="BB70" s="96"/>
      <c r="BC70" s="96">
        <v>2</v>
      </c>
      <c r="BD70" s="96">
        <v>2</v>
      </c>
      <c r="BE70" s="96">
        <v>2</v>
      </c>
      <c r="BF70" s="171"/>
      <c r="BG70" s="171">
        <v>2</v>
      </c>
      <c r="BH70" s="171">
        <v>2</v>
      </c>
      <c r="BI70" s="171">
        <v>3</v>
      </c>
      <c r="BJ70" s="171"/>
      <c r="BK70" s="193" t="s">
        <v>124</v>
      </c>
      <c r="BL70" s="171">
        <v>2</v>
      </c>
      <c r="BM70" s="193">
        <v>2</v>
      </c>
      <c r="BN70" s="193"/>
      <c r="BO70" s="193" t="s">
        <v>124</v>
      </c>
      <c r="BP70" s="193">
        <v>2</v>
      </c>
      <c r="BQ70" s="193">
        <v>1</v>
      </c>
      <c r="BR70" s="193"/>
      <c r="BS70" s="193"/>
      <c r="BT70" s="122">
        <v>66.654623107104328</v>
      </c>
      <c r="BU70" s="119">
        <v>4.8082737143635983</v>
      </c>
      <c r="XFD70" s="201"/>
    </row>
    <row r="71" spans="1:73 16384:16384" ht="15" customHeight="1">
      <c r="A71" s="15">
        <v>22</v>
      </c>
      <c r="B71" s="98">
        <v>11405115</v>
      </c>
      <c r="C71" s="81">
        <v>1</v>
      </c>
      <c r="D71" s="119" t="s">
        <v>43</v>
      </c>
      <c r="E71" s="119" t="s">
        <v>26</v>
      </c>
      <c r="F71" s="119" t="s">
        <v>10</v>
      </c>
      <c r="G71" s="39">
        <v>2.4500000000000002</v>
      </c>
      <c r="H71" s="69">
        <v>2.72</v>
      </c>
      <c r="I71" s="69">
        <v>1.58</v>
      </c>
      <c r="J71" s="69">
        <v>2.4300000000000002</v>
      </c>
      <c r="K71" s="41">
        <v>0</v>
      </c>
      <c r="L71" s="41"/>
      <c r="M71" s="70"/>
      <c r="N71" s="51">
        <v>3.5</v>
      </c>
      <c r="O71" s="137">
        <v>42721</v>
      </c>
      <c r="P71" s="21">
        <v>1.5318650421743207</v>
      </c>
      <c r="Q71" s="21">
        <v>3.5</v>
      </c>
      <c r="R71" s="137">
        <v>42721</v>
      </c>
      <c r="S71" s="21">
        <v>1.5318650421743207</v>
      </c>
      <c r="T71" s="21">
        <v>4</v>
      </c>
      <c r="U71" s="137">
        <v>42735</v>
      </c>
      <c r="V71" s="21">
        <v>1.3924380704041728</v>
      </c>
      <c r="W71" s="21">
        <v>4</v>
      </c>
      <c r="X71" s="137">
        <v>42735</v>
      </c>
      <c r="Y71" s="21">
        <v>2.9100817438692101</v>
      </c>
      <c r="Z71" s="21"/>
      <c r="AA71" s="137"/>
      <c r="AB71" s="21"/>
      <c r="AC71" s="21"/>
      <c r="AD71" s="137"/>
      <c r="AE71" s="18"/>
      <c r="AF71" s="18"/>
      <c r="AG71" s="137"/>
      <c r="AH71" s="19"/>
      <c r="AI71" s="34">
        <v>5</v>
      </c>
      <c r="AJ71" s="17">
        <v>2</v>
      </c>
      <c r="AK71" s="96">
        <v>2</v>
      </c>
      <c r="AL71" s="96"/>
      <c r="AM71" s="96"/>
      <c r="AN71" s="162">
        <v>2</v>
      </c>
      <c r="AO71" s="162">
        <v>2</v>
      </c>
      <c r="AP71" s="162"/>
      <c r="AQ71" s="96">
        <v>2</v>
      </c>
      <c r="AR71" s="96">
        <v>2</v>
      </c>
      <c r="AS71" s="96" t="s">
        <v>124</v>
      </c>
      <c r="AT71" s="96"/>
      <c r="AU71" s="162" t="s">
        <v>124</v>
      </c>
      <c r="AV71" s="96">
        <v>2</v>
      </c>
      <c r="AW71" s="162">
        <v>2</v>
      </c>
      <c r="AX71" s="162"/>
      <c r="AY71" s="162">
        <v>2</v>
      </c>
      <c r="AZ71" s="96">
        <v>2</v>
      </c>
      <c r="BA71" s="162" t="s">
        <v>124</v>
      </c>
      <c r="BB71" s="96"/>
      <c r="BC71" s="96" t="s">
        <v>124</v>
      </c>
      <c r="BD71" s="96">
        <v>2</v>
      </c>
      <c r="BE71" s="96">
        <v>5</v>
      </c>
      <c r="BF71" s="162"/>
      <c r="BG71" s="162">
        <v>2</v>
      </c>
      <c r="BH71" s="161">
        <v>2</v>
      </c>
      <c r="BI71" s="161">
        <v>4</v>
      </c>
      <c r="BJ71" s="161"/>
      <c r="BK71" s="195">
        <v>2</v>
      </c>
      <c r="BL71" s="161">
        <v>2</v>
      </c>
      <c r="BM71" s="195">
        <v>2</v>
      </c>
      <c r="BN71" s="195"/>
      <c r="BO71" s="195">
        <v>2</v>
      </c>
      <c r="BP71" s="195" t="s">
        <v>124</v>
      </c>
      <c r="BQ71" s="195">
        <v>2</v>
      </c>
      <c r="BR71" s="195"/>
      <c r="BS71" s="195"/>
      <c r="BT71" s="122">
        <v>66.546249898622023</v>
      </c>
      <c r="BU71" s="119">
        <v>4.7942525179283981</v>
      </c>
      <c r="XFD71" s="201"/>
    </row>
    <row r="72" spans="1:73 16384:16384" ht="15" customHeight="1">
      <c r="A72" s="15">
        <v>23</v>
      </c>
      <c r="B72" s="98">
        <v>11405115</v>
      </c>
      <c r="C72" s="81">
        <v>2</v>
      </c>
      <c r="D72" s="119" t="s">
        <v>66</v>
      </c>
      <c r="E72" s="119" t="s">
        <v>22</v>
      </c>
      <c r="F72" s="119" t="s">
        <v>23</v>
      </c>
      <c r="G72" s="39">
        <v>2.96</v>
      </c>
      <c r="H72" s="69">
        <v>2.69</v>
      </c>
      <c r="I72" s="74">
        <v>2.66</v>
      </c>
      <c r="J72" s="71">
        <v>2.5099999999999998</v>
      </c>
      <c r="K72" s="72">
        <v>0</v>
      </c>
      <c r="L72" s="72"/>
      <c r="M72" s="73"/>
      <c r="N72" s="51">
        <v>3</v>
      </c>
      <c r="O72" s="137">
        <v>42735</v>
      </c>
      <c r="P72" s="21">
        <v>0.75070290534208095</v>
      </c>
      <c r="Q72" s="21">
        <v>4</v>
      </c>
      <c r="R72" s="137">
        <v>42728</v>
      </c>
      <c r="S72" s="21">
        <v>1.3758200562324279</v>
      </c>
      <c r="T72" s="21">
        <v>3</v>
      </c>
      <c r="U72" s="137">
        <v>42735</v>
      </c>
      <c r="V72" s="21">
        <v>1.0443285528031294</v>
      </c>
      <c r="W72" s="21">
        <v>1</v>
      </c>
      <c r="X72" s="137">
        <v>42735</v>
      </c>
      <c r="Y72" s="21">
        <v>0.72752043596730254</v>
      </c>
      <c r="Z72" s="21"/>
      <c r="AA72" s="137"/>
      <c r="AB72" s="21"/>
      <c r="AC72" s="21"/>
      <c r="AD72" s="137"/>
      <c r="AE72" s="21"/>
      <c r="AF72" s="21"/>
      <c r="AG72" s="137"/>
      <c r="AH72" s="20"/>
      <c r="AI72" s="34">
        <v>5</v>
      </c>
      <c r="AJ72" s="17">
        <v>2</v>
      </c>
      <c r="AK72" s="96">
        <v>2</v>
      </c>
      <c r="AL72" s="96"/>
      <c r="AM72" s="96"/>
      <c r="AN72" s="198"/>
      <c r="AO72" s="198">
        <v>2</v>
      </c>
      <c r="AP72" s="198" t="s">
        <v>124</v>
      </c>
      <c r="AQ72" s="96" t="s">
        <v>124</v>
      </c>
      <c r="AR72" s="96"/>
      <c r="AS72" s="96">
        <v>2</v>
      </c>
      <c r="AT72" s="96">
        <v>2</v>
      </c>
      <c r="AU72" s="198">
        <v>2</v>
      </c>
      <c r="AV72" s="96"/>
      <c r="AW72" s="198">
        <v>2</v>
      </c>
      <c r="AX72" s="198" t="s">
        <v>124</v>
      </c>
      <c r="AY72" s="198">
        <v>2</v>
      </c>
      <c r="AZ72" s="96"/>
      <c r="BA72" s="198">
        <v>2</v>
      </c>
      <c r="BB72" s="96">
        <v>2</v>
      </c>
      <c r="BC72" s="96">
        <v>4</v>
      </c>
      <c r="BD72" s="96"/>
      <c r="BE72" s="96">
        <v>2</v>
      </c>
      <c r="BF72" s="198">
        <v>2</v>
      </c>
      <c r="BG72" s="198">
        <v>2</v>
      </c>
      <c r="BH72" s="198"/>
      <c r="BI72" s="198">
        <v>2</v>
      </c>
      <c r="BJ72" s="198">
        <v>2</v>
      </c>
      <c r="BK72" s="191">
        <v>2</v>
      </c>
      <c r="BL72" s="198"/>
      <c r="BM72" s="191">
        <v>2</v>
      </c>
      <c r="BN72" s="191">
        <v>2</v>
      </c>
      <c r="BO72" s="191">
        <v>2</v>
      </c>
      <c r="BP72" s="191"/>
      <c r="BQ72" s="191">
        <v>2</v>
      </c>
      <c r="BR72" s="191">
        <v>2</v>
      </c>
      <c r="BS72" s="191"/>
      <c r="BT72" s="122">
        <v>65.718371950344931</v>
      </c>
      <c r="BU72" s="119">
        <v>4.6871426565546983</v>
      </c>
      <c r="XFD72" s="201"/>
    </row>
    <row r="73" spans="1:73 16384:16384" ht="15" customHeight="1">
      <c r="A73" s="15">
        <v>24</v>
      </c>
      <c r="B73" s="98">
        <v>11405115</v>
      </c>
      <c r="C73" s="81">
        <v>2</v>
      </c>
      <c r="D73" s="119" t="s">
        <v>59</v>
      </c>
      <c r="E73" s="119" t="s">
        <v>60</v>
      </c>
      <c r="F73" s="119" t="s">
        <v>61</v>
      </c>
      <c r="G73" s="39">
        <v>3.21</v>
      </c>
      <c r="H73" s="69">
        <v>2.09</v>
      </c>
      <c r="I73" s="69">
        <v>1.62</v>
      </c>
      <c r="J73" s="69">
        <v>2.31</v>
      </c>
      <c r="K73" s="41">
        <v>0</v>
      </c>
      <c r="L73" s="41"/>
      <c r="M73" s="70"/>
      <c r="N73" s="25">
        <v>3</v>
      </c>
      <c r="O73" s="137">
        <v>42721</v>
      </c>
      <c r="P73" s="18">
        <v>1.3130271790065606</v>
      </c>
      <c r="Q73" s="18">
        <v>3</v>
      </c>
      <c r="R73" s="137">
        <v>42728</v>
      </c>
      <c r="S73" s="18">
        <v>1.0318650421743207</v>
      </c>
      <c r="T73" s="18"/>
      <c r="U73" s="137">
        <v>42749</v>
      </c>
      <c r="V73" s="18">
        <v>0</v>
      </c>
      <c r="W73" s="18">
        <v>4</v>
      </c>
      <c r="X73" s="137">
        <v>42735</v>
      </c>
      <c r="Y73" s="18">
        <v>2.9100817438692101</v>
      </c>
      <c r="Z73" s="18"/>
      <c r="AA73" s="137"/>
      <c r="AB73" s="18"/>
      <c r="AC73" s="18"/>
      <c r="AD73" s="137"/>
      <c r="AE73" s="18"/>
      <c r="AF73" s="18"/>
      <c r="AG73" s="137"/>
      <c r="AH73" s="19"/>
      <c r="AI73" s="34">
        <v>2</v>
      </c>
      <c r="AJ73" s="199">
        <v>2</v>
      </c>
      <c r="AK73" s="96">
        <v>2</v>
      </c>
      <c r="AL73" s="96"/>
      <c r="AM73" s="96"/>
      <c r="AN73" s="169"/>
      <c r="AO73" s="169" t="s">
        <v>124</v>
      </c>
      <c r="AP73" s="169">
        <v>2</v>
      </c>
      <c r="AQ73" s="96">
        <v>2</v>
      </c>
      <c r="AR73" s="96"/>
      <c r="AS73" s="96">
        <v>2</v>
      </c>
      <c r="AT73" s="96">
        <v>2</v>
      </c>
      <c r="AU73" s="169">
        <v>2</v>
      </c>
      <c r="AV73" s="96"/>
      <c r="AW73" s="169">
        <v>2</v>
      </c>
      <c r="AX73" s="169">
        <v>2</v>
      </c>
      <c r="AY73" s="169">
        <v>2</v>
      </c>
      <c r="AZ73" s="96"/>
      <c r="BA73" s="169" t="s">
        <v>124</v>
      </c>
      <c r="BB73" s="96">
        <v>2</v>
      </c>
      <c r="BC73" s="96">
        <v>4</v>
      </c>
      <c r="BD73" s="96"/>
      <c r="BE73" s="96">
        <v>2</v>
      </c>
      <c r="BF73" s="169">
        <v>2</v>
      </c>
      <c r="BG73" s="169">
        <v>2</v>
      </c>
      <c r="BH73" s="169"/>
      <c r="BI73" s="169">
        <v>2</v>
      </c>
      <c r="BJ73" s="169">
        <v>2</v>
      </c>
      <c r="BK73" s="1">
        <v>2</v>
      </c>
      <c r="BL73" s="169"/>
      <c r="BM73" s="1">
        <v>3</v>
      </c>
      <c r="BN73" s="1">
        <v>2</v>
      </c>
      <c r="BO73" s="1">
        <v>2</v>
      </c>
      <c r="BP73" s="1"/>
      <c r="BQ73" s="1">
        <v>2</v>
      </c>
      <c r="BR73" s="1">
        <v>2</v>
      </c>
      <c r="BS73" s="1"/>
      <c r="BT73" s="122">
        <v>65.484973965050102</v>
      </c>
      <c r="BU73" s="119">
        <v>4.6569459036373679</v>
      </c>
      <c r="XFD73" s="201"/>
    </row>
    <row r="74" spans="1:73 16384:16384" ht="15" customHeight="1">
      <c r="A74" s="15">
        <v>25</v>
      </c>
      <c r="B74" s="98">
        <v>11405215</v>
      </c>
      <c r="C74" s="81">
        <v>4</v>
      </c>
      <c r="D74" s="119" t="s">
        <v>102</v>
      </c>
      <c r="E74" s="119" t="s">
        <v>11</v>
      </c>
      <c r="F74" s="119" t="s">
        <v>12</v>
      </c>
      <c r="G74" s="39">
        <v>2.89</v>
      </c>
      <c r="H74" s="69">
        <v>2.68</v>
      </c>
      <c r="I74" s="69">
        <v>0.72</v>
      </c>
      <c r="J74" s="69">
        <v>3.02</v>
      </c>
      <c r="K74" s="41">
        <v>0</v>
      </c>
      <c r="L74" s="41"/>
      <c r="M74" s="70"/>
      <c r="N74" s="51">
        <v>0.5</v>
      </c>
      <c r="O74" s="137">
        <v>42693</v>
      </c>
      <c r="P74" s="21">
        <v>0.4062792877225867</v>
      </c>
      <c r="Q74" s="21">
        <v>3</v>
      </c>
      <c r="R74" s="137">
        <v>42707</v>
      </c>
      <c r="S74" s="21">
        <v>1.8753514526710404</v>
      </c>
      <c r="T74" s="21">
        <v>2</v>
      </c>
      <c r="U74" s="137">
        <v>42714</v>
      </c>
      <c r="V74" s="21">
        <v>1.4784876140808345</v>
      </c>
      <c r="W74" s="21"/>
      <c r="X74" s="137">
        <v>42749</v>
      </c>
      <c r="Y74" s="21">
        <v>0</v>
      </c>
      <c r="Z74" s="21"/>
      <c r="AA74" s="137"/>
      <c r="AB74" s="21"/>
      <c r="AC74" s="21"/>
      <c r="AD74" s="137"/>
      <c r="AE74" s="18"/>
      <c r="AF74" s="18"/>
      <c r="AG74" s="137"/>
      <c r="AH74" s="19"/>
      <c r="AI74" s="34">
        <v>2</v>
      </c>
      <c r="AJ74" s="17">
        <v>2</v>
      </c>
      <c r="AK74" s="96">
        <v>2</v>
      </c>
      <c r="AL74" s="96"/>
      <c r="AM74" s="96"/>
      <c r="AN74" s="193"/>
      <c r="AO74" s="193">
        <v>2</v>
      </c>
      <c r="AP74" s="193">
        <v>2</v>
      </c>
      <c r="AQ74" s="96">
        <v>2</v>
      </c>
      <c r="AR74" s="96"/>
      <c r="AS74" s="96" t="s">
        <v>124</v>
      </c>
      <c r="AT74" s="96">
        <v>2</v>
      </c>
      <c r="AU74" s="193">
        <v>2</v>
      </c>
      <c r="AV74" s="96"/>
      <c r="AW74" s="193">
        <v>2</v>
      </c>
      <c r="AX74" s="193">
        <v>2</v>
      </c>
      <c r="AY74" s="193">
        <v>2</v>
      </c>
      <c r="AZ74" s="96"/>
      <c r="BA74" s="193">
        <v>2</v>
      </c>
      <c r="BB74" s="96">
        <v>2</v>
      </c>
      <c r="BC74" s="96">
        <v>4</v>
      </c>
      <c r="BD74" s="96"/>
      <c r="BE74" s="96">
        <v>2</v>
      </c>
      <c r="BF74" s="193">
        <v>2</v>
      </c>
      <c r="BG74" s="193">
        <v>2</v>
      </c>
      <c r="BH74" s="193"/>
      <c r="BI74" s="193">
        <v>2</v>
      </c>
      <c r="BJ74" s="193">
        <v>2</v>
      </c>
      <c r="BK74" s="197">
        <v>2</v>
      </c>
      <c r="BL74" s="193"/>
      <c r="BM74" s="197">
        <v>2</v>
      </c>
      <c r="BN74" s="197">
        <v>2</v>
      </c>
      <c r="BO74" s="197">
        <v>2</v>
      </c>
      <c r="BP74" s="197"/>
      <c r="BQ74" s="197">
        <v>2</v>
      </c>
      <c r="BR74" s="197">
        <v>2</v>
      </c>
      <c r="BS74" s="197"/>
      <c r="BT74" s="122">
        <v>65.070118354474459</v>
      </c>
      <c r="BU74" s="119">
        <v>4.6032723796217407</v>
      </c>
      <c r="XFD74" s="201"/>
    </row>
    <row r="75" spans="1:73 16384:16384" ht="15" customHeight="1">
      <c r="A75" s="15">
        <v>26</v>
      </c>
      <c r="B75" s="98">
        <v>11405115</v>
      </c>
      <c r="C75" s="81">
        <v>2</v>
      </c>
      <c r="D75" s="119" t="s">
        <v>71</v>
      </c>
      <c r="E75" s="119" t="s">
        <v>72</v>
      </c>
      <c r="F75" s="119" t="s">
        <v>20</v>
      </c>
      <c r="G75" s="39">
        <v>3.26</v>
      </c>
      <c r="H75" s="69">
        <v>2.92</v>
      </c>
      <c r="I75" s="69">
        <v>2.73</v>
      </c>
      <c r="J75" s="69">
        <v>3.38</v>
      </c>
      <c r="K75" s="41">
        <v>0</v>
      </c>
      <c r="L75" s="41"/>
      <c r="M75" s="70"/>
      <c r="N75" s="51">
        <v>3.5</v>
      </c>
      <c r="O75" s="137">
        <v>42721</v>
      </c>
      <c r="P75" s="21">
        <v>1.5318650421743207</v>
      </c>
      <c r="Q75" s="21">
        <v>3</v>
      </c>
      <c r="R75" s="137">
        <v>42721</v>
      </c>
      <c r="S75" s="21">
        <v>1.3130271790065606</v>
      </c>
      <c r="T75" s="21">
        <v>2.5</v>
      </c>
      <c r="U75" s="137">
        <v>42728</v>
      </c>
      <c r="V75" s="21">
        <v>1.1962190352020863</v>
      </c>
      <c r="W75" s="21">
        <v>3.5</v>
      </c>
      <c r="X75" s="137">
        <v>42728</v>
      </c>
      <c r="Y75" s="21">
        <v>3.5</v>
      </c>
      <c r="Z75" s="21"/>
      <c r="AA75" s="137"/>
      <c r="AB75" s="21"/>
      <c r="AC75" s="21"/>
      <c r="AD75" s="137"/>
      <c r="AE75" s="18"/>
      <c r="AF75" s="18"/>
      <c r="AG75" s="137"/>
      <c r="AH75" s="19"/>
      <c r="AI75" s="34">
        <v>5</v>
      </c>
      <c r="AJ75" s="17">
        <v>2</v>
      </c>
      <c r="AK75" s="96">
        <v>2</v>
      </c>
      <c r="AL75" s="96"/>
      <c r="AM75" s="96"/>
      <c r="AN75" s="168"/>
      <c r="AO75" s="168">
        <v>2</v>
      </c>
      <c r="AP75" s="168">
        <v>2</v>
      </c>
      <c r="AQ75" s="96" t="s">
        <v>124</v>
      </c>
      <c r="AR75" s="96"/>
      <c r="AS75" s="96">
        <v>2</v>
      </c>
      <c r="AT75" s="96">
        <v>2</v>
      </c>
      <c r="AU75" s="168">
        <v>1</v>
      </c>
      <c r="AV75" s="96"/>
      <c r="AW75" s="168" t="s">
        <v>124</v>
      </c>
      <c r="AX75" s="168">
        <v>2</v>
      </c>
      <c r="AY75" s="168" t="s">
        <v>124</v>
      </c>
      <c r="AZ75" s="96"/>
      <c r="BA75" s="168">
        <v>2</v>
      </c>
      <c r="BB75" s="96">
        <v>2</v>
      </c>
      <c r="BC75" s="96" t="s">
        <v>124</v>
      </c>
      <c r="BD75" s="96"/>
      <c r="BE75" s="96">
        <v>2</v>
      </c>
      <c r="BF75" s="168">
        <v>2</v>
      </c>
      <c r="BG75" s="168">
        <v>2</v>
      </c>
      <c r="BH75" s="168"/>
      <c r="BI75" s="168">
        <v>2</v>
      </c>
      <c r="BJ75" s="168">
        <v>1</v>
      </c>
      <c r="BK75" s="191">
        <v>2</v>
      </c>
      <c r="BL75" s="168"/>
      <c r="BM75" s="191">
        <v>2</v>
      </c>
      <c r="BN75" s="191">
        <v>2</v>
      </c>
      <c r="BO75" s="191">
        <v>2</v>
      </c>
      <c r="BP75" s="191"/>
      <c r="BQ75" s="191">
        <v>2</v>
      </c>
      <c r="BR75" s="191">
        <v>2</v>
      </c>
      <c r="BS75" s="191"/>
      <c r="BT75" s="122">
        <v>64.831111256382968</v>
      </c>
      <c r="BU75" s="119">
        <v>4.5723499263818796</v>
      </c>
      <c r="XFD75" s="201"/>
    </row>
    <row r="76" spans="1:73 16384:16384" ht="15" customHeight="1">
      <c r="A76" s="15">
        <v>27</v>
      </c>
      <c r="B76" s="98">
        <v>11405215</v>
      </c>
      <c r="C76" s="81">
        <v>4</v>
      </c>
      <c r="D76" s="119" t="s">
        <v>107</v>
      </c>
      <c r="E76" s="119" t="s">
        <v>108</v>
      </c>
      <c r="F76" s="119" t="s">
        <v>23</v>
      </c>
      <c r="G76" s="39">
        <v>2.4900000000000002</v>
      </c>
      <c r="H76" s="69">
        <v>2.0499999999999998</v>
      </c>
      <c r="I76" s="69">
        <v>1.62</v>
      </c>
      <c r="J76" s="69">
        <v>2.27</v>
      </c>
      <c r="K76" s="41">
        <v>0</v>
      </c>
      <c r="L76" s="41"/>
      <c r="M76" s="70"/>
      <c r="N76" s="25">
        <v>2</v>
      </c>
      <c r="O76" s="137">
        <v>42721</v>
      </c>
      <c r="P76" s="18">
        <v>1.2177314211212518</v>
      </c>
      <c r="Q76" s="18">
        <v>3</v>
      </c>
      <c r="R76" s="137">
        <v>42721</v>
      </c>
      <c r="S76" s="18">
        <v>1.3130271790065606</v>
      </c>
      <c r="T76" s="18">
        <v>2.5</v>
      </c>
      <c r="U76" s="137">
        <v>42728</v>
      </c>
      <c r="V76" s="18">
        <v>1.1962190352020863</v>
      </c>
      <c r="W76" s="18">
        <v>4</v>
      </c>
      <c r="X76" s="137">
        <v>42735</v>
      </c>
      <c r="Y76" s="18">
        <v>2.9100817438692101</v>
      </c>
      <c r="Z76" s="18"/>
      <c r="AA76" s="137"/>
      <c r="AB76" s="18"/>
      <c r="AC76" s="18"/>
      <c r="AD76" s="137"/>
      <c r="AE76" s="18"/>
      <c r="AF76" s="18"/>
      <c r="AG76" s="137"/>
      <c r="AH76" s="19"/>
      <c r="AI76" s="34">
        <v>5</v>
      </c>
      <c r="AJ76" s="196">
        <v>2</v>
      </c>
      <c r="AK76" s="96">
        <v>2</v>
      </c>
      <c r="AL76" s="96"/>
      <c r="AM76" s="96"/>
      <c r="AN76" s="166"/>
      <c r="AO76" s="166">
        <v>2</v>
      </c>
      <c r="AP76" s="166">
        <v>2</v>
      </c>
      <c r="AQ76" s="96">
        <v>2</v>
      </c>
      <c r="AR76" s="96"/>
      <c r="AS76" s="96">
        <v>2</v>
      </c>
      <c r="AT76" s="96">
        <v>2</v>
      </c>
      <c r="AU76" s="166" t="s">
        <v>124</v>
      </c>
      <c r="AV76" s="96"/>
      <c r="AW76" s="166">
        <v>2</v>
      </c>
      <c r="AX76" s="166" t="s">
        <v>124</v>
      </c>
      <c r="AY76" s="166">
        <v>2</v>
      </c>
      <c r="AZ76" s="96"/>
      <c r="BA76" s="166" t="s">
        <v>124</v>
      </c>
      <c r="BB76" s="96">
        <v>2</v>
      </c>
      <c r="BC76" s="96">
        <v>4</v>
      </c>
      <c r="BD76" s="96"/>
      <c r="BE76" s="96" t="s">
        <v>124</v>
      </c>
      <c r="BF76" s="166">
        <v>2</v>
      </c>
      <c r="BG76" s="166">
        <v>2</v>
      </c>
      <c r="BH76" s="162"/>
      <c r="BI76" s="162">
        <v>2</v>
      </c>
      <c r="BJ76" s="162">
        <v>2</v>
      </c>
      <c r="BK76" s="197">
        <v>2</v>
      </c>
      <c r="BL76" s="162"/>
      <c r="BM76" s="197">
        <v>2</v>
      </c>
      <c r="BN76" s="197">
        <v>2</v>
      </c>
      <c r="BO76" s="197">
        <v>2</v>
      </c>
      <c r="BP76" s="197"/>
      <c r="BQ76" s="197">
        <v>2</v>
      </c>
      <c r="BR76" s="197">
        <v>2</v>
      </c>
      <c r="BS76" s="197"/>
      <c r="BT76" s="122">
        <v>64.067059379199108</v>
      </c>
      <c r="BU76" s="119">
        <v>4.4734978059481953</v>
      </c>
      <c r="XFD76" s="201"/>
    </row>
    <row r="77" spans="1:73 16384:16384" ht="15" customHeight="1">
      <c r="A77" s="15">
        <v>28</v>
      </c>
      <c r="B77" s="98">
        <v>11405215</v>
      </c>
      <c r="C77" s="81">
        <v>4</v>
      </c>
      <c r="D77" s="119" t="s">
        <v>109</v>
      </c>
      <c r="E77" s="119" t="s">
        <v>110</v>
      </c>
      <c r="F77" s="119" t="s">
        <v>111</v>
      </c>
      <c r="G77" s="39">
        <v>2.58</v>
      </c>
      <c r="H77" s="69">
        <v>2.4</v>
      </c>
      <c r="I77" s="69">
        <v>1.58</v>
      </c>
      <c r="J77" s="69">
        <v>2.81</v>
      </c>
      <c r="K77" s="41">
        <v>0</v>
      </c>
      <c r="L77" s="41"/>
      <c r="M77" s="70"/>
      <c r="N77" s="25">
        <v>2</v>
      </c>
      <c r="O77" s="137">
        <v>42735</v>
      </c>
      <c r="P77" s="18">
        <v>0.50046860356138734</v>
      </c>
      <c r="Q77" s="18">
        <v>0</v>
      </c>
      <c r="R77" s="137">
        <v>42749</v>
      </c>
      <c r="S77" s="18">
        <v>0</v>
      </c>
      <c r="T77" s="18">
        <v>0</v>
      </c>
      <c r="U77" s="137">
        <v>42749</v>
      </c>
      <c r="V77" s="18">
        <v>0</v>
      </c>
      <c r="W77" s="18">
        <v>0</v>
      </c>
      <c r="X77" s="137">
        <v>42749</v>
      </c>
      <c r="Y77" s="18">
        <v>0</v>
      </c>
      <c r="Z77" s="18"/>
      <c r="AA77" s="137"/>
      <c r="AB77" s="18"/>
      <c r="AC77" s="18"/>
      <c r="AD77" s="137"/>
      <c r="AE77" s="18"/>
      <c r="AF77" s="18"/>
      <c r="AG77" s="137"/>
      <c r="AH77" s="19"/>
      <c r="AI77" s="34">
        <v>2</v>
      </c>
      <c r="AJ77" s="196">
        <v>2</v>
      </c>
      <c r="AK77" s="96">
        <v>2</v>
      </c>
      <c r="AL77" s="96"/>
      <c r="AM77" s="96"/>
      <c r="AN77" s="195"/>
      <c r="AO77" s="195">
        <v>2</v>
      </c>
      <c r="AP77" s="195">
        <v>2</v>
      </c>
      <c r="AQ77" s="96">
        <v>2</v>
      </c>
      <c r="AR77" s="96"/>
      <c r="AS77" s="96" t="s">
        <v>124</v>
      </c>
      <c r="AT77" s="96">
        <v>2</v>
      </c>
      <c r="AU77" s="195">
        <v>2</v>
      </c>
      <c r="AV77" s="96"/>
      <c r="AW77" s="195">
        <v>2</v>
      </c>
      <c r="AX77" s="195">
        <v>2</v>
      </c>
      <c r="AY77" s="195">
        <v>2</v>
      </c>
      <c r="AZ77" s="96"/>
      <c r="BA77" s="195">
        <v>2</v>
      </c>
      <c r="BB77" s="96">
        <v>2</v>
      </c>
      <c r="BC77" s="96">
        <v>4</v>
      </c>
      <c r="BD77" s="96"/>
      <c r="BE77" s="96">
        <v>2</v>
      </c>
      <c r="BF77" s="195">
        <v>2</v>
      </c>
      <c r="BG77" s="195">
        <v>2</v>
      </c>
      <c r="BH77" s="195"/>
      <c r="BI77" s="195">
        <v>4</v>
      </c>
      <c r="BJ77" s="195">
        <v>2</v>
      </c>
      <c r="BK77" s="1">
        <v>2</v>
      </c>
      <c r="BL77" s="195"/>
      <c r="BM77" s="1">
        <v>2</v>
      </c>
      <c r="BN77" s="1">
        <v>2</v>
      </c>
      <c r="BO77" s="1">
        <v>2</v>
      </c>
      <c r="BP77" s="1"/>
      <c r="BQ77" s="1">
        <v>2</v>
      </c>
      <c r="BR77" s="1">
        <v>2</v>
      </c>
      <c r="BS77" s="1"/>
      <c r="BT77" s="122">
        <v>63.870468603561392</v>
      </c>
      <c r="BU77" s="119">
        <v>4.4480631259090364</v>
      </c>
      <c r="XFD77" s="201"/>
    </row>
    <row r="78" spans="1:73 16384:16384" ht="15" customHeight="1">
      <c r="A78" s="15">
        <v>29</v>
      </c>
      <c r="B78" s="98">
        <v>11405215</v>
      </c>
      <c r="C78" s="81">
        <v>3</v>
      </c>
      <c r="D78" s="119" t="s">
        <v>89</v>
      </c>
      <c r="E78" s="119" t="s">
        <v>45</v>
      </c>
      <c r="F78" s="119" t="s">
        <v>21</v>
      </c>
      <c r="G78" s="39">
        <v>1.7</v>
      </c>
      <c r="H78" s="69">
        <v>2.4700000000000002</v>
      </c>
      <c r="I78" s="69">
        <v>2.14</v>
      </c>
      <c r="J78" s="69">
        <v>2.4300000000000002</v>
      </c>
      <c r="K78" s="41">
        <v>0</v>
      </c>
      <c r="L78" s="41"/>
      <c r="M78" s="70"/>
      <c r="N78" s="51">
        <v>1</v>
      </c>
      <c r="O78" s="137">
        <v>42728</v>
      </c>
      <c r="P78" s="21">
        <v>0.34395501405810697</v>
      </c>
      <c r="Q78" s="21">
        <v>1</v>
      </c>
      <c r="R78" s="137">
        <v>42728</v>
      </c>
      <c r="S78" s="21">
        <v>0.34395501405810697</v>
      </c>
      <c r="T78" s="21">
        <v>0</v>
      </c>
      <c r="U78" s="137">
        <v>42749</v>
      </c>
      <c r="V78" s="21">
        <v>0</v>
      </c>
      <c r="W78" s="21">
        <v>4</v>
      </c>
      <c r="X78" s="137">
        <v>42735</v>
      </c>
      <c r="Y78" s="21">
        <v>2.9100817438692101</v>
      </c>
      <c r="Z78" s="21"/>
      <c r="AA78" s="137"/>
      <c r="AB78" s="21"/>
      <c r="AC78" s="21"/>
      <c r="AD78" s="137"/>
      <c r="AE78" s="18"/>
      <c r="AF78" s="18"/>
      <c r="AG78" s="137"/>
      <c r="AH78" s="19"/>
      <c r="AI78" s="34">
        <v>2</v>
      </c>
      <c r="AJ78" s="199">
        <v>2</v>
      </c>
      <c r="AK78" s="96">
        <v>2</v>
      </c>
      <c r="AL78" s="96"/>
      <c r="AM78" s="96"/>
      <c r="AN78" s="191">
        <v>2</v>
      </c>
      <c r="AO78" s="191">
        <v>2</v>
      </c>
      <c r="AP78" s="191"/>
      <c r="AQ78" s="96">
        <v>2</v>
      </c>
      <c r="AR78" s="96">
        <v>2</v>
      </c>
      <c r="AS78" s="96" t="s">
        <v>124</v>
      </c>
      <c r="AT78" s="96"/>
      <c r="AU78" s="191">
        <v>2</v>
      </c>
      <c r="AV78" s="96">
        <v>2</v>
      </c>
      <c r="AW78" s="191">
        <v>2</v>
      </c>
      <c r="AX78" s="191"/>
      <c r="AY78" s="191">
        <v>2</v>
      </c>
      <c r="AZ78" s="96">
        <v>2</v>
      </c>
      <c r="BA78" s="191">
        <v>2</v>
      </c>
      <c r="BB78" s="96"/>
      <c r="BC78" s="96" t="s">
        <v>124</v>
      </c>
      <c r="BD78" s="96">
        <v>2</v>
      </c>
      <c r="BE78" s="96">
        <v>2</v>
      </c>
      <c r="BF78" s="191"/>
      <c r="BG78" s="191">
        <v>2</v>
      </c>
      <c r="BH78" s="191">
        <v>2</v>
      </c>
      <c r="BI78" s="191">
        <v>4</v>
      </c>
      <c r="BJ78" s="191"/>
      <c r="BK78" s="173">
        <v>2</v>
      </c>
      <c r="BL78" s="191">
        <v>2</v>
      </c>
      <c r="BM78" s="173">
        <v>2</v>
      </c>
      <c r="BN78" s="173"/>
      <c r="BO78" s="173">
        <v>2</v>
      </c>
      <c r="BP78" s="173">
        <v>2</v>
      </c>
      <c r="BQ78" s="173">
        <v>2</v>
      </c>
      <c r="BR78" s="173"/>
      <c r="BS78" s="173"/>
      <c r="BT78" s="122">
        <v>62.337991771985436</v>
      </c>
      <c r="BU78" s="119">
        <v>4.2497931015291037</v>
      </c>
      <c r="XFD78" s="201"/>
    </row>
    <row r="79" spans="1:73 16384:16384" ht="15" customHeight="1">
      <c r="A79" s="15">
        <v>30</v>
      </c>
      <c r="B79" s="98">
        <v>11405215</v>
      </c>
      <c r="C79" s="81">
        <v>4</v>
      </c>
      <c r="D79" s="119" t="s">
        <v>100</v>
      </c>
      <c r="E79" s="119" t="s">
        <v>13</v>
      </c>
      <c r="F79" s="119" t="s">
        <v>53</v>
      </c>
      <c r="G79" s="39">
        <v>3</v>
      </c>
      <c r="H79" s="69">
        <v>2.27</v>
      </c>
      <c r="I79" s="69">
        <v>1.1100000000000001</v>
      </c>
      <c r="J79" s="69">
        <v>0.19</v>
      </c>
      <c r="K79" s="41">
        <v>0</v>
      </c>
      <c r="L79" s="41"/>
      <c r="M79" s="70"/>
      <c r="N79" s="25">
        <v>2</v>
      </c>
      <c r="O79" s="137">
        <v>42679</v>
      </c>
      <c r="P79" s="18">
        <v>2</v>
      </c>
      <c r="Q79" s="18">
        <v>3</v>
      </c>
      <c r="R79" s="137">
        <v>42693</v>
      </c>
      <c r="S79" s="18">
        <v>2.4376757263355202</v>
      </c>
      <c r="T79" s="18">
        <v>3</v>
      </c>
      <c r="U79" s="137">
        <v>42721</v>
      </c>
      <c r="V79" s="18">
        <v>1.8265971316818777</v>
      </c>
      <c r="W79" s="18"/>
      <c r="X79" s="137">
        <v>42728</v>
      </c>
      <c r="Y79" s="18">
        <v>0</v>
      </c>
      <c r="Z79" s="18"/>
      <c r="AA79" s="137"/>
      <c r="AB79" s="18"/>
      <c r="AC79" s="18"/>
      <c r="AD79" s="137"/>
      <c r="AE79" s="18"/>
      <c r="AF79" s="18"/>
      <c r="AG79" s="137"/>
      <c r="AH79" s="19"/>
      <c r="AI79" s="34">
        <v>0</v>
      </c>
      <c r="AJ79" s="17">
        <v>2</v>
      </c>
      <c r="AK79" s="96">
        <v>2</v>
      </c>
      <c r="AL79" s="96"/>
      <c r="AM79" s="96"/>
      <c r="AN79" s="195"/>
      <c r="AO79" s="195">
        <v>2</v>
      </c>
      <c r="AP79" s="195">
        <v>2</v>
      </c>
      <c r="AQ79" s="96">
        <v>2</v>
      </c>
      <c r="AR79" s="96"/>
      <c r="AS79" s="96">
        <v>2</v>
      </c>
      <c r="AT79" s="96">
        <v>2</v>
      </c>
      <c r="AU79" s="195">
        <v>2</v>
      </c>
      <c r="AV79" s="96"/>
      <c r="AW79" s="195" t="s">
        <v>124</v>
      </c>
      <c r="AX79" s="195">
        <v>2</v>
      </c>
      <c r="AY79" s="195">
        <v>2</v>
      </c>
      <c r="AZ79" s="96"/>
      <c r="BA79" s="195">
        <v>2</v>
      </c>
      <c r="BB79" s="96">
        <v>2</v>
      </c>
      <c r="BC79" s="96">
        <v>4</v>
      </c>
      <c r="BD79" s="96"/>
      <c r="BE79" s="96">
        <v>2</v>
      </c>
      <c r="BF79" s="195">
        <v>2</v>
      </c>
      <c r="BG79" s="195">
        <v>2</v>
      </c>
      <c r="BH79" s="195"/>
      <c r="BI79" s="195">
        <v>2</v>
      </c>
      <c r="BJ79" s="195">
        <v>2</v>
      </c>
      <c r="BK79" s="1" t="s">
        <v>124</v>
      </c>
      <c r="BL79" s="195"/>
      <c r="BM79" s="1">
        <v>3</v>
      </c>
      <c r="BN79" s="1">
        <v>2</v>
      </c>
      <c r="BO79" s="1">
        <v>2</v>
      </c>
      <c r="BP79" s="1"/>
      <c r="BQ79" s="1">
        <v>2</v>
      </c>
      <c r="BR79" s="1">
        <v>2</v>
      </c>
      <c r="BS79" s="1"/>
      <c r="BT79" s="122">
        <v>61.8342728580174</v>
      </c>
      <c r="BU79" s="119">
        <v>4.1846225493254714</v>
      </c>
      <c r="XFD79" s="201"/>
    </row>
    <row r="80" spans="1:73 16384:16384" ht="15" customHeight="1">
      <c r="A80" s="15">
        <v>31</v>
      </c>
      <c r="B80" s="98">
        <v>11405215</v>
      </c>
      <c r="C80" s="81">
        <v>3</v>
      </c>
      <c r="D80" s="119" t="s">
        <v>87</v>
      </c>
      <c r="E80" s="119" t="s">
        <v>88</v>
      </c>
      <c r="F80" s="119" t="s">
        <v>21</v>
      </c>
      <c r="G80" s="39">
        <v>1.92</v>
      </c>
      <c r="H80" s="69">
        <v>2.0499999999999998</v>
      </c>
      <c r="I80" s="69">
        <v>1.94</v>
      </c>
      <c r="J80" s="69">
        <v>0.37</v>
      </c>
      <c r="K80" s="41">
        <v>0</v>
      </c>
      <c r="L80" s="41"/>
      <c r="M80" s="70"/>
      <c r="N80" s="25">
        <v>3.5</v>
      </c>
      <c r="O80" s="137">
        <v>42728</v>
      </c>
      <c r="P80" s="18">
        <v>1.2038425492033744</v>
      </c>
      <c r="Q80" s="18"/>
      <c r="R80" s="137">
        <v>42756</v>
      </c>
      <c r="S80" s="18">
        <v>0</v>
      </c>
      <c r="T80" s="18"/>
      <c r="U80" s="137">
        <v>42756</v>
      </c>
      <c r="V80" s="18">
        <v>0</v>
      </c>
      <c r="W80" s="18"/>
      <c r="X80" s="137"/>
      <c r="Y80" s="18">
        <v>0</v>
      </c>
      <c r="Z80" s="18"/>
      <c r="AA80" s="137"/>
      <c r="AB80" s="18"/>
      <c r="AC80" s="18"/>
      <c r="AD80" s="137"/>
      <c r="AE80" s="18"/>
      <c r="AF80" s="18"/>
      <c r="AG80" s="137"/>
      <c r="AH80" s="19"/>
      <c r="AI80" s="34"/>
      <c r="AJ80" s="196">
        <v>2</v>
      </c>
      <c r="AK80" s="96">
        <v>2</v>
      </c>
      <c r="AL80" s="96"/>
      <c r="AM80" s="96"/>
      <c r="AN80" s="173">
        <v>2</v>
      </c>
      <c r="AO80" s="173">
        <v>2</v>
      </c>
      <c r="AP80" s="173"/>
      <c r="AQ80" s="96">
        <v>2</v>
      </c>
      <c r="AR80" s="96">
        <v>2</v>
      </c>
      <c r="AS80" s="96">
        <v>2</v>
      </c>
      <c r="AT80" s="96"/>
      <c r="AU80" s="173">
        <v>1</v>
      </c>
      <c r="AV80" s="96">
        <v>2</v>
      </c>
      <c r="AW80" s="173">
        <v>1</v>
      </c>
      <c r="AX80" s="173"/>
      <c r="AY80" s="173">
        <v>2</v>
      </c>
      <c r="AZ80" s="96">
        <v>2</v>
      </c>
      <c r="BA80" s="173">
        <v>1</v>
      </c>
      <c r="BB80" s="96"/>
      <c r="BC80" s="96">
        <v>4</v>
      </c>
      <c r="BD80" s="96">
        <v>2</v>
      </c>
      <c r="BE80" s="96">
        <v>2</v>
      </c>
      <c r="BF80" s="173"/>
      <c r="BG80" s="173">
        <v>2</v>
      </c>
      <c r="BH80" s="173">
        <v>2</v>
      </c>
      <c r="BI80" s="173">
        <v>3</v>
      </c>
      <c r="BJ80" s="173"/>
      <c r="BK80" s="1">
        <v>2</v>
      </c>
      <c r="BL80" s="173">
        <v>2</v>
      </c>
      <c r="BM80" s="1">
        <v>3</v>
      </c>
      <c r="BN80" s="1"/>
      <c r="BO80" s="1">
        <v>2</v>
      </c>
      <c r="BP80" s="1">
        <v>2</v>
      </c>
      <c r="BQ80" s="1">
        <v>2</v>
      </c>
      <c r="BR80" s="1"/>
      <c r="BS80" s="1"/>
      <c r="BT80" s="122">
        <v>58.483842549203374</v>
      </c>
      <c r="BU80" s="119">
        <v>3.751147872694514</v>
      </c>
    </row>
    <row r="81" spans="1:73" ht="15" customHeight="1">
      <c r="A81" s="15">
        <v>32</v>
      </c>
      <c r="B81" s="98">
        <v>11405215</v>
      </c>
      <c r="C81" s="81">
        <v>3</v>
      </c>
      <c r="D81" s="119" t="s">
        <v>74</v>
      </c>
      <c r="E81" s="119" t="s">
        <v>75</v>
      </c>
      <c r="F81" s="119" t="s">
        <v>76</v>
      </c>
      <c r="G81" s="39">
        <v>2.2000000000000002</v>
      </c>
      <c r="H81" s="69">
        <v>2.64</v>
      </c>
      <c r="I81" s="69">
        <v>1.84</v>
      </c>
      <c r="J81" s="69">
        <v>2.27</v>
      </c>
      <c r="K81" s="41">
        <v>0</v>
      </c>
      <c r="L81" s="41"/>
      <c r="M81" s="70"/>
      <c r="N81" s="51">
        <v>2</v>
      </c>
      <c r="O81" s="137">
        <v>42679</v>
      </c>
      <c r="P81" s="21">
        <v>2</v>
      </c>
      <c r="Q81" s="21">
        <v>4</v>
      </c>
      <c r="R81" s="137">
        <v>42679</v>
      </c>
      <c r="S81" s="21">
        <v>4</v>
      </c>
      <c r="T81" s="21">
        <v>2.5</v>
      </c>
      <c r="U81" s="137">
        <v>42714</v>
      </c>
      <c r="V81" s="21">
        <v>1.8481095176010431</v>
      </c>
      <c r="W81" s="21">
        <v>0</v>
      </c>
      <c r="X81" s="137">
        <v>42749</v>
      </c>
      <c r="Y81" s="21">
        <v>0</v>
      </c>
      <c r="Z81" s="21"/>
      <c r="AA81" s="137"/>
      <c r="AB81" s="21"/>
      <c r="AC81" s="21"/>
      <c r="AD81" s="137"/>
      <c r="AE81" s="18"/>
      <c r="AF81" s="18"/>
      <c r="AG81" s="137"/>
      <c r="AH81" s="19"/>
      <c r="AI81" s="34">
        <v>0</v>
      </c>
      <c r="AJ81" s="17">
        <v>2</v>
      </c>
      <c r="AK81" s="96">
        <v>2</v>
      </c>
      <c r="AL81" s="96"/>
      <c r="AM81" s="96"/>
      <c r="AN81" s="169">
        <v>2</v>
      </c>
      <c r="AO81" s="169">
        <v>2</v>
      </c>
      <c r="AP81" s="169"/>
      <c r="AQ81" s="96" t="s">
        <v>124</v>
      </c>
      <c r="AR81" s="96" t="s">
        <v>124</v>
      </c>
      <c r="AS81" s="96" t="s">
        <v>124</v>
      </c>
      <c r="AT81" s="96"/>
      <c r="AU81" s="169" t="s">
        <v>124</v>
      </c>
      <c r="AV81" s="96">
        <v>2</v>
      </c>
      <c r="AW81" s="169">
        <v>2</v>
      </c>
      <c r="AX81" s="169"/>
      <c r="AY81" s="169">
        <v>2</v>
      </c>
      <c r="AZ81" s="96">
        <v>2</v>
      </c>
      <c r="BA81" s="169" t="s">
        <v>124</v>
      </c>
      <c r="BB81" s="96"/>
      <c r="BC81" s="96">
        <v>4</v>
      </c>
      <c r="BD81" s="96">
        <v>2</v>
      </c>
      <c r="BE81" s="96">
        <v>2</v>
      </c>
      <c r="BF81" s="169"/>
      <c r="BG81" s="169">
        <v>2</v>
      </c>
      <c r="BH81" s="169">
        <v>2</v>
      </c>
      <c r="BI81" s="169">
        <v>2</v>
      </c>
      <c r="BJ81" s="169"/>
      <c r="BK81" s="195">
        <v>2</v>
      </c>
      <c r="BL81" s="169">
        <v>2</v>
      </c>
      <c r="BM81" s="195">
        <v>2</v>
      </c>
      <c r="BN81" s="195"/>
      <c r="BO81" s="195">
        <v>2</v>
      </c>
      <c r="BP81" s="195" t="s">
        <v>124</v>
      </c>
      <c r="BQ81" s="195">
        <v>2</v>
      </c>
      <c r="BR81" s="195"/>
      <c r="BS81" s="195"/>
      <c r="BT81" s="122">
        <v>56.798109517601048</v>
      </c>
      <c r="BU81" s="119">
        <v>3.5330497439742659</v>
      </c>
    </row>
    <row r="82" spans="1:73" ht="15" customHeight="1">
      <c r="A82" s="15">
        <v>33</v>
      </c>
      <c r="B82" s="98">
        <v>11405215</v>
      </c>
      <c r="C82" s="81">
        <v>3</v>
      </c>
      <c r="D82" s="119" t="s">
        <v>84</v>
      </c>
      <c r="E82" s="119" t="s">
        <v>85</v>
      </c>
      <c r="F82" s="119" t="s">
        <v>86</v>
      </c>
      <c r="G82" s="39">
        <v>2.88</v>
      </c>
      <c r="H82" s="69">
        <v>2.58</v>
      </c>
      <c r="I82" s="69">
        <v>2.4700000000000002</v>
      </c>
      <c r="J82" s="69">
        <v>0.57999999999999996</v>
      </c>
      <c r="K82" s="41">
        <v>0</v>
      </c>
      <c r="L82" s="41"/>
      <c r="M82" s="70"/>
      <c r="N82" s="25">
        <v>2</v>
      </c>
      <c r="O82" s="137">
        <v>42735</v>
      </c>
      <c r="P82" s="18">
        <v>0.50046860356138734</v>
      </c>
      <c r="Q82" s="18">
        <v>1</v>
      </c>
      <c r="R82" s="137">
        <v>42728</v>
      </c>
      <c r="S82" s="18">
        <v>0.34395501405810697</v>
      </c>
      <c r="T82" s="18"/>
      <c r="U82" s="137">
        <v>42756</v>
      </c>
      <c r="V82" s="18">
        <v>0</v>
      </c>
      <c r="W82" s="18"/>
      <c r="X82" s="137">
        <v>42728</v>
      </c>
      <c r="Y82" s="18">
        <v>0</v>
      </c>
      <c r="Z82" s="18"/>
      <c r="AA82" s="137"/>
      <c r="AB82" s="18"/>
      <c r="AC82" s="18"/>
      <c r="AD82" s="137"/>
      <c r="AE82" s="18"/>
      <c r="AF82" s="18"/>
      <c r="AG82" s="137"/>
      <c r="AH82" s="19"/>
      <c r="AI82" s="34">
        <v>0</v>
      </c>
      <c r="AJ82" s="17">
        <v>2</v>
      </c>
      <c r="AK82" s="96">
        <v>2</v>
      </c>
      <c r="AL82" s="96"/>
      <c r="AM82" s="96"/>
      <c r="AN82" s="168">
        <v>2</v>
      </c>
      <c r="AO82" s="168">
        <v>2</v>
      </c>
      <c r="AP82" s="168"/>
      <c r="AQ82" s="96" t="s">
        <v>124</v>
      </c>
      <c r="AR82" s="96">
        <v>2</v>
      </c>
      <c r="AS82" s="96">
        <v>2</v>
      </c>
      <c r="AT82" s="96"/>
      <c r="AU82" s="168">
        <v>2</v>
      </c>
      <c r="AV82" s="96">
        <v>2</v>
      </c>
      <c r="AW82" s="168" t="s">
        <v>124</v>
      </c>
      <c r="AX82" s="168"/>
      <c r="AY82" s="168">
        <v>2</v>
      </c>
      <c r="AZ82" s="96">
        <v>2</v>
      </c>
      <c r="BA82" s="168">
        <v>2</v>
      </c>
      <c r="BB82" s="96"/>
      <c r="BC82" s="96">
        <v>2</v>
      </c>
      <c r="BD82" s="96">
        <v>2</v>
      </c>
      <c r="BE82" s="96">
        <v>2</v>
      </c>
      <c r="BF82" s="168"/>
      <c r="BG82" s="168">
        <v>2</v>
      </c>
      <c r="BH82" s="168">
        <v>2</v>
      </c>
      <c r="BI82" s="168">
        <v>4</v>
      </c>
      <c r="BJ82" s="168"/>
      <c r="BK82" s="1" t="s">
        <v>124</v>
      </c>
      <c r="BL82" s="168">
        <v>2</v>
      </c>
      <c r="BM82" s="1">
        <v>3</v>
      </c>
      <c r="BN82" s="1"/>
      <c r="BO82" s="1">
        <v>2</v>
      </c>
      <c r="BP82" s="1">
        <v>2</v>
      </c>
      <c r="BQ82" s="1">
        <v>2</v>
      </c>
      <c r="BR82" s="1"/>
      <c r="BS82" s="1"/>
      <c r="BT82" s="122">
        <v>56.354423617619496</v>
      </c>
      <c r="BU82" s="119">
        <v>3.4756461915069119</v>
      </c>
    </row>
    <row r="83" spans="1:73" ht="15" customHeight="1">
      <c r="A83" s="15">
        <v>34</v>
      </c>
      <c r="B83" s="98">
        <v>11405115</v>
      </c>
      <c r="C83" s="81">
        <v>1</v>
      </c>
      <c r="D83" s="119" t="s">
        <v>44</v>
      </c>
      <c r="E83" s="119" t="s">
        <v>45</v>
      </c>
      <c r="F83" s="119" t="s">
        <v>20</v>
      </c>
      <c r="G83" s="39">
        <v>1.84</v>
      </c>
      <c r="H83" s="69">
        <v>1.66</v>
      </c>
      <c r="I83" s="69">
        <v>2.4700000000000002</v>
      </c>
      <c r="J83" s="69">
        <v>1.29</v>
      </c>
      <c r="K83" s="41">
        <v>0</v>
      </c>
      <c r="L83" s="41"/>
      <c r="M83" s="70"/>
      <c r="N83" s="51">
        <v>2</v>
      </c>
      <c r="O83" s="137">
        <v>42728</v>
      </c>
      <c r="P83" s="21">
        <v>0.68791002811621393</v>
      </c>
      <c r="Q83" s="21">
        <v>2</v>
      </c>
      <c r="R83" s="137">
        <v>42728</v>
      </c>
      <c r="S83" s="21">
        <v>0.68791002811621393</v>
      </c>
      <c r="T83" s="21">
        <v>3.5</v>
      </c>
      <c r="U83" s="137">
        <v>42728</v>
      </c>
      <c r="V83" s="21">
        <v>1.6747066492829208</v>
      </c>
      <c r="W83" s="21">
        <v>4</v>
      </c>
      <c r="X83" s="137">
        <v>42735</v>
      </c>
      <c r="Y83" s="21">
        <v>2.9100817438692101</v>
      </c>
      <c r="Z83" s="21"/>
      <c r="AA83" s="137"/>
      <c r="AB83" s="21"/>
      <c r="AC83" s="21"/>
      <c r="AD83" s="137"/>
      <c r="AE83" s="18"/>
      <c r="AF83" s="18"/>
      <c r="AG83" s="137"/>
      <c r="AH83" s="19"/>
      <c r="AI83" s="34">
        <v>4</v>
      </c>
      <c r="AJ83" s="17">
        <v>2</v>
      </c>
      <c r="AK83" s="96">
        <v>2</v>
      </c>
      <c r="AL83" s="96"/>
      <c r="AM83" s="96"/>
      <c r="AN83" s="191">
        <v>2</v>
      </c>
      <c r="AO83" s="191">
        <v>2</v>
      </c>
      <c r="AP83" s="191"/>
      <c r="AQ83" s="96" t="s">
        <v>124</v>
      </c>
      <c r="AR83" s="96">
        <v>2</v>
      </c>
      <c r="AS83" s="96">
        <v>2</v>
      </c>
      <c r="AT83" s="96"/>
      <c r="AU83" s="191" t="s">
        <v>124</v>
      </c>
      <c r="AV83" s="96">
        <v>2</v>
      </c>
      <c r="AW83" s="191">
        <v>2</v>
      </c>
      <c r="AX83" s="191"/>
      <c r="AY83" s="191" t="s">
        <v>124</v>
      </c>
      <c r="AZ83" s="96">
        <v>2</v>
      </c>
      <c r="BA83" s="191">
        <v>2</v>
      </c>
      <c r="BB83" s="96"/>
      <c r="BC83" s="96" t="s">
        <v>124</v>
      </c>
      <c r="BD83" s="96">
        <v>2</v>
      </c>
      <c r="BE83" s="96">
        <v>2</v>
      </c>
      <c r="BF83" s="191"/>
      <c r="BG83" s="191" t="s">
        <v>124</v>
      </c>
      <c r="BH83" s="191">
        <v>2</v>
      </c>
      <c r="BI83" s="191">
        <v>4</v>
      </c>
      <c r="BJ83" s="191"/>
      <c r="BK83" s="191" t="s">
        <v>124</v>
      </c>
      <c r="BL83" s="191">
        <v>2</v>
      </c>
      <c r="BM83" s="191" t="s">
        <v>124</v>
      </c>
      <c r="BN83" s="191"/>
      <c r="BO83" s="191">
        <v>2</v>
      </c>
      <c r="BP83" s="191">
        <v>2</v>
      </c>
      <c r="BQ83" s="191">
        <v>2</v>
      </c>
      <c r="BR83" s="191"/>
      <c r="BS83" s="191"/>
      <c r="BT83" s="122">
        <v>55.220608449384557</v>
      </c>
      <c r="BU83" s="119">
        <v>3.3289545375671263</v>
      </c>
    </row>
    <row r="84" spans="1:73" ht="15" customHeight="1">
      <c r="A84" s="15">
        <v>35</v>
      </c>
      <c r="B84" s="98">
        <v>11405215</v>
      </c>
      <c r="C84" s="81">
        <v>4</v>
      </c>
      <c r="D84" s="119" t="s">
        <v>105</v>
      </c>
      <c r="E84" s="119" t="s">
        <v>106</v>
      </c>
      <c r="F84" s="119" t="s">
        <v>18</v>
      </c>
      <c r="G84" s="39">
        <v>1.62</v>
      </c>
      <c r="H84" s="69">
        <v>1.99</v>
      </c>
      <c r="I84" s="69">
        <v>1.38</v>
      </c>
      <c r="J84" s="69">
        <v>1.58</v>
      </c>
      <c r="K84" s="41">
        <v>0</v>
      </c>
      <c r="L84" s="41"/>
      <c r="M84" s="70"/>
      <c r="N84" s="51">
        <v>2</v>
      </c>
      <c r="O84" s="137">
        <v>42735</v>
      </c>
      <c r="P84" s="21">
        <v>0.50046860356138734</v>
      </c>
      <c r="Q84" s="21"/>
      <c r="R84" s="137">
        <v>42728</v>
      </c>
      <c r="S84" s="21">
        <v>0</v>
      </c>
      <c r="T84" s="21"/>
      <c r="U84" s="137">
        <v>42728</v>
      </c>
      <c r="V84" s="21">
        <v>0</v>
      </c>
      <c r="W84" s="21"/>
      <c r="X84" s="137">
        <v>42728</v>
      </c>
      <c r="Y84" s="21">
        <v>0</v>
      </c>
      <c r="Z84" s="21"/>
      <c r="AA84" s="137"/>
      <c r="AB84" s="21"/>
      <c r="AC84" s="21"/>
      <c r="AD84" s="137"/>
      <c r="AE84" s="18"/>
      <c r="AF84" s="18"/>
      <c r="AG84" s="137"/>
      <c r="AH84" s="19"/>
      <c r="AI84" s="34">
        <v>0</v>
      </c>
      <c r="AJ84" s="17">
        <v>2</v>
      </c>
      <c r="AK84" s="96">
        <v>2</v>
      </c>
      <c r="AL84" s="96"/>
      <c r="AM84" s="96"/>
      <c r="AN84" s="156"/>
      <c r="AO84" s="156">
        <v>2</v>
      </c>
      <c r="AP84" s="156">
        <v>2</v>
      </c>
      <c r="AQ84" s="96">
        <v>2</v>
      </c>
      <c r="AR84" s="96"/>
      <c r="AS84" s="96" t="s">
        <v>124</v>
      </c>
      <c r="AT84" s="96">
        <v>2</v>
      </c>
      <c r="AU84" s="156">
        <v>2</v>
      </c>
      <c r="AV84" s="96"/>
      <c r="AW84" s="156" t="s">
        <v>124</v>
      </c>
      <c r="AX84" s="156" t="s">
        <v>124</v>
      </c>
      <c r="AY84" s="156">
        <v>2</v>
      </c>
      <c r="AZ84" s="96"/>
      <c r="BA84" s="156" t="s">
        <v>124</v>
      </c>
      <c r="BB84" s="96">
        <v>2</v>
      </c>
      <c r="BC84" s="96">
        <v>4</v>
      </c>
      <c r="BD84" s="96"/>
      <c r="BE84" s="96">
        <v>2</v>
      </c>
      <c r="BF84" s="156">
        <v>2</v>
      </c>
      <c r="BG84" s="156">
        <v>2</v>
      </c>
      <c r="BH84" s="145"/>
      <c r="BI84" s="145" t="s">
        <v>124</v>
      </c>
      <c r="BJ84" s="145">
        <v>2</v>
      </c>
      <c r="BK84" s="195">
        <v>2</v>
      </c>
      <c r="BL84" s="145"/>
      <c r="BM84" s="195">
        <v>2</v>
      </c>
      <c r="BN84" s="195">
        <v>2</v>
      </c>
      <c r="BO84" s="195">
        <v>2</v>
      </c>
      <c r="BP84" s="195"/>
      <c r="BQ84" s="195">
        <v>2</v>
      </c>
      <c r="BR84" s="195">
        <v>2</v>
      </c>
      <c r="BS84" s="195"/>
      <c r="BT84" s="122">
        <v>49.070468603561388</v>
      </c>
      <c r="BU84" s="119">
        <v>2.5332567808073247</v>
      </c>
    </row>
    <row r="85" spans="1:73" ht="15" customHeight="1">
      <c r="A85" s="15">
        <v>36</v>
      </c>
      <c r="B85" s="98">
        <v>11405115</v>
      </c>
      <c r="C85" s="81">
        <v>2</v>
      </c>
      <c r="D85" s="119" t="s">
        <v>70</v>
      </c>
      <c r="E85" s="119" t="s">
        <v>15</v>
      </c>
      <c r="F85" s="119" t="s">
        <v>10</v>
      </c>
      <c r="G85" s="39">
        <v>1.94</v>
      </c>
      <c r="H85" s="69">
        <v>2.19</v>
      </c>
      <c r="I85" s="69">
        <v>2.59</v>
      </c>
      <c r="J85" s="69">
        <v>0.47</v>
      </c>
      <c r="K85" s="41">
        <v>0</v>
      </c>
      <c r="L85" s="41"/>
      <c r="M85" s="70"/>
      <c r="N85" s="25">
        <v>1</v>
      </c>
      <c r="O85" s="137">
        <v>42735</v>
      </c>
      <c r="P85" s="18">
        <v>0.25023430178069367</v>
      </c>
      <c r="Q85" s="18">
        <v>1</v>
      </c>
      <c r="R85" s="137">
        <v>42735</v>
      </c>
      <c r="S85" s="18">
        <v>0.25023430178069367</v>
      </c>
      <c r="T85" s="18"/>
      <c r="U85" s="137">
        <v>42749</v>
      </c>
      <c r="V85" s="18">
        <v>0</v>
      </c>
      <c r="W85" s="18"/>
      <c r="X85" s="137">
        <v>42749</v>
      </c>
      <c r="Y85" s="18">
        <v>0</v>
      </c>
      <c r="Z85" s="18"/>
      <c r="AA85" s="137"/>
      <c r="AB85" s="18"/>
      <c r="AC85" s="18"/>
      <c r="AD85" s="137"/>
      <c r="AE85" s="18"/>
      <c r="AF85" s="18"/>
      <c r="AG85" s="137"/>
      <c r="AH85" s="19"/>
      <c r="AI85" s="34">
        <v>0</v>
      </c>
      <c r="AJ85" s="199">
        <v>2</v>
      </c>
      <c r="AK85" s="96">
        <v>2</v>
      </c>
      <c r="AL85" s="96"/>
      <c r="AM85" s="96"/>
      <c r="AN85" s="197"/>
      <c r="AO85" s="197">
        <v>2</v>
      </c>
      <c r="AP85" s="197">
        <v>2</v>
      </c>
      <c r="AQ85" s="96">
        <v>2</v>
      </c>
      <c r="AR85" s="96"/>
      <c r="AS85" s="96">
        <v>2</v>
      </c>
      <c r="AT85" s="96" t="s">
        <v>124</v>
      </c>
      <c r="AU85" s="197">
        <v>2</v>
      </c>
      <c r="AV85" s="96"/>
      <c r="AW85" s="197">
        <v>2</v>
      </c>
      <c r="AX85" s="197" t="s">
        <v>124</v>
      </c>
      <c r="AY85" s="197" t="s">
        <v>124</v>
      </c>
      <c r="AZ85" s="96"/>
      <c r="BA85" s="197">
        <v>2</v>
      </c>
      <c r="BB85" s="96" t="s">
        <v>124</v>
      </c>
      <c r="BC85" s="96">
        <v>4</v>
      </c>
      <c r="BD85" s="96"/>
      <c r="BE85" s="96" t="s">
        <v>124</v>
      </c>
      <c r="BF85" s="197">
        <v>2</v>
      </c>
      <c r="BG85" s="197">
        <v>2</v>
      </c>
      <c r="BH85" s="195"/>
      <c r="BI85" s="195" t="s">
        <v>124</v>
      </c>
      <c r="BJ85" s="195">
        <v>2</v>
      </c>
      <c r="BK85" s="1">
        <v>2</v>
      </c>
      <c r="BL85" s="195"/>
      <c r="BM85" s="1">
        <v>2</v>
      </c>
      <c r="BN85" s="1">
        <v>1</v>
      </c>
      <c r="BO85" s="1">
        <v>2</v>
      </c>
      <c r="BP85" s="1"/>
      <c r="BQ85" s="1">
        <v>2</v>
      </c>
      <c r="BR85" s="1">
        <v>2</v>
      </c>
      <c r="BS85" s="1"/>
      <c r="BT85" s="122">
        <v>46.690468603561385</v>
      </c>
      <c r="BU85" s="119">
        <v>2.2253352199058329</v>
      </c>
    </row>
    <row r="86" spans="1:73" ht="15" customHeight="1">
      <c r="A86" s="15">
        <v>37</v>
      </c>
      <c r="B86" s="98">
        <v>11405215</v>
      </c>
      <c r="C86" s="81">
        <v>3</v>
      </c>
      <c r="D86" s="119" t="s">
        <v>77</v>
      </c>
      <c r="E86" s="119" t="s">
        <v>78</v>
      </c>
      <c r="F86" s="119" t="s">
        <v>17</v>
      </c>
      <c r="G86" s="39">
        <v>1.48</v>
      </c>
      <c r="H86" s="69">
        <v>1.38</v>
      </c>
      <c r="I86" s="69">
        <v>0.69</v>
      </c>
      <c r="J86" s="69">
        <v>0.99</v>
      </c>
      <c r="K86" s="41">
        <v>0</v>
      </c>
      <c r="L86" s="41"/>
      <c r="M86" s="70"/>
      <c r="N86" s="51">
        <v>2.5</v>
      </c>
      <c r="O86" s="137">
        <v>42735</v>
      </c>
      <c r="P86" s="21">
        <v>0.62558575445173414</v>
      </c>
      <c r="Q86" s="21">
        <v>0</v>
      </c>
      <c r="R86" s="137">
        <v>42749</v>
      </c>
      <c r="S86" s="21">
        <v>0</v>
      </c>
      <c r="T86" s="21"/>
      <c r="U86" s="137">
        <v>42728</v>
      </c>
      <c r="V86" s="21">
        <v>0</v>
      </c>
      <c r="W86" s="21"/>
      <c r="X86" s="137">
        <v>42728</v>
      </c>
      <c r="Y86" s="21">
        <v>0</v>
      </c>
      <c r="Z86" s="21"/>
      <c r="AA86" s="137"/>
      <c r="AB86" s="21"/>
      <c r="AC86" s="21"/>
      <c r="AD86" s="137"/>
      <c r="AE86" s="18"/>
      <c r="AF86" s="18"/>
      <c r="AG86" s="137"/>
      <c r="AH86" s="19"/>
      <c r="AI86" s="34">
        <v>0</v>
      </c>
      <c r="AJ86" s="17">
        <v>2</v>
      </c>
      <c r="AK86" s="96">
        <v>2</v>
      </c>
      <c r="AL86" s="96"/>
      <c r="AM86" s="96"/>
      <c r="AN86" s="172">
        <v>2</v>
      </c>
      <c r="AO86" s="172">
        <v>2</v>
      </c>
      <c r="AP86" s="172"/>
      <c r="AQ86" s="96" t="s">
        <v>124</v>
      </c>
      <c r="AR86" s="96" t="s">
        <v>124</v>
      </c>
      <c r="AS86" s="96" t="s">
        <v>124</v>
      </c>
      <c r="AT86" s="96"/>
      <c r="AU86" s="172" t="s">
        <v>124</v>
      </c>
      <c r="AV86" s="96">
        <v>2</v>
      </c>
      <c r="AW86" s="172">
        <v>2</v>
      </c>
      <c r="AX86" s="172"/>
      <c r="AY86" s="172" t="s">
        <v>124</v>
      </c>
      <c r="AZ86" s="96">
        <v>2</v>
      </c>
      <c r="BA86" s="172">
        <v>2</v>
      </c>
      <c r="BB86" s="96"/>
      <c r="BC86" s="96">
        <v>4</v>
      </c>
      <c r="BD86" s="96" t="s">
        <v>124</v>
      </c>
      <c r="BE86" s="96" t="s">
        <v>124</v>
      </c>
      <c r="BF86" s="172"/>
      <c r="BG86" s="172">
        <v>2</v>
      </c>
      <c r="BH86" s="172">
        <v>2</v>
      </c>
      <c r="BI86" s="172">
        <v>2</v>
      </c>
      <c r="BJ86" s="172"/>
      <c r="BK86" s="195">
        <v>2</v>
      </c>
      <c r="BL86" s="172">
        <v>2</v>
      </c>
      <c r="BM86" s="195">
        <v>2</v>
      </c>
      <c r="BN86" s="195"/>
      <c r="BO86" s="195">
        <v>2</v>
      </c>
      <c r="BP86" s="195">
        <v>2</v>
      </c>
      <c r="BQ86" s="195" t="s">
        <v>124</v>
      </c>
      <c r="BR86" s="195"/>
      <c r="BS86" s="195"/>
      <c r="BT86" s="122">
        <v>41.165585754451733</v>
      </c>
      <c r="BU86" s="119">
        <v>1.5105324675126726</v>
      </c>
    </row>
    <row r="87" spans="1:73" ht="15" customHeight="1">
      <c r="A87" s="15">
        <v>38</v>
      </c>
      <c r="B87" s="98">
        <v>11405115</v>
      </c>
      <c r="C87" s="81">
        <v>2</v>
      </c>
      <c r="D87" s="119" t="s">
        <v>65</v>
      </c>
      <c r="E87" s="119" t="s">
        <v>9</v>
      </c>
      <c r="F87" s="119" t="s">
        <v>25</v>
      </c>
      <c r="G87" s="39">
        <v>0</v>
      </c>
      <c r="H87" s="69">
        <v>0</v>
      </c>
      <c r="I87" s="69">
        <v>0</v>
      </c>
      <c r="J87" s="69">
        <v>0</v>
      </c>
      <c r="K87" s="41">
        <v>0</v>
      </c>
      <c r="L87" s="41"/>
      <c r="M87" s="70"/>
      <c r="N87" s="25"/>
      <c r="O87" s="137">
        <v>42749</v>
      </c>
      <c r="P87" s="18">
        <v>0</v>
      </c>
      <c r="Q87" s="18"/>
      <c r="R87" s="137">
        <v>42749</v>
      </c>
      <c r="S87" s="18">
        <v>0</v>
      </c>
      <c r="T87" s="18"/>
      <c r="U87" s="137">
        <v>42749</v>
      </c>
      <c r="V87" s="18">
        <v>0</v>
      </c>
      <c r="W87" s="18"/>
      <c r="X87" s="137">
        <v>42749</v>
      </c>
      <c r="Y87" s="18">
        <v>0</v>
      </c>
      <c r="Z87" s="18"/>
      <c r="AA87" s="137"/>
      <c r="AB87" s="18"/>
      <c r="AC87" s="18"/>
      <c r="AD87" s="137"/>
      <c r="AE87" s="18"/>
      <c r="AF87" s="18"/>
      <c r="AG87" s="137"/>
      <c r="AH87" s="19"/>
      <c r="AI87" s="34">
        <v>0</v>
      </c>
      <c r="AJ87" s="196">
        <v>2</v>
      </c>
      <c r="AK87" s="96">
        <v>2</v>
      </c>
      <c r="AL87" s="96"/>
      <c r="AM87" s="96"/>
      <c r="AN87" s="191"/>
      <c r="AO87" s="191">
        <v>2</v>
      </c>
      <c r="AP87" s="191">
        <v>2</v>
      </c>
      <c r="AQ87" s="96">
        <v>2</v>
      </c>
      <c r="AR87" s="96"/>
      <c r="AS87" s="96">
        <v>2</v>
      </c>
      <c r="AT87" s="96" t="s">
        <v>124</v>
      </c>
      <c r="AU87" s="191">
        <v>2</v>
      </c>
      <c r="AV87" s="96"/>
      <c r="AW87" s="191">
        <v>2</v>
      </c>
      <c r="AX87" s="191" t="s">
        <v>124</v>
      </c>
      <c r="AY87" s="191" t="s">
        <v>124</v>
      </c>
      <c r="AZ87" s="96"/>
      <c r="BA87" s="191">
        <v>2</v>
      </c>
      <c r="BB87" s="96" t="s">
        <v>124</v>
      </c>
      <c r="BC87" s="96">
        <v>4</v>
      </c>
      <c r="BD87" s="96"/>
      <c r="BE87" s="96">
        <v>2</v>
      </c>
      <c r="BF87" s="191" t="s">
        <v>124</v>
      </c>
      <c r="BG87" s="191" t="s">
        <v>124</v>
      </c>
      <c r="BH87" s="191"/>
      <c r="BI87" s="191">
        <v>2</v>
      </c>
      <c r="BJ87" s="191">
        <v>2</v>
      </c>
      <c r="BK87" s="1">
        <v>2</v>
      </c>
      <c r="BL87" s="191"/>
      <c r="BM87" s="1" t="s">
        <v>124</v>
      </c>
      <c r="BN87" s="1">
        <v>2</v>
      </c>
      <c r="BO87" s="1">
        <v>2</v>
      </c>
      <c r="BP87" s="1"/>
      <c r="BQ87" s="1" t="s">
        <v>124</v>
      </c>
      <c r="BR87" s="1">
        <v>2</v>
      </c>
      <c r="BS87" s="1"/>
      <c r="BT87" s="122">
        <v>36</v>
      </c>
      <c r="BU87" s="119">
        <v>0.84221514462137592</v>
      </c>
    </row>
    <row r="88" spans="1:73" ht="15" customHeight="1" thickBot="1">
      <c r="A88" s="15">
        <v>41</v>
      </c>
      <c r="B88" s="98">
        <v>11405115</v>
      </c>
      <c r="C88" s="81">
        <v>2</v>
      </c>
      <c r="D88" s="119" t="s">
        <v>126</v>
      </c>
      <c r="E88" s="119" t="s">
        <v>22</v>
      </c>
      <c r="F88" s="119" t="s">
        <v>24</v>
      </c>
      <c r="G88" s="39">
        <v>2.36</v>
      </c>
      <c r="H88" s="69">
        <v>2.4300000000000002</v>
      </c>
      <c r="I88" s="74">
        <v>2.59</v>
      </c>
      <c r="J88" s="71">
        <v>2.95</v>
      </c>
      <c r="K88" s="72">
        <v>0</v>
      </c>
      <c r="L88" s="72"/>
      <c r="M88" s="73"/>
      <c r="N88" s="25">
        <v>1</v>
      </c>
      <c r="O88" s="140">
        <v>42735</v>
      </c>
      <c r="P88" s="18">
        <v>0.25023430178069367</v>
      </c>
      <c r="Q88" s="18"/>
      <c r="R88" s="140">
        <v>42755</v>
      </c>
      <c r="S88" s="18">
        <v>0</v>
      </c>
      <c r="T88" s="18"/>
      <c r="U88" s="140">
        <v>42755</v>
      </c>
      <c r="V88" s="18">
        <v>0</v>
      </c>
      <c r="W88" s="18">
        <v>4</v>
      </c>
      <c r="X88" s="140">
        <v>42735</v>
      </c>
      <c r="Y88" s="18">
        <v>2.9100817438692101</v>
      </c>
      <c r="Z88" s="18"/>
      <c r="AA88" s="140"/>
      <c r="AB88" s="18"/>
      <c r="AC88" s="18"/>
      <c r="AD88" s="140"/>
      <c r="AE88" s="18"/>
      <c r="AF88" s="18"/>
      <c r="AG88" s="140"/>
      <c r="AH88" s="19"/>
      <c r="AI88" s="34">
        <v>0</v>
      </c>
      <c r="AJ88" s="17">
        <v>2</v>
      </c>
      <c r="AK88" s="96" t="s">
        <v>124</v>
      </c>
      <c r="AL88" s="96"/>
      <c r="AM88" s="96"/>
      <c r="AN88" s="198"/>
      <c r="AO88" s="198" t="s">
        <v>124</v>
      </c>
      <c r="AP88" s="198" t="s">
        <v>124</v>
      </c>
      <c r="AQ88" s="96" t="s">
        <v>124</v>
      </c>
      <c r="AR88" s="96"/>
      <c r="AS88" s="96" t="s">
        <v>124</v>
      </c>
      <c r="AT88" s="96" t="s">
        <v>124</v>
      </c>
      <c r="AU88" s="198" t="s">
        <v>124</v>
      </c>
      <c r="AV88" s="96"/>
      <c r="AW88" s="198" t="s">
        <v>124</v>
      </c>
      <c r="AX88" s="198" t="s">
        <v>124</v>
      </c>
      <c r="AY88" s="198" t="s">
        <v>124</v>
      </c>
      <c r="AZ88" s="96"/>
      <c r="BA88" s="198">
        <v>2</v>
      </c>
      <c r="BB88" s="96" t="s">
        <v>124</v>
      </c>
      <c r="BC88" s="96" t="s">
        <v>124</v>
      </c>
      <c r="BD88" s="96"/>
      <c r="BE88" s="96" t="s">
        <v>124</v>
      </c>
      <c r="BF88" s="198">
        <v>2</v>
      </c>
      <c r="BG88" s="198">
        <v>2</v>
      </c>
      <c r="BH88" s="198"/>
      <c r="BI88" s="198" t="s">
        <v>124</v>
      </c>
      <c r="BJ88" s="198">
        <v>2</v>
      </c>
      <c r="BK88" s="197">
        <v>2</v>
      </c>
      <c r="BL88" s="198"/>
      <c r="BM88" s="197" t="s">
        <v>124</v>
      </c>
      <c r="BN88" s="197" t="s">
        <v>124</v>
      </c>
      <c r="BO88" s="197">
        <v>2</v>
      </c>
      <c r="BP88" s="197"/>
      <c r="BQ88" s="197" t="s">
        <v>124</v>
      </c>
      <c r="BR88" s="197">
        <v>2</v>
      </c>
      <c r="BS88" s="197"/>
      <c r="BT88" s="122">
        <v>29.490316045649902</v>
      </c>
      <c r="BU88" s="119">
        <v>0</v>
      </c>
    </row>
    <row r="89" spans="1:73" ht="15" hidden="1" customHeight="1">
      <c r="A89" s="15"/>
      <c r="B89" s="12"/>
      <c r="C89" s="81"/>
      <c r="D89" s="15"/>
      <c r="E89" s="15"/>
      <c r="F89" s="11"/>
      <c r="G89" s="109"/>
      <c r="H89" s="110"/>
      <c r="I89" s="110"/>
      <c r="J89" s="110"/>
      <c r="K89" s="111"/>
      <c r="L89" s="111"/>
      <c r="M89" s="112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0"/>
      <c r="AI89" s="113"/>
      <c r="AJ89" s="114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27"/>
      <c r="BU89" s="116"/>
    </row>
    <row r="90" spans="1:73" ht="15" hidden="1" customHeight="1">
      <c r="A90" s="15"/>
      <c r="B90" s="12"/>
      <c r="C90" s="81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122"/>
      <c r="BU90" s="9"/>
    </row>
    <row r="91" spans="1:73" ht="15" hidden="1" customHeight="1">
      <c r="A91" s="15"/>
      <c r="B91" s="12"/>
      <c r="C91" s="81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122"/>
      <c r="BU91" s="9"/>
    </row>
    <row r="92" spans="1:73" ht="15" hidden="1" customHeight="1">
      <c r="A92" s="15"/>
      <c r="B92" s="12"/>
      <c r="C92" s="81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122"/>
      <c r="BU92" s="9"/>
    </row>
    <row r="93" spans="1:73" ht="15" hidden="1" customHeight="1">
      <c r="A93" s="15"/>
      <c r="B93" s="12"/>
      <c r="C93" s="81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122"/>
      <c r="BU93" s="9"/>
    </row>
    <row r="94" spans="1:73" ht="15" hidden="1" customHeight="1">
      <c r="A94" s="15"/>
      <c r="B94" s="12"/>
      <c r="C94" s="81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122"/>
      <c r="BU94" s="9"/>
    </row>
    <row r="95" spans="1:73" ht="15" hidden="1" customHeight="1">
      <c r="A95" s="15"/>
      <c r="B95" s="12"/>
      <c r="C95" s="81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122"/>
      <c r="BU95" s="9"/>
    </row>
    <row r="96" spans="1:73" ht="15" hidden="1" customHeight="1">
      <c r="A96" s="15"/>
      <c r="B96" s="12"/>
      <c r="C96" s="81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122"/>
      <c r="BU96" s="9"/>
    </row>
    <row r="97" spans="1:73" ht="15" hidden="1" customHeight="1">
      <c r="A97" s="15"/>
      <c r="B97" s="12"/>
      <c r="C97" s="81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122"/>
      <c r="BU97" s="9"/>
    </row>
    <row r="98" spans="1:73" hidden="1">
      <c r="A98" s="13"/>
      <c r="B98" s="12"/>
      <c r="C98" s="81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22"/>
      <c r="BU98" s="9"/>
    </row>
    <row r="99" spans="1:73" hidden="1">
      <c r="A99" s="13"/>
      <c r="B99" s="12"/>
      <c r="C99" s="81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22"/>
      <c r="BU99" s="9"/>
    </row>
    <row r="100" spans="1:73" hidden="1">
      <c r="A100" s="13"/>
      <c r="B100" s="12"/>
      <c r="C100" s="81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22"/>
      <c r="BU100" s="9"/>
    </row>
    <row r="101" spans="1:73" hidden="1">
      <c r="A101" s="13"/>
      <c r="B101" s="12"/>
      <c r="C101" s="81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22"/>
      <c r="BU101" s="9"/>
    </row>
    <row r="102" spans="1:73" hidden="1">
      <c r="A102" s="13"/>
      <c r="B102" s="12"/>
      <c r="C102" s="81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22"/>
      <c r="BU102" s="9"/>
    </row>
    <row r="103" spans="1:73" hidden="1">
      <c r="A103" s="13"/>
      <c r="B103" s="12"/>
      <c r="C103" s="81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22"/>
      <c r="BU103" s="9"/>
    </row>
    <row r="104" spans="1:73" hidden="1">
      <c r="A104" s="13"/>
      <c r="B104" s="12"/>
      <c r="C104" s="81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22"/>
      <c r="BU104" s="9"/>
    </row>
    <row r="105" spans="1:73" hidden="1">
      <c r="A105" s="13"/>
      <c r="B105" s="12"/>
      <c r="C105" s="81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22"/>
      <c r="BU105" s="9"/>
    </row>
    <row r="106" spans="1:73" hidden="1">
      <c r="A106" s="13"/>
      <c r="B106" s="12"/>
      <c r="C106" s="81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22"/>
      <c r="BU106" s="9"/>
    </row>
    <row r="107" spans="1:73" hidden="1">
      <c r="A107" s="13"/>
      <c r="B107" s="12"/>
      <c r="C107" s="81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22"/>
      <c r="BU107" s="9"/>
    </row>
    <row r="108" spans="1:73" hidden="1">
      <c r="A108" s="13"/>
      <c r="B108" s="12"/>
      <c r="C108" s="81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22"/>
      <c r="BU108" s="9"/>
    </row>
    <row r="109" spans="1:73" hidden="1">
      <c r="A109" s="13"/>
      <c r="B109" s="12"/>
      <c r="C109" s="81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22"/>
      <c r="BU109" s="9"/>
    </row>
    <row r="110" spans="1:73" hidden="1">
      <c r="A110" s="13"/>
      <c r="B110" s="12"/>
      <c r="C110" s="81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22"/>
      <c r="BU110" s="9"/>
    </row>
    <row r="111" spans="1:73" hidden="1">
      <c r="A111" s="13"/>
      <c r="B111" s="12"/>
      <c r="C111" s="81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22"/>
      <c r="BU111" s="9"/>
    </row>
    <row r="112" spans="1:73" hidden="1">
      <c r="A112" s="13"/>
      <c r="B112" s="12"/>
      <c r="C112" s="81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22"/>
      <c r="BU112" s="9"/>
    </row>
    <row r="113" spans="1:73" hidden="1">
      <c r="A113" s="13"/>
      <c r="B113" s="12"/>
      <c r="C113" s="81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22"/>
      <c r="BU113" s="9"/>
    </row>
    <row r="114" spans="1:73" hidden="1">
      <c r="A114" s="13"/>
      <c r="B114" s="12"/>
      <c r="C114" s="81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22"/>
      <c r="BU114" s="9"/>
    </row>
    <row r="115" spans="1:73" hidden="1">
      <c r="A115" s="13"/>
      <c r="B115" s="12"/>
      <c r="C115" s="81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22"/>
      <c r="BU115" s="9"/>
    </row>
    <row r="116" spans="1:73" hidden="1">
      <c r="A116" s="13"/>
      <c r="B116" s="12"/>
      <c r="C116" s="81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22"/>
      <c r="BU116" s="9"/>
    </row>
    <row r="117" spans="1:73" hidden="1">
      <c r="A117" s="13"/>
      <c r="B117" s="12"/>
      <c r="C117" s="81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22"/>
      <c r="BU117" s="9"/>
    </row>
    <row r="118" spans="1:73" hidden="1">
      <c r="A118" s="13"/>
      <c r="B118" s="12"/>
      <c r="C118" s="81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22"/>
      <c r="BU118" s="9"/>
    </row>
    <row r="119" spans="1:73" hidden="1">
      <c r="A119" s="13"/>
      <c r="B119" s="12"/>
      <c r="C119" s="81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22"/>
      <c r="BU119" s="9"/>
    </row>
    <row r="120" spans="1:73" hidden="1">
      <c r="A120" s="13"/>
      <c r="B120" s="12"/>
      <c r="C120" s="81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22"/>
      <c r="BU120" s="9"/>
    </row>
    <row r="121" spans="1:73" hidden="1">
      <c r="A121" s="13"/>
      <c r="B121" s="12"/>
      <c r="C121" s="81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22"/>
      <c r="BU121" s="9"/>
    </row>
    <row r="122" spans="1:73" hidden="1">
      <c r="A122" s="13"/>
      <c r="B122" s="12"/>
      <c r="C122" s="81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22"/>
      <c r="BU122" s="9"/>
    </row>
    <row r="123" spans="1:73" ht="15" hidden="1" thickBot="1">
      <c r="A123" s="13"/>
      <c r="B123" s="12"/>
      <c r="C123" s="81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22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36"/>
      <c r="P124" s="136"/>
      <c r="Q124" s="16"/>
      <c r="R124" s="136"/>
      <c r="S124" s="136"/>
      <c r="T124" s="136"/>
      <c r="U124" s="136"/>
      <c r="V124" s="16"/>
      <c r="W124" s="136"/>
      <c r="X124" s="136"/>
      <c r="Y124" s="16"/>
      <c r="Z124" s="136"/>
      <c r="AA124" s="136"/>
      <c r="AB124" s="16"/>
      <c r="AC124" s="136"/>
      <c r="AD124" s="136"/>
      <c r="AE124" s="16"/>
      <c r="AF124" s="136"/>
      <c r="AG124" s="136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23"/>
    </row>
    <row r="125" spans="1:73" ht="15" hidden="1" customHeight="1"/>
  </sheetData>
  <sortState ref="B50:BU88">
    <sortCondition descending="1" ref="BU50:BU88"/>
  </sortState>
  <mergeCells count="24">
    <mergeCell ref="N2:AH2"/>
    <mergeCell ref="AA3:AB3"/>
    <mergeCell ref="G2:M3"/>
    <mergeCell ref="O3:P3"/>
    <mergeCell ref="R3:S3"/>
    <mergeCell ref="U3:V3"/>
    <mergeCell ref="X3:Y3"/>
    <mergeCell ref="AD3:AE3"/>
    <mergeCell ref="AJ2:BS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7" priority="25">
      <formula>BU50&lt;4</formula>
    </cfRule>
    <cfRule type="expression" dxfId="16" priority="28">
      <formula>BU50&gt;6</formula>
    </cfRule>
  </conditionalFormatting>
  <conditionalFormatting sqref="D50">
    <cfRule type="expression" dxfId="15" priority="15">
      <formula>BU50&lt;4</formula>
    </cfRule>
    <cfRule type="expression" dxfId="14" priority="16">
      <formula>BU50&gt;6</formula>
    </cfRule>
  </conditionalFormatting>
  <conditionalFormatting sqref="D51:D88">
    <cfRule type="expression" dxfId="13" priority="13">
      <formula>BU51&lt;4</formula>
    </cfRule>
    <cfRule type="expression" dxfId="12" priority="14">
      <formula>BU51&gt;6</formula>
    </cfRule>
  </conditionalFormatting>
  <conditionalFormatting sqref="E50">
    <cfRule type="expression" dxfId="11" priority="11">
      <formula>BU50&lt;4</formula>
    </cfRule>
    <cfRule type="expression" dxfId="10" priority="12">
      <formula>BU50&gt;6</formula>
    </cfRule>
  </conditionalFormatting>
  <conditionalFormatting sqref="E51:E88">
    <cfRule type="expression" dxfId="9" priority="9">
      <formula>BU51&lt;4</formula>
    </cfRule>
    <cfRule type="expression" dxfId="8" priority="10">
      <formula>BU51&gt;6</formula>
    </cfRule>
  </conditionalFormatting>
  <conditionalFormatting sqref="F50">
    <cfRule type="expression" dxfId="7" priority="7">
      <formula>BU50&lt;4</formula>
    </cfRule>
    <cfRule type="expression" dxfId="6" priority="8">
      <formula>BU50&gt;6</formula>
    </cfRule>
  </conditionalFormatting>
  <conditionalFormatting sqref="F51:F88">
    <cfRule type="expression" dxfId="5" priority="5">
      <formula>BU51&lt;4</formula>
    </cfRule>
    <cfRule type="expression" dxfId="4" priority="6">
      <formula>BU51&gt;6</formula>
    </cfRule>
  </conditionalFormatting>
  <conditionalFormatting sqref="B50">
    <cfRule type="cellIs" dxfId="3" priority="4" operator="equal">
      <formula>11405115</formula>
    </cfRule>
    <cfRule type="cellIs" dxfId="2" priority="3" operator="equal">
      <formula>11405215</formula>
    </cfRule>
  </conditionalFormatting>
  <conditionalFormatting sqref="B51:B88">
    <cfRule type="cellIs" dxfId="1" priority="1" operator="equal">
      <formula>11405215</formula>
    </cfRule>
    <cfRule type="cellIs" dxfId="0" priority="2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AI8 O10:R10 O32:R40 R7 R6 R8 O20 O42:R42 O41:Q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19" workbookViewId="0">
      <selection activeCell="C16" sqref="C16"/>
    </sheetView>
  </sheetViews>
  <sheetFormatPr defaultRowHeight="14.4"/>
  <cols>
    <col min="1" max="1" width="31.33203125" style="77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0"/>
  </cols>
  <sheetData>
    <row r="1" spans="1:256" ht="20.100000000000001" customHeight="1">
      <c r="A1" s="223" t="s">
        <v>116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23"/>
      <c r="FQ1" s="223"/>
      <c r="FR1" s="223"/>
      <c r="FS1" s="223"/>
      <c r="FT1" s="223"/>
      <c r="FU1" s="223"/>
      <c r="FV1" s="223"/>
      <c r="FW1" s="223"/>
      <c r="FX1" s="223"/>
      <c r="FY1" s="223"/>
      <c r="FZ1" s="223"/>
      <c r="GA1" s="223"/>
      <c r="GB1" s="223"/>
      <c r="GC1" s="223"/>
      <c r="GD1" s="223"/>
      <c r="GE1" s="223"/>
      <c r="GF1" s="223"/>
      <c r="GG1" s="223"/>
      <c r="GH1" s="223"/>
      <c r="GI1" s="223"/>
      <c r="GJ1" s="223"/>
      <c r="GK1" s="223"/>
      <c r="GL1" s="223"/>
      <c r="GM1" s="223"/>
      <c r="GN1" s="223"/>
      <c r="GO1" s="223"/>
      <c r="GP1" s="223"/>
      <c r="GQ1" s="223"/>
      <c r="GR1" s="223"/>
      <c r="GS1" s="223"/>
      <c r="GT1" s="223"/>
      <c r="GU1" s="223"/>
      <c r="GV1" s="223"/>
      <c r="GW1" s="223"/>
      <c r="GX1" s="223"/>
      <c r="GY1" s="223"/>
      <c r="GZ1" s="223"/>
      <c r="HA1" s="223"/>
      <c r="HB1" s="223"/>
      <c r="HC1" s="223"/>
      <c r="HD1" s="223"/>
      <c r="HE1" s="223"/>
      <c r="HF1" s="223"/>
      <c r="HG1" s="223"/>
      <c r="HH1" s="223"/>
      <c r="HI1" s="223"/>
      <c r="HJ1" s="223"/>
      <c r="HK1" s="223"/>
      <c r="HL1" s="223"/>
      <c r="HM1" s="223"/>
      <c r="HN1" s="223"/>
      <c r="HO1" s="223"/>
      <c r="HP1" s="223"/>
      <c r="HQ1" s="223"/>
      <c r="HR1" s="223"/>
      <c r="HS1" s="223"/>
      <c r="HT1" s="223"/>
      <c r="HU1" s="223"/>
      <c r="HV1" s="223"/>
      <c r="HW1" s="223"/>
      <c r="HX1" s="223"/>
      <c r="HY1" s="223"/>
      <c r="HZ1" s="223"/>
      <c r="IA1" s="223"/>
      <c r="IB1" s="223"/>
      <c r="IC1" s="223"/>
      <c r="ID1" s="223"/>
      <c r="IE1" s="223"/>
      <c r="IF1" s="223"/>
      <c r="IG1" s="223"/>
      <c r="IH1" s="223"/>
      <c r="II1" s="223"/>
      <c r="IJ1" s="223"/>
      <c r="IK1" s="223"/>
      <c r="IL1" s="223"/>
      <c r="IM1" s="223"/>
      <c r="IN1" s="223"/>
      <c r="IO1" s="223"/>
      <c r="IP1" s="223"/>
      <c r="IQ1" s="223"/>
      <c r="IR1" s="223"/>
      <c r="IS1" s="223"/>
      <c r="IT1" s="223"/>
      <c r="IU1" s="223"/>
      <c r="IV1" s="223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7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7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7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7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7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7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7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7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7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7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7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7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7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7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7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7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7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7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7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7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7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7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7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7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7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7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7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7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7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7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7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7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7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7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7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7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7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7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7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7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7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7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7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7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7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7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7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7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7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7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7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7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7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7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7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7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7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7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7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7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7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7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7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7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7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7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7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7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7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7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7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7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7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7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7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7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7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7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7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7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7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7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7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7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7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7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7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7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7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7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7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7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7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7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7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7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7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7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7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7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7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25" workbookViewId="0">
      <selection activeCell="A41" sqref="A41:XFD4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style="2" bestFit="1" customWidth="1"/>
    <col min="13" max="13" width="10.109375" bestFit="1" customWidth="1"/>
  </cols>
  <sheetData>
    <row r="1" spans="1:255" ht="20.100000000000001" customHeight="1">
      <c r="A1" s="223" t="s">
        <v>116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23"/>
      <c r="FQ1" s="223"/>
      <c r="FR1" s="223"/>
      <c r="FS1" s="223"/>
      <c r="FT1" s="223"/>
      <c r="FU1" s="223"/>
      <c r="FV1" s="223"/>
      <c r="FW1" s="223"/>
      <c r="FX1" s="223"/>
      <c r="FY1" s="223"/>
      <c r="FZ1" s="223"/>
      <c r="GA1" s="223"/>
      <c r="GB1" s="223"/>
      <c r="GC1" s="223"/>
      <c r="GD1" s="223"/>
      <c r="GE1" s="223"/>
      <c r="GF1" s="223"/>
      <c r="GG1" s="223"/>
      <c r="GH1" s="223"/>
      <c r="GI1" s="223"/>
      <c r="GJ1" s="223"/>
      <c r="GK1" s="223"/>
      <c r="GL1" s="223"/>
      <c r="GM1" s="223"/>
      <c r="GN1" s="223"/>
      <c r="GO1" s="223"/>
      <c r="GP1" s="223"/>
      <c r="GQ1" s="223"/>
      <c r="GR1" s="223"/>
      <c r="GS1" s="223"/>
      <c r="GT1" s="223"/>
      <c r="GU1" s="223"/>
      <c r="GV1" s="223"/>
      <c r="GW1" s="223"/>
      <c r="GX1" s="223"/>
      <c r="GY1" s="223"/>
      <c r="GZ1" s="223"/>
      <c r="HA1" s="223"/>
      <c r="HB1" s="223"/>
      <c r="HC1" s="223"/>
      <c r="HD1" s="223"/>
      <c r="HE1" s="223"/>
      <c r="HF1" s="223"/>
      <c r="HG1" s="223"/>
      <c r="HH1" s="223"/>
      <c r="HI1" s="223"/>
      <c r="HJ1" s="223"/>
      <c r="HK1" s="223"/>
      <c r="HL1" s="223"/>
      <c r="HM1" s="223"/>
      <c r="HN1" s="223"/>
      <c r="HO1" s="223"/>
      <c r="HP1" s="223"/>
      <c r="HQ1" s="223"/>
      <c r="HR1" s="223"/>
      <c r="HS1" s="223"/>
      <c r="HT1" s="223"/>
      <c r="HU1" s="223"/>
      <c r="HV1" s="223"/>
      <c r="HW1" s="223"/>
      <c r="HX1" s="223"/>
      <c r="HY1" s="223"/>
      <c r="HZ1" s="223"/>
      <c r="IA1" s="223"/>
      <c r="IB1" s="223"/>
      <c r="IC1" s="223"/>
      <c r="ID1" s="223"/>
      <c r="IE1" s="223"/>
      <c r="IF1" s="223"/>
      <c r="IG1" s="223"/>
      <c r="IH1" s="223"/>
      <c r="II1" s="223"/>
      <c r="IJ1" s="223"/>
      <c r="IK1" s="223"/>
      <c r="IL1" s="223"/>
      <c r="IM1" s="223"/>
      <c r="IN1" s="223"/>
      <c r="IO1" s="223"/>
      <c r="IP1" s="223"/>
      <c r="IQ1" s="223"/>
      <c r="IR1" s="223"/>
      <c r="IS1" s="223"/>
      <c r="IT1" s="223"/>
      <c r="IU1" s="223"/>
    </row>
    <row r="2" spans="1:255" ht="15" thickBot="1">
      <c r="A2" s="226" t="str">
        <f>'Сводная таблица'!D2</f>
        <v>Группы 114 05 115 - 114 05 215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</row>
    <row r="3" spans="1:255" ht="15" customHeight="1">
      <c r="A3" s="227" t="str">
        <f>'Сводная таблица'!A3:A4</f>
        <v>№ п/п</v>
      </c>
      <c r="B3" s="229" t="str">
        <f>'Сводная таблица'!B3:B4</f>
        <v>группа</v>
      </c>
      <c r="C3" s="231" t="str">
        <f>'Сводная таблица'!C3:C4</f>
        <v>подргуппа</v>
      </c>
      <c r="D3" s="233" t="str">
        <f>'Сводная таблица'!D3:D4</f>
        <v>Фамилия</v>
      </c>
      <c r="E3" s="235" t="str">
        <f>'Сводная таблица'!E3:E4</f>
        <v>Имя</v>
      </c>
      <c r="F3" s="224" t="str">
        <f>'Сводная таблица'!F3:F4</f>
        <v>Отчество</v>
      </c>
      <c r="G3" s="227" t="s">
        <v>113</v>
      </c>
      <c r="H3" s="233" t="s">
        <v>35</v>
      </c>
      <c r="I3" s="240" t="s">
        <v>38</v>
      </c>
      <c r="J3" s="240" t="s">
        <v>37</v>
      </c>
      <c r="K3" s="237" t="s">
        <v>34</v>
      </c>
      <c r="L3" s="242" t="s">
        <v>150</v>
      </c>
    </row>
    <row r="4" spans="1:255" ht="15" thickBot="1">
      <c r="A4" s="228"/>
      <c r="B4" s="230"/>
      <c r="C4" s="232"/>
      <c r="D4" s="234"/>
      <c r="E4" s="236"/>
      <c r="F4" s="225"/>
      <c r="G4" s="239"/>
      <c r="H4" s="211"/>
      <c r="I4" s="241"/>
      <c r="J4" s="241"/>
      <c r="K4" s="238"/>
      <c r="L4" s="243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42672</v>
      </c>
      <c r="I5" s="86">
        <f>(YEAR(H5)-YEAR('Сводная таблица'!$B$2))*53+WEEKNUM(H5)</f>
        <v>44</v>
      </c>
      <c r="J5" s="94">
        <v>20</v>
      </c>
      <c r="K5" s="175">
        <f>VLOOKUP(I5,'Формула рейтинга'!$A$3:$AZ$203,J5+2,FALSE)*10</f>
        <v>2.1230909502265742</v>
      </c>
      <c r="L5" s="180">
        <f>J5/32*100</f>
        <v>62.5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3">
        <v>32</v>
      </c>
      <c r="K6" s="176">
        <f>VLOOKUP(I6,'Формула рейтинга'!$A$3:$AZ$203,J6+2,FALSE)*10</f>
        <v>3.2565937789932073</v>
      </c>
      <c r="L6" s="180">
        <f t="shared" ref="L6:L43" si="0">J6/32*100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3">
        <v>23</v>
      </c>
      <c r="K7" s="176">
        <f>VLOOKUP(I7,'Формула рейтинга'!$A$3:$AZ$203,J7+2,FALSE)*10</f>
        <v>2.4475707338560411</v>
      </c>
      <c r="L7" s="180">
        <f t="shared" si="0"/>
        <v>71.875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3">
        <v>16</v>
      </c>
      <c r="K8" s="176">
        <f>VLOOKUP(I8,'Формула рейтинга'!$A$3:$AZ$203,J8+2,FALSE)*10</f>
        <v>1.8418621391703334</v>
      </c>
      <c r="L8" s="180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3">
        <v>32</v>
      </c>
      <c r="K9" s="176">
        <f>VLOOKUP(I9,'Формула рейтинга'!$A$3:$AZ$203,J9+2,FALSE)*10</f>
        <v>3.3045165891608939</v>
      </c>
      <c r="L9" s="180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3">
        <v>32</v>
      </c>
      <c r="K10" s="176">
        <f>VLOOKUP(I10,'Формула рейтинга'!$A$3:$AZ$203,J10+2,FALSE)*10</f>
        <v>3.3538885104705245</v>
      </c>
      <c r="L10" s="180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3">
        <v>32</v>
      </c>
      <c r="K11" s="176">
        <f>VLOOKUP(I11,'Формула рейтинга'!$A$3:$AZ$203,J11+2,FALSE)*10</f>
        <v>3.2565937789932073</v>
      </c>
      <c r="L11" s="180">
        <f t="shared" si="0"/>
        <v>100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3">
        <v>32</v>
      </c>
      <c r="K12" s="176">
        <f>VLOOKUP(I12,'Формула рейтинга'!$A$3:$AZ$203,J12+2,FALSE)*10</f>
        <v>3.3538885104705245</v>
      </c>
      <c r="L12" s="180">
        <f t="shared" si="0"/>
        <v>100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3">
        <v>32</v>
      </c>
      <c r="K13" s="176">
        <f>VLOOKUP(I13,'Формула рейтинга'!$A$3:$AZ$203,J13+2,FALSE)*10</f>
        <v>3.3538885104705245</v>
      </c>
      <c r="L13" s="180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3">
        <v>32</v>
      </c>
      <c r="K14" s="176">
        <f>VLOOKUP(I14,'Формула рейтинга'!$A$3:$AZ$203,J14+2,FALSE)*10</f>
        <v>3.3538885104705245</v>
      </c>
      <c r="L14" s="180">
        <f t="shared" si="0"/>
        <v>100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93">
        <v>26</v>
      </c>
      <c r="K15" s="176">
        <f>VLOOKUP(I15,'Формула рейтинга'!$A$3:$AZ$203,J15+2,FALSE)*10</f>
        <v>2.3554049213499626</v>
      </c>
      <c r="L15" s="180">
        <f t="shared" si="0"/>
        <v>81.25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3">
        <v>32</v>
      </c>
      <c r="K16" s="176">
        <f>VLOOKUP(I16,'Формула рейтинга'!$A$3:$AZ$203,J16+2,FALSE)*10</f>
        <v>3.2100563365956933</v>
      </c>
      <c r="L16" s="180">
        <f t="shared" si="0"/>
        <v>100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3">
        <v>32</v>
      </c>
      <c r="K17" s="176">
        <f>VLOOKUP(I17,'Формула рейтинга'!$A$3:$AZ$203,J17+2,FALSE)*10</f>
        <v>3.3045165891608939</v>
      </c>
      <c r="L17" s="180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93">
        <v>0</v>
      </c>
      <c r="K18" s="176">
        <f>VLOOKUP(I18,'Формула рейтинга'!$A$3:$AZ$203,J18+2,FALSE)*10</f>
        <v>0</v>
      </c>
      <c r="L18" s="180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3">
        <v>32</v>
      </c>
      <c r="K19" s="176">
        <f>VLOOKUP(I19,'Формула рейтинга'!$A$3:$AZ$203,J19+2,FALSE)*10</f>
        <v>2.9567937414518424</v>
      </c>
      <c r="L19" s="180">
        <f t="shared" si="0"/>
        <v>100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3">
        <v>32</v>
      </c>
      <c r="K20" s="176">
        <f>VLOOKUP(I20,'Формула рейтинга'!$A$3:$AZ$203,J20+2,FALSE)*10</f>
        <v>3.2100563365956933</v>
      </c>
      <c r="L20" s="180">
        <f t="shared" si="0"/>
        <v>100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93">
        <v>19</v>
      </c>
      <c r="K21" s="176">
        <f>VLOOKUP(I21,'Формула рейтинга'!$A$3:$AZ$203,J21+2,FALSE)*10</f>
        <v>1.7593641596552725</v>
      </c>
      <c r="L21" s="180">
        <f t="shared" si="0"/>
        <v>59.375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93">
        <v>21</v>
      </c>
      <c r="K22" s="176">
        <f>VLOOKUP(I22,'Формула рейтинга'!$A$3:$AZ$203,J22+2,FALSE)*10</f>
        <v>1.9373406470259975</v>
      </c>
      <c r="L22" s="180">
        <f t="shared" si="0"/>
        <v>65.625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3">
        <v>32</v>
      </c>
      <c r="K23" s="176">
        <f>VLOOKUP(I23,'Формула рейтинга'!$A$3:$AZ$203,J23+2,FALSE)*10</f>
        <v>3.2565937789932073</v>
      </c>
      <c r="L23" s="180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3">
        <v>20</v>
      </c>
      <c r="K24" s="176">
        <f>VLOOKUP(I24,'Формула рейтинга'!$A$3:$AZ$203,J24+2,FALSE)*10</f>
        <v>2.1954328640542626</v>
      </c>
      <c r="L24" s="180">
        <f t="shared" si="0"/>
        <v>62.5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93">
        <v>16</v>
      </c>
      <c r="K25" s="176">
        <f>VLOOKUP(I25,'Формула рейтинга'!$A$3:$AZ$203,J25+2,FALSE)*10</f>
        <v>1.4807779670568118</v>
      </c>
      <c r="L25" s="180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3">
        <v>32</v>
      </c>
      <c r="K26" s="176">
        <f>VLOOKUP(I26,'Формула рейтинга'!$A$3:$AZ$203,J26+2,FALSE)*10</f>
        <v>3.3538885104705245</v>
      </c>
      <c r="L26" s="180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3">
        <v>27</v>
      </c>
      <c r="K27" s="176">
        <f>VLOOKUP(I27,'Формула рейтинга'!$A$3:$AZ$203,J27+2,FALSE)*10</f>
        <v>2.8047517785454175</v>
      </c>
      <c r="L27" s="180">
        <f t="shared" si="0"/>
        <v>84.375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93">
        <v>32</v>
      </c>
      <c r="K28" s="176">
        <f>VLOOKUP(I28,'Формула рейтинга'!$A$3:$AZ$203,J28+2,FALSE)*10</f>
        <v>2.8810994531712142</v>
      </c>
      <c r="L28" s="180">
        <f t="shared" si="0"/>
        <v>100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3">
        <v>17</v>
      </c>
      <c r="K29" s="176">
        <f>VLOOKUP(I29,'Формула рейтинга'!$A$3:$AZ$203,J29+2,FALSE)*10</f>
        <v>1.9178027828644717</v>
      </c>
      <c r="L29" s="180">
        <f t="shared" si="0"/>
        <v>53.125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3">
        <v>17</v>
      </c>
      <c r="K30" s="176">
        <f>VLOOKUP(I30,'Формула рейтинга'!$A$3:$AZ$203,J30+2,FALSE)*10</f>
        <v>1.7018055060319135</v>
      </c>
      <c r="L30" s="180">
        <f t="shared" si="0"/>
        <v>53.125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3">
        <v>32</v>
      </c>
      <c r="K31" s="176">
        <f>VLOOKUP(I31,'Формула рейтинга'!$A$3:$AZ$203,J31+2,FALSE)*10</f>
        <v>3.3538885104705245</v>
      </c>
      <c r="L31" s="180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3">
        <v>30</v>
      </c>
      <c r="K32" s="176">
        <f>VLOOKUP(I32,'Формула рейтинга'!$A$3:$AZ$203,J32+2,FALSE)*10</f>
        <v>3.1452830477014624</v>
      </c>
      <c r="L32" s="180">
        <f t="shared" si="0"/>
        <v>93.75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3">
        <v>31</v>
      </c>
      <c r="K33" s="176">
        <f>VLOOKUP(I33,'Формула рейтинга'!$A$3:$AZ$203,J33+2,FALSE)*10</f>
        <v>3.2257723366453144</v>
      </c>
      <c r="L33" s="180">
        <f t="shared" si="0"/>
        <v>96.875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3">
        <v>30</v>
      </c>
      <c r="K34" s="176">
        <f>VLOOKUP(I34,'Формула рейтинга'!$A$3:$AZ$203,J34+2,FALSE)*10</f>
        <v>3.1452830477014624</v>
      </c>
      <c r="L34" s="180">
        <f t="shared" si="0"/>
        <v>93.75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3">
        <v>32</v>
      </c>
      <c r="K35" s="176">
        <f>VLOOKUP(I35,'Формула рейтинга'!$A$3:$AZ$203,J35+2,FALSE)*10</f>
        <v>3.3045165891608939</v>
      </c>
      <c r="L35" s="180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3">
        <v>29</v>
      </c>
      <c r="K36" s="176">
        <f>VLOOKUP(I36,'Формула рейтинга'!$A$3:$AZ$203,J36+2,FALSE)*10</f>
        <v>2.8864748449945052</v>
      </c>
      <c r="L36" s="180">
        <f t="shared" si="0"/>
        <v>90.625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3">
        <v>32</v>
      </c>
      <c r="K37" s="176">
        <f>VLOOKUP(I37,'Формула рейтинга'!$A$3:$AZ$203,J37+2,FALSE)*10</f>
        <v>2.9961659273441494</v>
      </c>
      <c r="L37" s="180">
        <f t="shared" si="0"/>
        <v>100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3">
        <v>32</v>
      </c>
      <c r="K38" s="176">
        <f>VLOOKUP(I38,'Формула рейтинга'!$A$3:$AZ$203,J38+2,FALSE)*10</f>
        <v>3.3045165891608939</v>
      </c>
      <c r="L38" s="180">
        <f t="shared" si="0"/>
        <v>100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3">
        <v>27</v>
      </c>
      <c r="K39" s="176">
        <f>VLOOKUP(I39,'Формула рейтинга'!$A$3:$AZ$203,J39+2,FALSE)*10</f>
        <v>2.8928521841697119</v>
      </c>
      <c r="L39" s="180">
        <f t="shared" si="0"/>
        <v>84.375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3">
        <v>32</v>
      </c>
      <c r="K40" s="176">
        <f>VLOOKUP(I40,'Формула рейтинга'!$A$3:$AZ$203,J40+2,FALSE)*10</f>
        <v>3.1209010264563291</v>
      </c>
      <c r="L40" s="180">
        <f t="shared" si="0"/>
        <v>100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93">
        <v>17</v>
      </c>
      <c r="K41" s="176">
        <f>VLOOKUP(I41,'Формула рейтинга'!$A$3:$AZ$203,J41+2,FALSE)*10</f>
        <v>1.6234881695499528</v>
      </c>
      <c r="L41" s="180">
        <f t="shared" si="0"/>
        <v>53.125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3">
        <v>26</v>
      </c>
      <c r="K42" s="176">
        <f>VLOOKUP(I42,'Формула рейтинга'!$A$3:$AZ$203,J42+2,FALSE)*10</f>
        <v>2.4882118363617924</v>
      </c>
      <c r="L42" s="180">
        <f t="shared" si="0"/>
        <v>81.25</v>
      </c>
    </row>
    <row r="43" spans="1:12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42658</v>
      </c>
      <c r="I43" s="89">
        <f>(YEAR(H43)-YEAR('Сводная таблица'!$B$2))*53+WEEKNUM(H43)</f>
        <v>42</v>
      </c>
      <c r="J43" s="95">
        <v>24</v>
      </c>
      <c r="K43" s="177">
        <f>VLOOKUP(I43,'Формула рейтинга'!$A$3:$AZ$203,J43+2,FALSE)*10</f>
        <v>2.5806811940620937</v>
      </c>
      <c r="L43" s="181">
        <f t="shared" si="0"/>
        <v>75</v>
      </c>
    </row>
    <row r="44" spans="1:12" s="40" customFormat="1">
      <c r="A44" s="53"/>
      <c r="B44" s="53"/>
      <c r="C44" s="53"/>
      <c r="D44" s="53"/>
      <c r="E44" s="53"/>
      <c r="F44" s="53"/>
      <c r="G44" s="53"/>
      <c r="L44" s="60"/>
    </row>
    <row r="45" spans="1:12" s="40" customFormat="1">
      <c r="A45" s="53"/>
      <c r="B45" s="53"/>
      <c r="C45" s="53"/>
      <c r="D45" s="53"/>
      <c r="E45" s="53"/>
      <c r="F45" s="53"/>
      <c r="G45" s="53"/>
      <c r="L45" s="60"/>
    </row>
    <row r="46" spans="1:12" s="40" customFormat="1">
      <c r="A46" s="53"/>
      <c r="B46" s="53"/>
      <c r="C46" s="53"/>
      <c r="D46" s="53"/>
      <c r="E46" s="53"/>
      <c r="F46" s="53"/>
      <c r="G46" s="53"/>
      <c r="L46" s="60"/>
    </row>
    <row r="47" spans="1:12" s="40" customFormat="1">
      <c r="A47" s="53"/>
      <c r="B47" s="53"/>
      <c r="C47" s="53"/>
      <c r="D47" s="53"/>
      <c r="E47" s="53"/>
      <c r="F47" s="53"/>
      <c r="G47" s="53"/>
      <c r="L47" s="60"/>
    </row>
    <row r="48" spans="1:12" s="40" customFormat="1">
      <c r="A48" s="53"/>
      <c r="B48" s="53"/>
      <c r="C48" s="53"/>
      <c r="D48" s="53"/>
      <c r="E48" s="53"/>
      <c r="F48" s="53"/>
      <c r="G48" s="53"/>
      <c r="L48" s="60"/>
    </row>
    <row r="49" spans="1:12" s="40" customFormat="1">
      <c r="A49" s="53"/>
      <c r="B49" s="53"/>
      <c r="C49" s="53"/>
      <c r="D49" s="53"/>
      <c r="E49" s="53"/>
      <c r="F49" s="53"/>
      <c r="G49" s="53"/>
      <c r="L49" s="60"/>
    </row>
  </sheetData>
  <mergeCells count="14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22" workbookViewId="0">
      <selection activeCell="A41" sqref="A41:XFD4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bestFit="1" customWidth="1"/>
    <col min="13" max="13" width="10.109375" bestFit="1" customWidth="1"/>
  </cols>
  <sheetData>
    <row r="1" spans="1:255" ht="20.100000000000001" customHeight="1">
      <c r="A1" s="223" t="s">
        <v>116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23"/>
      <c r="FQ1" s="223"/>
      <c r="FR1" s="223"/>
      <c r="FS1" s="223"/>
      <c r="FT1" s="223"/>
      <c r="FU1" s="223"/>
      <c r="FV1" s="223"/>
      <c r="FW1" s="223"/>
      <c r="FX1" s="223"/>
      <c r="FY1" s="223"/>
      <c r="FZ1" s="223"/>
      <c r="GA1" s="223"/>
      <c r="GB1" s="223"/>
      <c r="GC1" s="223"/>
      <c r="GD1" s="223"/>
      <c r="GE1" s="223"/>
      <c r="GF1" s="223"/>
      <c r="GG1" s="223"/>
      <c r="GH1" s="223"/>
      <c r="GI1" s="223"/>
      <c r="GJ1" s="223"/>
      <c r="GK1" s="223"/>
      <c r="GL1" s="223"/>
      <c r="GM1" s="223"/>
      <c r="GN1" s="223"/>
      <c r="GO1" s="223"/>
      <c r="GP1" s="223"/>
      <c r="GQ1" s="223"/>
      <c r="GR1" s="223"/>
      <c r="GS1" s="223"/>
      <c r="GT1" s="223"/>
      <c r="GU1" s="223"/>
      <c r="GV1" s="223"/>
      <c r="GW1" s="223"/>
      <c r="GX1" s="223"/>
      <c r="GY1" s="223"/>
      <c r="GZ1" s="223"/>
      <c r="HA1" s="223"/>
      <c r="HB1" s="223"/>
      <c r="HC1" s="223"/>
      <c r="HD1" s="223"/>
      <c r="HE1" s="223"/>
      <c r="HF1" s="223"/>
      <c r="HG1" s="223"/>
      <c r="HH1" s="223"/>
      <c r="HI1" s="223"/>
      <c r="HJ1" s="223"/>
      <c r="HK1" s="223"/>
      <c r="HL1" s="223"/>
      <c r="HM1" s="223"/>
      <c r="HN1" s="223"/>
      <c r="HO1" s="223"/>
      <c r="HP1" s="223"/>
      <c r="HQ1" s="223"/>
      <c r="HR1" s="223"/>
      <c r="HS1" s="223"/>
      <c r="HT1" s="223"/>
      <c r="HU1" s="223"/>
      <c r="HV1" s="223"/>
      <c r="HW1" s="223"/>
      <c r="HX1" s="223"/>
      <c r="HY1" s="223"/>
      <c r="HZ1" s="223"/>
      <c r="IA1" s="223"/>
      <c r="IB1" s="223"/>
      <c r="IC1" s="223"/>
      <c r="ID1" s="223"/>
      <c r="IE1" s="223"/>
      <c r="IF1" s="223"/>
      <c r="IG1" s="223"/>
      <c r="IH1" s="223"/>
      <c r="II1" s="223"/>
      <c r="IJ1" s="223"/>
      <c r="IK1" s="223"/>
      <c r="IL1" s="223"/>
      <c r="IM1" s="223"/>
      <c r="IN1" s="223"/>
      <c r="IO1" s="223"/>
      <c r="IP1" s="223"/>
      <c r="IQ1" s="223"/>
      <c r="IR1" s="223"/>
      <c r="IS1" s="223"/>
      <c r="IT1" s="223"/>
      <c r="IU1" s="223"/>
    </row>
    <row r="2" spans="1:255" ht="15" thickBot="1">
      <c r="A2" s="226" t="str">
        <f>'Сводная таблица'!D2</f>
        <v>Группы 114 05 115 - 114 05 215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</row>
    <row r="3" spans="1:255" ht="15" customHeight="1">
      <c r="A3" s="227" t="str">
        <f>'Сводная таблица'!A3:A4</f>
        <v>№ п/п</v>
      </c>
      <c r="B3" s="229" t="str">
        <f>'Сводная таблица'!B3:B4</f>
        <v>группа</v>
      </c>
      <c r="C3" s="231" t="str">
        <f>'Сводная таблица'!C3:C4</f>
        <v>подргуппа</v>
      </c>
      <c r="D3" s="233" t="str">
        <f>'Сводная таблица'!D3:D4</f>
        <v>Фамилия</v>
      </c>
      <c r="E3" s="235" t="str">
        <f>'Сводная таблица'!E3:E4</f>
        <v>Имя</v>
      </c>
      <c r="F3" s="224" t="str">
        <f>'Сводная таблица'!F3:F4</f>
        <v>Отчество</v>
      </c>
      <c r="G3" s="227" t="s">
        <v>113</v>
      </c>
      <c r="H3" s="233" t="s">
        <v>35</v>
      </c>
      <c r="I3" s="240" t="s">
        <v>38</v>
      </c>
      <c r="J3" s="240" t="s">
        <v>37</v>
      </c>
      <c r="K3" s="245" t="s">
        <v>34</v>
      </c>
      <c r="L3" s="242" t="s">
        <v>150</v>
      </c>
    </row>
    <row r="4" spans="1:255" ht="15" thickBot="1">
      <c r="A4" s="228"/>
      <c r="B4" s="230"/>
      <c r="C4" s="232"/>
      <c r="D4" s="234"/>
      <c r="E4" s="236"/>
      <c r="F4" s="225"/>
      <c r="G4" s="228"/>
      <c r="H4" s="234"/>
      <c r="I4" s="244"/>
      <c r="J4" s="244"/>
      <c r="K4" s="246"/>
      <c r="L4" s="243"/>
    </row>
    <row r="5" spans="1:255" s="54" customFormat="1">
      <c r="A5" s="24">
        <v>1</v>
      </c>
      <c r="B5" s="82">
        <v>11405115</v>
      </c>
      <c r="C5" s="46">
        <v>1</v>
      </c>
      <c r="D5" s="83" t="s">
        <v>39</v>
      </c>
      <c r="E5" s="83" t="s">
        <v>22</v>
      </c>
      <c r="F5" s="84" t="s">
        <v>23</v>
      </c>
      <c r="G5" s="24">
        <v>1</v>
      </c>
      <c r="H5" s="85">
        <v>42700</v>
      </c>
      <c r="I5" s="86">
        <f>(YEAR(H5)-YEAR('Сводная таблица'!$B$2))*53+WEEKNUM(H5)</f>
        <v>48</v>
      </c>
      <c r="J5" s="87">
        <v>26</v>
      </c>
      <c r="K5" s="175">
        <f>VLOOKUP(I5,'Формула рейтинга'!$A$3:$AZ$203,J5+2,FALSE)*10</f>
        <v>2.5238027534892056</v>
      </c>
      <c r="L5" s="180">
        <f>J5/30*100</f>
        <v>86.666666666666671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176">
        <f>VLOOKUP(I6,'Формула рейтинга'!$A$3:$AZ$203,J6+2,FALSE)*10</f>
        <v>2.806633094697355</v>
      </c>
      <c r="L6" s="180">
        <f t="shared" ref="L6:L43" si="0">J6/30*100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176">
        <f>VLOOKUP(I7,'Формула рейтинга'!$A$3:$AZ$203,J7+2,FALSE)*10</f>
        <v>2.7183356949786717</v>
      </c>
      <c r="L7" s="180">
        <f t="shared" si="0"/>
        <v>86.666666666666671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176">
        <f>VLOOKUP(I8,'Формула рейтинга'!$A$3:$AZ$203,J8+2,FALSE)*10</f>
        <v>1.6645642421847713</v>
      </c>
      <c r="L8" s="180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176">
        <f>VLOOKUP(I9,'Формула рейтинга'!$A$3:$AZ$203,J9+2,FALSE)*10</f>
        <v>3.0531095731905995</v>
      </c>
      <c r="L9" s="180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176">
        <f>VLOOKUP(I10,'Формула рейтинга'!$A$3:$AZ$203,J10+2,FALSE)*10</f>
        <v>3.0531095731905995</v>
      </c>
      <c r="L10" s="180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176">
        <f>VLOOKUP(I11,'Формула рейтинга'!$A$3:$AZ$203,J11+2,FALSE)*10</f>
        <v>2.7647366581228674</v>
      </c>
      <c r="L11" s="180">
        <f t="shared" si="0"/>
        <v>93.333333333333329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176">
        <f>VLOOKUP(I12,'Формула рейтинга'!$A$3:$AZ$203,J12+2,FALSE)*10</f>
        <v>2.8455047772633972</v>
      </c>
      <c r="L12" s="180">
        <f t="shared" si="0"/>
        <v>96.666666666666671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176">
        <f>VLOOKUP(I13,'Формула рейтинга'!$A$3:$AZ$203,J13+2,FALSE)*10</f>
        <v>2.9246412194493931</v>
      </c>
      <c r="L13" s="180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176">
        <f>VLOOKUP(I14,'Формула рейтинга'!$A$3:$AZ$203,J14+2,FALSE)*10</f>
        <v>2.9286528165068364</v>
      </c>
      <c r="L14" s="180">
        <f t="shared" si="0"/>
        <v>96.666666666666671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27</v>
      </c>
      <c r="K15" s="176">
        <f>VLOOKUP(I15,'Формула рейтинга'!$A$3:$AZ$203,J15+2,FALSE)*10</f>
        <v>2.4345459812221977</v>
      </c>
      <c r="L15" s="180">
        <f t="shared" si="0"/>
        <v>90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176">
        <f>VLOOKUP(I16,'Формула рейтинга'!$A$3:$AZ$203,J16+2,FALSE)*10</f>
        <v>2.088687670427146</v>
      </c>
      <c r="L16" s="180">
        <f t="shared" si="0"/>
        <v>66.666666666666657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176">
        <f>VLOOKUP(I17,'Формула рейтинга'!$A$3:$AZ$203,J17+2,FALSE)*10</f>
        <v>3.0090389721075175</v>
      </c>
      <c r="L17" s="180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76">
        <f>VLOOKUP(I18,'Формула рейтинга'!$A$3:$AZ$203,J18+2,FALSE)*10</f>
        <v>0</v>
      </c>
      <c r="L18" s="180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176">
        <f>VLOOKUP(I19,'Формула рейтинга'!$A$3:$AZ$203,J19+2,FALSE)*10</f>
        <v>2.6927131273817784</v>
      </c>
      <c r="L19" s="180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176">
        <f>VLOOKUP(I20,'Формула рейтинга'!$A$3:$AZ$203,J20+2,FALSE)*10</f>
        <v>2.2325457048556472</v>
      </c>
      <c r="L20" s="180">
        <f t="shared" si="0"/>
        <v>76.666666666666671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21</v>
      </c>
      <c r="K21" s="176">
        <f>VLOOKUP(I21,'Формула рейтинга'!$A$3:$AZ$203,J21+2,FALSE)*10</f>
        <v>1.9373406470259975</v>
      </c>
      <c r="L21" s="180">
        <f t="shared" si="0"/>
        <v>70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24</v>
      </c>
      <c r="K22" s="176">
        <f>VLOOKUP(I22,'Формула рейтинга'!$A$3:$AZ$203,J22+2,FALSE)*10</f>
        <v>2.1927134521920628</v>
      </c>
      <c r="L22" s="180">
        <f t="shared" si="0"/>
        <v>80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176">
        <f>VLOOKUP(I23,'Формула рейтинга'!$A$3:$AZ$203,J23+2,FALSE)*10</f>
        <v>2.9246412194493931</v>
      </c>
      <c r="L23" s="180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176">
        <f>VLOOKUP(I24,'Формула рейтинга'!$A$3:$AZ$203,J24+2,FALSE)*10</f>
        <v>2.6370053881573541</v>
      </c>
      <c r="L24" s="180">
        <f t="shared" si="0"/>
        <v>86.666666666666671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15</v>
      </c>
      <c r="K25" s="176">
        <f>VLOOKUP(I25,'Формула рейтинга'!$A$3:$AZ$203,J25+2,FALSE)*10</f>
        <v>1.3848891579679652</v>
      </c>
      <c r="L25" s="180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176">
        <f>VLOOKUP(I26,'Формула рейтинга'!$A$3:$AZ$203,J26+2,FALSE)*10</f>
        <v>2.9246412194493931</v>
      </c>
      <c r="L26" s="180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176">
        <f>VLOOKUP(I27,'Формула рейтинга'!$A$3:$AZ$203,J27+2,FALSE)*10</f>
        <v>2.5981514475687586</v>
      </c>
      <c r="L27" s="180">
        <f t="shared" si="0"/>
        <v>86.666666666666671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28</v>
      </c>
      <c r="K28" s="176">
        <f>VLOOKUP(I28,'Формула рейтинга'!$A$3:$AZ$203,J28+2,FALSE)*10</f>
        <v>2.579524012236301</v>
      </c>
      <c r="L28" s="180">
        <f t="shared" si="0"/>
        <v>93.333333333333329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22</v>
      </c>
      <c r="K29" s="176">
        <f>VLOOKUP(I29,'Формула рейтинга'!$A$3:$AZ$203,J29+2,FALSE)*10</f>
        <v>2.0527071065162366</v>
      </c>
      <c r="L29" s="180">
        <f t="shared" si="0"/>
        <v>73.333333333333329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27</v>
      </c>
      <c r="K30" s="176">
        <f>VLOOKUP(I30,'Формула рейтинга'!$A$3:$AZ$203,J30+2,FALSE)*10</f>
        <v>2.4670818573119844</v>
      </c>
      <c r="L30" s="180">
        <f t="shared" si="0"/>
        <v>90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176">
        <f>VLOOKUP(I31,'Формула рейтинга'!$A$3:$AZ$203,J31+2,FALSE)*10</f>
        <v>2.9662343078170599</v>
      </c>
      <c r="L31" s="180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176">
        <f>VLOOKUP(I32,'Формула рейтинга'!$A$3:$AZ$203,J32+2,FALSE)*10</f>
        <v>2.3533338768646592</v>
      </c>
      <c r="L32" s="180">
        <f t="shared" si="0"/>
        <v>73.333333333333329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176">
        <f>VLOOKUP(I33,'Формула рейтинга'!$A$3:$AZ$203,J33+2,FALSE)*10</f>
        <v>2.7219009399354572</v>
      </c>
      <c r="L33" s="180">
        <f t="shared" si="0"/>
        <v>90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176">
        <f>VLOOKUP(I34,'Формула рейтинга'!$A$3:$AZ$203,J34+2,FALSE)*10</f>
        <v>2.8864748449945052</v>
      </c>
      <c r="L34" s="180">
        <f t="shared" si="0"/>
        <v>96.666666666666671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176">
        <f>VLOOKUP(I35,'Формула рейтинга'!$A$3:$AZ$203,J35+2,FALSE)*10</f>
        <v>2.9246412194493931</v>
      </c>
      <c r="L35" s="180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176">
        <f>VLOOKUP(I36,'Формула рейтинга'!$A$3:$AZ$203,J36+2,FALSE)*10</f>
        <v>2.8864748449945052</v>
      </c>
      <c r="L36" s="180">
        <f t="shared" si="0"/>
        <v>96.666666666666671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176">
        <f>VLOOKUP(I37,'Формула рейтинга'!$A$3:$AZ$203,J37+2,FALSE)*10</f>
        <v>2.2657056384385283</v>
      </c>
      <c r="L37" s="180">
        <f t="shared" si="0"/>
        <v>76.666666666666671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176">
        <f>VLOOKUP(I38,'Формула рейтинга'!$A$3:$AZ$203,J38+2,FALSE)*10</f>
        <v>2.4046456345536176</v>
      </c>
      <c r="L38" s="180">
        <f t="shared" si="0"/>
        <v>83.333333333333343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176">
        <f>VLOOKUP(I39,'Формула рейтинга'!$A$3:$AZ$203,J39+2,FALSE)*10</f>
        <v>2.6770481600829643</v>
      </c>
      <c r="L39" s="180">
        <f t="shared" si="0"/>
        <v>86.666666666666671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176">
        <f>VLOOKUP(I40,'Формула рейтинга'!$A$3:$AZ$203,J40+2,FALSE)*10</f>
        <v>2.8455047772633972</v>
      </c>
      <c r="L40" s="180">
        <f t="shared" si="0"/>
        <v>96.666666666666671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19">
        <v>21</v>
      </c>
      <c r="K41" s="176">
        <f>VLOOKUP(I41,'Формула рейтинга'!$A$3:$AZ$203,J41+2,FALSE)*10</f>
        <v>1.9937911717246708</v>
      </c>
      <c r="L41" s="180">
        <f t="shared" si="0"/>
        <v>70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176">
        <f>VLOOKUP(I42,'Формула рейтинга'!$A$3:$AZ$203,J42+2,FALSE)*10</f>
        <v>2.0536456738510149</v>
      </c>
      <c r="L42" s="180">
        <f t="shared" si="0"/>
        <v>70</v>
      </c>
    </row>
    <row r="43" spans="1:12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42707</v>
      </c>
      <c r="I43" s="89">
        <f>(YEAR(H43)-YEAR('Сводная таблица'!$B$2))*53+WEEKNUM(H43)</f>
        <v>49</v>
      </c>
      <c r="J43" s="37">
        <v>25</v>
      </c>
      <c r="K43" s="177">
        <f>VLOOKUP(I43,'Формула рейтинга'!$A$3:$AZ$203,J43+2,FALSE)*10</f>
        <v>2.4046456345536176</v>
      </c>
      <c r="L43" s="181">
        <f t="shared" si="0"/>
        <v>83.333333333333343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7" sqref="J17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1" max="11" width="9.109375" customWidth="1"/>
    <col min="12" max="12" width="26.6640625" style="2" bestFit="1" customWidth="1"/>
  </cols>
  <sheetData>
    <row r="1" spans="1:256" ht="20.100000000000001" customHeight="1">
      <c r="A1" s="223" t="s">
        <v>116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23"/>
      <c r="FQ1" s="223"/>
      <c r="FR1" s="223"/>
      <c r="FS1" s="223"/>
      <c r="FT1" s="223"/>
      <c r="FU1" s="223"/>
      <c r="FV1" s="223"/>
      <c r="FW1" s="223"/>
      <c r="FX1" s="223"/>
      <c r="FY1" s="223"/>
      <c r="FZ1" s="223"/>
      <c r="GA1" s="223"/>
      <c r="GB1" s="223"/>
      <c r="GC1" s="223"/>
      <c r="GD1" s="223"/>
      <c r="GE1" s="223"/>
      <c r="GF1" s="223"/>
      <c r="GG1" s="223"/>
      <c r="GH1" s="223"/>
      <c r="GI1" s="223"/>
      <c r="GJ1" s="223"/>
      <c r="GK1" s="223"/>
      <c r="GL1" s="223"/>
      <c r="GM1" s="223"/>
      <c r="GN1" s="223"/>
      <c r="GO1" s="223"/>
      <c r="GP1" s="223"/>
      <c r="GQ1" s="223"/>
      <c r="GR1" s="223"/>
      <c r="GS1" s="223"/>
      <c r="GT1" s="223"/>
      <c r="GU1" s="223"/>
      <c r="GV1" s="223"/>
      <c r="GW1" s="223"/>
      <c r="GX1" s="223"/>
      <c r="GY1" s="223"/>
      <c r="GZ1" s="223"/>
      <c r="HA1" s="223"/>
      <c r="HB1" s="223"/>
      <c r="HC1" s="223"/>
      <c r="HD1" s="223"/>
      <c r="HE1" s="223"/>
      <c r="HF1" s="223"/>
      <c r="HG1" s="223"/>
      <c r="HH1" s="223"/>
      <c r="HI1" s="223"/>
      <c r="HJ1" s="223"/>
      <c r="HK1" s="223"/>
      <c r="HL1" s="223"/>
      <c r="HM1" s="223"/>
      <c r="HN1" s="223"/>
      <c r="HO1" s="223"/>
      <c r="HP1" s="223"/>
      <c r="HQ1" s="223"/>
      <c r="HR1" s="223"/>
      <c r="HS1" s="223"/>
      <c r="HT1" s="223"/>
      <c r="HU1" s="223"/>
      <c r="HV1" s="223"/>
      <c r="HW1" s="223"/>
      <c r="HX1" s="223"/>
      <c r="HY1" s="223"/>
      <c r="HZ1" s="223"/>
      <c r="IA1" s="223"/>
      <c r="IB1" s="223"/>
      <c r="IC1" s="223"/>
      <c r="ID1" s="223"/>
      <c r="IE1" s="223"/>
      <c r="IF1" s="223"/>
      <c r="IG1" s="223"/>
      <c r="IH1" s="223"/>
      <c r="II1" s="223"/>
      <c r="IJ1" s="223"/>
      <c r="IK1" s="223"/>
      <c r="IL1" s="223"/>
      <c r="IM1" s="223"/>
      <c r="IN1" s="223"/>
      <c r="IO1" s="223"/>
      <c r="IP1" s="223"/>
      <c r="IQ1" s="223"/>
      <c r="IR1" s="223"/>
      <c r="IS1" s="223"/>
      <c r="IT1" s="223"/>
      <c r="IU1" s="223"/>
      <c r="IV1" s="223"/>
    </row>
    <row r="2" spans="1:256" ht="15" thickBot="1">
      <c r="A2" s="226" t="str">
        <f>'Сводная таблица'!D2</f>
        <v>Группы 114 05 115 - 114 05 215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</row>
    <row r="3" spans="1:256" ht="15" customHeight="1">
      <c r="A3" s="227" t="str">
        <f>'Сводная таблица'!A3:A4</f>
        <v>№ п/п</v>
      </c>
      <c r="B3" s="229" t="str">
        <f>'Сводная таблица'!B3:B4</f>
        <v>группа</v>
      </c>
      <c r="C3" s="231" t="str">
        <f>'Сводная таблица'!C3:C4</f>
        <v>подргуппа</v>
      </c>
      <c r="D3" s="233" t="str">
        <f>'Сводная таблица'!D3:D4</f>
        <v>Фамилия</v>
      </c>
      <c r="E3" s="235" t="str">
        <f>'Сводная таблица'!E3:E4</f>
        <v>Имя</v>
      </c>
      <c r="F3" s="224" t="str">
        <f>'Сводная таблица'!F3:F4</f>
        <v>Отчество</v>
      </c>
      <c r="G3" s="227" t="s">
        <v>113</v>
      </c>
      <c r="H3" s="233" t="s">
        <v>35</v>
      </c>
      <c r="I3" s="240" t="s">
        <v>38</v>
      </c>
      <c r="J3" s="240" t="s">
        <v>37</v>
      </c>
      <c r="K3" s="245" t="s">
        <v>34</v>
      </c>
      <c r="L3" s="242" t="s">
        <v>150</v>
      </c>
    </row>
    <row r="4" spans="1:256" ht="15" thickBot="1">
      <c r="A4" s="228"/>
      <c r="B4" s="230"/>
      <c r="C4" s="232"/>
      <c r="D4" s="234"/>
      <c r="E4" s="236"/>
      <c r="F4" s="225"/>
      <c r="G4" s="228"/>
      <c r="H4" s="234"/>
      <c r="I4" s="244"/>
      <c r="J4" s="244"/>
      <c r="K4" s="246"/>
      <c r="L4" s="243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42714</v>
      </c>
      <c r="I5" s="86">
        <f>(YEAR(H5)-YEAR('Сводная таблица'!$B$2))*53+WEEKNUM(H5)</f>
        <v>50</v>
      </c>
      <c r="J5" s="87">
        <v>16</v>
      </c>
      <c r="K5" s="175">
        <f>VLOOKUP(I5,'Формула рейтинга'!$A$3:$AZ$203,J5+2,FALSE)*10</f>
        <v>1.5509054458269065</v>
      </c>
      <c r="L5" s="180">
        <f>J5/30*100</f>
        <v>53.333333333333336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176">
        <f>VLOOKUP(I6,'Формула рейтинга'!$A$3:$AZ$203,J6+2,FALSE)*10</f>
        <v>2.4882118363617924</v>
      </c>
      <c r="L6" s="180">
        <f t="shared" ref="L6:L43" si="0">J6/30*100</f>
        <v>86.666666666666671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17</v>
      </c>
      <c r="K7" s="176">
        <f>VLOOKUP(I7,'Формула рейтинга'!$A$3:$AZ$203,J7+2,FALSE)*10</f>
        <v>1.575173261192311</v>
      </c>
      <c r="L7" s="180">
        <f t="shared" si="0"/>
        <v>56.666666666666664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27</v>
      </c>
      <c r="K8" s="176">
        <f>VLOOKUP(I8,'Формула рейтинга'!$A$3:$AZ$203,J8+2,FALSE)*10</f>
        <v>2.4670818573119844</v>
      </c>
      <c r="L8" s="180">
        <f t="shared" si="0"/>
        <v>90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30</v>
      </c>
      <c r="K9" s="176">
        <f>VLOOKUP(I9,'Формула рейтинга'!$A$3:$AZ$203,J9+2,FALSE)*10</f>
        <v>2.7331523697645856</v>
      </c>
      <c r="L9" s="180">
        <f t="shared" si="0"/>
        <v>100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176">
        <f>VLOOKUP(I10,'Формула рейтинга'!$A$3:$AZ$203,J10+2,FALSE)*10</f>
        <v>2.7647366581228674</v>
      </c>
      <c r="L10" s="180">
        <f t="shared" si="0"/>
        <v>93.333333333333329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176">
        <f>VLOOKUP(I11,'Формула рейтинга'!$A$3:$AZ$203,J11+2,FALSE)*10</f>
        <v>1.648777957769739</v>
      </c>
      <c r="L11" s="180">
        <f t="shared" si="0"/>
        <v>56.666666666666664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176">
        <f>VLOOKUP(I12,'Формула рейтинга'!$A$3:$AZ$203,J12+2,FALSE)*10</f>
        <v>2.1762136964668137</v>
      </c>
      <c r="L12" s="180">
        <f t="shared" si="0"/>
        <v>73.333333333333329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176">
        <f>VLOOKUP(I13,'Формула рейтинга'!$A$3:$AZ$203,J13+2,FALSE)*10</f>
        <v>2.650527059308982</v>
      </c>
      <c r="L13" s="180">
        <f t="shared" si="0"/>
        <v>93.333333333333329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176">
        <f>VLOOKUP(I14,'Формула рейтинга'!$A$3:$AZ$203,J14+2,FALSE)*10</f>
        <v>2.5981514475687586</v>
      </c>
      <c r="L14" s="180">
        <f t="shared" si="0"/>
        <v>86.666666666666671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29</v>
      </c>
      <c r="K15" s="176">
        <f>VLOOKUP(I15,'Формула рейтинга'!$A$3:$AZ$203,J15+2,FALSE)*10</f>
        <v>2.5885412674487727</v>
      </c>
      <c r="L15" s="180">
        <f t="shared" si="0"/>
        <v>96.666666666666671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17</v>
      </c>
      <c r="K16" s="176">
        <f>VLOOKUP(I16,'Формула рейтинга'!$A$3:$AZ$203,J16+2,FALSE)*10</f>
        <v>1.6234881695499528</v>
      </c>
      <c r="L16" s="180">
        <f t="shared" si="0"/>
        <v>56.666666666666664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176">
        <f>VLOOKUP(I17,'Формула рейтинга'!$A$3:$AZ$203,J17+2,FALSE)*10</f>
        <v>2.5238027534892056</v>
      </c>
      <c r="L17" s="180">
        <f t="shared" si="0"/>
        <v>86.666666666666671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76">
        <f>VLOOKUP(I18,'Формула рейтинга'!$A$3:$AZ$203,J18+2,FALSE)*10</f>
        <v>0</v>
      </c>
      <c r="L18" s="180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42721</v>
      </c>
      <c r="I19" s="67">
        <f>(YEAR(H19)-YEAR('Сводная таблица'!$B$2))*53+WEEKNUM(H19)</f>
        <v>51</v>
      </c>
      <c r="J19" s="19">
        <v>29</v>
      </c>
      <c r="K19" s="176">
        <f>VLOOKUP(I19,'Формула рейтинга'!$A$3:$AZ$203,J19+2,FALSE)*10</f>
        <v>2.6570633724259447</v>
      </c>
      <c r="L19" s="180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42735</v>
      </c>
      <c r="I20" s="67">
        <f>(YEAR(H20)-YEAR('Сводная таблица'!$B$2))*53+WEEKNUM(H20)</f>
        <v>53</v>
      </c>
      <c r="J20" s="19">
        <v>16</v>
      </c>
      <c r="K20" s="176">
        <f>VLOOKUP(I20,'Формула рейтинга'!$A$3:$AZ$203,J20+2,FALSE)*10</f>
        <v>1.4807779670568118</v>
      </c>
      <c r="L20" s="180">
        <f t="shared" si="0"/>
        <v>53.333333333333336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17</v>
      </c>
      <c r="K21" s="176">
        <f>VLOOKUP(I21,'Формула рейтинга'!$A$3:$AZ$203,J21+2,FALSE)*10</f>
        <v>1.575173261192311</v>
      </c>
      <c r="L21" s="180">
        <f t="shared" si="0"/>
        <v>56.666666666666664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29</v>
      </c>
      <c r="K22" s="176">
        <f>VLOOKUP(I22,'Формула рейтинга'!$A$3:$AZ$203,J22+2,FALSE)*10</f>
        <v>2.5885412674487727</v>
      </c>
      <c r="L22" s="180">
        <f t="shared" si="0"/>
        <v>96.666666666666671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42721</v>
      </c>
      <c r="I23" s="67">
        <f>(YEAR(H23)-YEAR('Сводная таблица'!$B$2))*53+WEEKNUM(H23)</f>
        <v>51</v>
      </c>
      <c r="J23" s="19">
        <v>30</v>
      </c>
      <c r="K23" s="176">
        <f>VLOOKUP(I23,'Формула рейтинга'!$A$3:$AZ$203,J23+2,FALSE)*10</f>
        <v>2.7331523697645856</v>
      </c>
      <c r="L23" s="180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176">
        <f>VLOOKUP(I24,'Формула рейтинга'!$A$3:$AZ$203,J24+2,FALSE)*10</f>
        <v>1.8394380762574334</v>
      </c>
      <c r="L24" s="180">
        <f t="shared" si="0"/>
        <v>63.333333333333329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19">
        <v>8</v>
      </c>
      <c r="K25" s="176">
        <f>VLOOKUP(I25,'Формула рейтинга'!$A$3:$AZ$203,J25+2,FALSE)*10</f>
        <v>0.69140269783096409</v>
      </c>
      <c r="L25" s="180">
        <f t="shared" si="0"/>
        <v>26.666666666666668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176">
        <f>VLOOKUP(I26,'Формула рейтинга'!$A$3:$AZ$203,J26+2,FALSE)*10</f>
        <v>2.0232738733765725</v>
      </c>
      <c r="L26" s="180">
        <f t="shared" si="0"/>
        <v>70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176">
        <f>VLOOKUP(I27,'Формула рейтинга'!$A$3:$AZ$203,J27+2,FALSE)*10</f>
        <v>2.1126482045921051</v>
      </c>
      <c r="L27" s="180">
        <f t="shared" si="0"/>
        <v>73.333333333333329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42728</v>
      </c>
      <c r="I28" s="67">
        <f>(YEAR(H28)-YEAR('Сводная таблица'!$B$2))*53+WEEKNUM(H28)</f>
        <v>52</v>
      </c>
      <c r="J28" s="19">
        <v>27</v>
      </c>
      <c r="K28" s="176">
        <f>VLOOKUP(I28,'Формула рейтинга'!$A$3:$AZ$203,J28+2,FALSE)*10</f>
        <v>2.4670818573119844</v>
      </c>
      <c r="L28" s="180">
        <f t="shared" si="0"/>
        <v>90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21</v>
      </c>
      <c r="K29" s="176">
        <f>VLOOKUP(I29,'Формула рейтинга'!$A$3:$AZ$203,J29+2,FALSE)*10</f>
        <v>1.9373406470259975</v>
      </c>
      <c r="L29" s="180">
        <f t="shared" si="0"/>
        <v>70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23</v>
      </c>
      <c r="K30" s="176">
        <f>VLOOKUP(I30,'Формула рейтинга'!$A$3:$AZ$203,J30+2,FALSE)*10</f>
        <v>2.138671982289571</v>
      </c>
      <c r="L30" s="180">
        <f t="shared" si="0"/>
        <v>76.666666666666671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176">
        <f>VLOOKUP(I31,'Формула рейтинга'!$A$3:$AZ$203,J31+2,FALSE)*10</f>
        <v>2.806633094697355</v>
      </c>
      <c r="L31" s="180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176">
        <f>VLOOKUP(I32,'Формула рейтинга'!$A$3:$AZ$203,J32+2,FALSE)*10</f>
        <v>1.4513708450988847</v>
      </c>
      <c r="L32" s="180">
        <f t="shared" si="0"/>
        <v>50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176">
        <f>VLOOKUP(I33,'Формула рейтинга'!$A$3:$AZ$203,J33+2,FALSE)*10</f>
        <v>1.9615912140759175</v>
      </c>
      <c r="L33" s="180">
        <f t="shared" si="0"/>
        <v>66.666666666666657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176">
        <f>VLOOKUP(I34,'Формула рейтинга'!$A$3:$AZ$203,J34+2,FALSE)*10</f>
        <v>2.4046456345536176</v>
      </c>
      <c r="L34" s="180">
        <f t="shared" si="0"/>
        <v>83.333333333333343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176">
        <f>VLOOKUP(I35,'Формула рейтинга'!$A$3:$AZ$203,J35+2,FALSE)*10</f>
        <v>1.9322076591803128</v>
      </c>
      <c r="L35" s="180">
        <f t="shared" si="0"/>
        <v>66.666666666666657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176">
        <f>VLOOKUP(I36,'Формула рейтинга'!$A$3:$AZ$203,J36+2,FALSE)*10</f>
        <v>1.4993653261946966</v>
      </c>
      <c r="L36" s="180">
        <f t="shared" si="0"/>
        <v>50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12</v>
      </c>
      <c r="K37" s="176">
        <f>VLOOKUP(I37,'Формула рейтинга'!$A$3:$AZ$203,J37+2,FALSE)*10</f>
        <v>1.1064534880922097</v>
      </c>
      <c r="L37" s="180">
        <f t="shared" si="0"/>
        <v>40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42721</v>
      </c>
      <c r="I38" s="67">
        <f>(YEAR(H38)-YEAR('Сводная таблица'!$B$2))*53+WEEKNUM(H38)</f>
        <v>51</v>
      </c>
      <c r="J38" s="19">
        <v>23</v>
      </c>
      <c r="K38" s="176">
        <f>VLOOKUP(I38,'Формула рейтинга'!$A$3:$AZ$203,J38+2,FALSE)*10</f>
        <v>2.1690691603479308</v>
      </c>
      <c r="L38" s="180">
        <f t="shared" si="0"/>
        <v>76.666666666666671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176">
        <f>VLOOKUP(I39,'Формула рейтинга'!$A$3:$AZ$203,J39+2,FALSE)*10</f>
        <v>0.71584016264821826</v>
      </c>
      <c r="L39" s="180">
        <f t="shared" si="0"/>
        <v>26.666666666666668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176">
        <f>VLOOKUP(I40,'Формула рейтинга'!$A$3:$AZ$203,J40+2,FALSE)*10</f>
        <v>2.453616992261352</v>
      </c>
      <c r="L40" s="180">
        <f t="shared" si="0"/>
        <v>86.666666666666671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15</v>
      </c>
      <c r="K41" s="176">
        <f>VLOOKUP(I41,'Формула рейтинга'!$A$3:$AZ$203,J41+2,FALSE)*10</f>
        <v>1.3848891579679652</v>
      </c>
      <c r="L41" s="180">
        <f t="shared" si="0"/>
        <v>50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42721</v>
      </c>
      <c r="I42" s="67">
        <f>(YEAR(H42)-YEAR('Сводная таблица'!$B$2))*53+WEEKNUM(H42)</f>
        <v>51</v>
      </c>
      <c r="J42" s="19">
        <v>17</v>
      </c>
      <c r="K42" s="176">
        <f>VLOOKUP(I42,'Формула рейтинга'!$A$3:$AZ$203,J42+2,FALSE)*10</f>
        <v>1.6234881695499528</v>
      </c>
      <c r="L42" s="180">
        <f t="shared" si="0"/>
        <v>56.666666666666664</v>
      </c>
    </row>
    <row r="43" spans="1:12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17</v>
      </c>
      <c r="K43" s="177">
        <f>VLOOKUP(I43,'Формула рейтинга'!$A$3:$AZ$203,J43+2,FALSE)*10</f>
        <v>1.575173261192311</v>
      </c>
      <c r="L43" s="181">
        <f t="shared" si="0"/>
        <v>56.666666666666664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13" workbookViewId="0">
      <selection activeCell="A30" sqref="A30:XFD30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bestFit="1" customWidth="1"/>
    <col min="13" max="13" width="10.109375" bestFit="1" customWidth="1"/>
  </cols>
  <sheetData>
    <row r="1" spans="1:255" ht="20.100000000000001" customHeight="1">
      <c r="A1" s="223" t="s">
        <v>116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23"/>
      <c r="FQ1" s="223"/>
      <c r="FR1" s="223"/>
      <c r="FS1" s="223"/>
      <c r="FT1" s="223"/>
      <c r="FU1" s="223"/>
      <c r="FV1" s="223"/>
      <c r="FW1" s="223"/>
      <c r="FX1" s="223"/>
      <c r="FY1" s="223"/>
      <c r="FZ1" s="223"/>
      <c r="GA1" s="223"/>
      <c r="GB1" s="223"/>
      <c r="GC1" s="223"/>
      <c r="GD1" s="223"/>
      <c r="GE1" s="223"/>
      <c r="GF1" s="223"/>
      <c r="GG1" s="223"/>
      <c r="GH1" s="223"/>
      <c r="GI1" s="223"/>
      <c r="GJ1" s="223"/>
      <c r="GK1" s="223"/>
      <c r="GL1" s="223"/>
      <c r="GM1" s="223"/>
      <c r="GN1" s="223"/>
      <c r="GO1" s="223"/>
      <c r="GP1" s="223"/>
      <c r="GQ1" s="223"/>
      <c r="GR1" s="223"/>
      <c r="GS1" s="223"/>
      <c r="GT1" s="223"/>
      <c r="GU1" s="223"/>
      <c r="GV1" s="223"/>
      <c r="GW1" s="223"/>
      <c r="GX1" s="223"/>
      <c r="GY1" s="223"/>
      <c r="GZ1" s="223"/>
      <c r="HA1" s="223"/>
      <c r="HB1" s="223"/>
      <c r="HC1" s="223"/>
      <c r="HD1" s="223"/>
      <c r="HE1" s="223"/>
      <c r="HF1" s="223"/>
      <c r="HG1" s="223"/>
      <c r="HH1" s="223"/>
      <c r="HI1" s="223"/>
      <c r="HJ1" s="223"/>
      <c r="HK1" s="223"/>
      <c r="HL1" s="223"/>
      <c r="HM1" s="223"/>
      <c r="HN1" s="223"/>
      <c r="HO1" s="223"/>
      <c r="HP1" s="223"/>
      <c r="HQ1" s="223"/>
      <c r="HR1" s="223"/>
      <c r="HS1" s="223"/>
      <c r="HT1" s="223"/>
      <c r="HU1" s="223"/>
      <c r="HV1" s="223"/>
      <c r="HW1" s="223"/>
      <c r="HX1" s="223"/>
      <c r="HY1" s="223"/>
      <c r="HZ1" s="223"/>
      <c r="IA1" s="223"/>
      <c r="IB1" s="223"/>
      <c r="IC1" s="223"/>
      <c r="ID1" s="223"/>
      <c r="IE1" s="223"/>
      <c r="IF1" s="223"/>
      <c r="IG1" s="223"/>
      <c r="IH1" s="223"/>
      <c r="II1" s="223"/>
      <c r="IJ1" s="223"/>
      <c r="IK1" s="223"/>
      <c r="IL1" s="223"/>
      <c r="IM1" s="223"/>
      <c r="IN1" s="223"/>
      <c r="IO1" s="223"/>
      <c r="IP1" s="223"/>
      <c r="IQ1" s="223"/>
      <c r="IR1" s="223"/>
      <c r="IS1" s="223"/>
      <c r="IT1" s="223"/>
      <c r="IU1" s="223"/>
    </row>
    <row r="2" spans="1:255" ht="15" thickBot="1">
      <c r="A2" s="226" t="str">
        <f>'Сводная таблица'!D2</f>
        <v>Группы 114 05 115 - 114 05 215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</row>
    <row r="3" spans="1:255" ht="15" customHeight="1">
      <c r="A3" s="227" t="str">
        <f>'Сводная таблица'!A3:A4</f>
        <v>№ п/п</v>
      </c>
      <c r="B3" s="229" t="str">
        <f>'Сводная таблица'!B3:B4</f>
        <v>группа</v>
      </c>
      <c r="C3" s="231" t="str">
        <f>'Сводная таблица'!C3:C4</f>
        <v>подргуппа</v>
      </c>
      <c r="D3" s="233" t="str">
        <f>'Сводная таблица'!D3:D4</f>
        <v>Фамилия</v>
      </c>
      <c r="E3" s="235" t="str">
        <f>'Сводная таблица'!E3:E4</f>
        <v>Имя</v>
      </c>
      <c r="F3" s="224" t="str">
        <f>'Сводная таблица'!F3:F4</f>
        <v>Отчество</v>
      </c>
      <c r="G3" s="227" t="s">
        <v>113</v>
      </c>
      <c r="H3" s="233" t="s">
        <v>35</v>
      </c>
      <c r="I3" s="240" t="s">
        <v>38</v>
      </c>
      <c r="J3" s="240" t="s">
        <v>37</v>
      </c>
      <c r="K3" s="237" t="s">
        <v>34</v>
      </c>
      <c r="L3" s="242" t="s">
        <v>150</v>
      </c>
    </row>
    <row r="4" spans="1:255" ht="15" thickBot="1">
      <c r="A4" s="228"/>
      <c r="B4" s="230"/>
      <c r="C4" s="232"/>
      <c r="D4" s="234"/>
      <c r="E4" s="236"/>
      <c r="F4" s="225"/>
      <c r="G4" s="228"/>
      <c r="H4" s="234"/>
      <c r="I4" s="244"/>
      <c r="J4" s="244"/>
      <c r="K4" s="247"/>
      <c r="L4" s="243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42735</v>
      </c>
      <c r="I5" s="86">
        <f>(YEAR(H5)-YEAR('Сводная таблица'!$B$2))*53+WEEKNUM(H5)</f>
        <v>53</v>
      </c>
      <c r="J5" s="87">
        <v>32</v>
      </c>
      <c r="K5" s="175">
        <f>VLOOKUP(I5,'Формула рейтинга'!$A$3:$AZ$203,J5+2,FALSE)*10</f>
        <v>2.8092135994688072</v>
      </c>
      <c r="L5" s="180">
        <f>J5/49*100</f>
        <v>65.306122448979593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42735</v>
      </c>
      <c r="I6" s="67">
        <f>(YEAR(H6)-YEAR('Сводная таблица'!$B$2))*53+WEEKNUM(H6)</f>
        <v>53</v>
      </c>
      <c r="J6" s="19">
        <v>25</v>
      </c>
      <c r="K6" s="176">
        <f>VLOOKUP(I6,'Формула рейтинга'!$A$3:$AZ$203,J6+2,FALSE)*10</f>
        <v>2.2748017637196858</v>
      </c>
      <c r="L6" s="180">
        <f t="shared" ref="L6:L43" si="0">J6/49*100</f>
        <v>51.020408163265309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27</v>
      </c>
      <c r="K7" s="176">
        <f>VLOOKUP(I7,'Формула рейтинга'!$A$3:$AZ$203,J7+2,FALSE)*10</f>
        <v>2.4345459812221977</v>
      </c>
      <c r="L7" s="180">
        <f t="shared" si="0"/>
        <v>55.102040816326522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42735</v>
      </c>
      <c r="I8" s="67">
        <f>(YEAR(H8)-YEAR('Сводная таблица'!$B$2))*53+WEEKNUM(H8)</f>
        <v>53</v>
      </c>
      <c r="J8" s="19">
        <v>14</v>
      </c>
      <c r="K8" s="176">
        <f>VLOOKUP(I8,'Формула рейтинга'!$A$3:$AZ$203,J8+2,FALSE)*10</f>
        <v>1.2875568729828917</v>
      </c>
      <c r="L8" s="180">
        <f t="shared" si="0"/>
        <v>28.571428571428569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42735</v>
      </c>
      <c r="I9" s="67">
        <f>(YEAR(H9)-YEAR('Сводная таблица'!$B$2))*53+WEEKNUM(H9)</f>
        <v>53</v>
      </c>
      <c r="J9" s="19">
        <v>46</v>
      </c>
      <c r="K9" s="176">
        <f>VLOOKUP(I9,'Формула рейтинга'!$A$3:$AZ$203,J9+2,FALSE)*10</f>
        <v>3.695632983501778</v>
      </c>
      <c r="L9" s="180">
        <f t="shared" si="0"/>
        <v>93.877551020408163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42728</v>
      </c>
      <c r="I10" s="67">
        <f>(YEAR(H10)-YEAR('Сводная таблица'!$B$2))*53+WEEKNUM(H10)</f>
        <v>52</v>
      </c>
      <c r="J10" s="19">
        <v>40</v>
      </c>
      <c r="K10" s="176">
        <f>VLOOKUP(I10,'Формула рейтинга'!$A$3:$AZ$203,J10+2,FALSE)*10</f>
        <v>3.3811402829335853</v>
      </c>
      <c r="L10" s="180">
        <f t="shared" si="0"/>
        <v>81.632653061224488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42728</v>
      </c>
      <c r="I11" s="67">
        <f>(YEAR(H11)-YEAR('Сводная таблица'!$B$2))*53+WEEKNUM(H11)</f>
        <v>52</v>
      </c>
      <c r="J11" s="19">
        <v>25</v>
      </c>
      <c r="K11" s="176">
        <f>VLOOKUP(I11,'Формула рейтинга'!$A$3:$AZ$203,J11+2,FALSE)*10</f>
        <v>2.3059228059320138</v>
      </c>
      <c r="L11" s="180">
        <f t="shared" si="0"/>
        <v>51.020408163265309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42735</v>
      </c>
      <c r="I12" s="67">
        <f>(YEAR(H12)-YEAR('Сводная таблица'!$B$2))*53+WEEKNUM(H12)</f>
        <v>53</v>
      </c>
      <c r="J12" s="19">
        <v>26</v>
      </c>
      <c r="K12" s="176">
        <f>VLOOKUP(I12,'Формула рейтинга'!$A$3:$AZ$203,J12+2,FALSE)*10</f>
        <v>2.3554049213499626</v>
      </c>
      <c r="L12" s="180">
        <f t="shared" si="0"/>
        <v>53.061224489795919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42735</v>
      </c>
      <c r="I13" s="67">
        <f>(YEAR(H13)-YEAR('Сводная таблица'!$B$2))*53+WEEKNUM(H13)</f>
        <v>53</v>
      </c>
      <c r="J13" s="19">
        <v>26</v>
      </c>
      <c r="K13" s="176">
        <f>VLOOKUP(I13,'Формула рейтинга'!$A$3:$AZ$203,J13+2,FALSE)*10</f>
        <v>2.3554049213499626</v>
      </c>
      <c r="L13" s="180">
        <f t="shared" si="0"/>
        <v>53.061224489795919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42735</v>
      </c>
      <c r="I14" s="67">
        <f>(YEAR(H14)-YEAR('Сводная таблица'!$B$2))*53+WEEKNUM(H14)</f>
        <v>53</v>
      </c>
      <c r="J14" s="19">
        <v>26</v>
      </c>
      <c r="K14" s="176">
        <f>VLOOKUP(I14,'Формула рейтинга'!$A$3:$AZ$203,J14+2,FALSE)*10</f>
        <v>2.3554049213499626</v>
      </c>
      <c r="L14" s="180">
        <f t="shared" si="0"/>
        <v>53.061224489795919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34</v>
      </c>
      <c r="K15" s="176">
        <f>VLOOKUP(I15,'Формула рейтинга'!$A$3:$AZ$203,J15+2,FALSE)*10</f>
        <v>2.9497668470959071</v>
      </c>
      <c r="L15" s="180">
        <f t="shared" si="0"/>
        <v>69.387755102040813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42728</v>
      </c>
      <c r="I16" s="67">
        <f>(YEAR(H16)-YEAR('Сводная таблица'!$B$2))*53+WEEKNUM(H16)</f>
        <v>52</v>
      </c>
      <c r="J16" s="19">
        <v>25</v>
      </c>
      <c r="K16" s="176">
        <f>VLOOKUP(I16,'Формула рейтинга'!$A$3:$AZ$203,J16+2,FALSE)*10</f>
        <v>2.3059228059320138</v>
      </c>
      <c r="L16" s="180">
        <f t="shared" si="0"/>
        <v>51.020408163265309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42728</v>
      </c>
      <c r="I17" s="67">
        <f>(YEAR(H17)-YEAR('Сводная таблица'!$B$2))*53+WEEKNUM(H17)</f>
        <v>52</v>
      </c>
      <c r="J17" s="19">
        <v>40</v>
      </c>
      <c r="K17" s="176">
        <f>VLOOKUP(I17,'Формула рейтинга'!$A$3:$AZ$203,J17+2,FALSE)*10</f>
        <v>3.3811402829335853</v>
      </c>
      <c r="L17" s="180">
        <f t="shared" si="0"/>
        <v>81.632653061224488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76">
        <f>VLOOKUP(I18,'Формула рейтинга'!$A$3:$AZ$203,J18+2,FALSE)*10</f>
        <v>0</v>
      </c>
      <c r="L18" s="180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42735</v>
      </c>
      <c r="I19" s="67">
        <f>(YEAR(H19)-YEAR('Сводная таблица'!$B$2))*53+WEEKNUM(H19)</f>
        <v>53</v>
      </c>
      <c r="J19" s="19">
        <v>28</v>
      </c>
      <c r="K19" s="176">
        <f>VLOOKUP(I19,'Формула рейтинга'!$A$3:$AZ$203,J19+2,FALSE)*10</f>
        <v>2.5122495242562355</v>
      </c>
      <c r="L19" s="180">
        <f t="shared" si="0"/>
        <v>57.142857142857139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26</v>
      </c>
      <c r="K20" s="176">
        <f>VLOOKUP(I20,'Формула рейтинга'!$A$3:$AZ$203,J20+2,FALSE)*10</f>
        <v>2.3872517005631879</v>
      </c>
      <c r="L20" s="180">
        <f t="shared" si="0"/>
        <v>53.061224489795919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27</v>
      </c>
      <c r="K21" s="176">
        <f>VLOOKUP(I21,'Формула рейтинга'!$A$3:$AZ$203,J21+2,FALSE)*10</f>
        <v>2.4345459812221977</v>
      </c>
      <c r="L21" s="180">
        <f t="shared" si="0"/>
        <v>55.102040816326522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6</v>
      </c>
      <c r="K22" s="176">
        <f>VLOOKUP(I22,'Формула рейтинга'!$A$3:$AZ$203,J22+2,FALSE)*10</f>
        <v>0.47447326513182497</v>
      </c>
      <c r="L22" s="180">
        <f t="shared" si="0"/>
        <v>12.244897959183673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42728</v>
      </c>
      <c r="I23" s="67">
        <f>(YEAR(H23)-YEAR('Сводная таблица'!$B$2))*53+WEEKNUM(H23)</f>
        <v>52</v>
      </c>
      <c r="J23" s="19">
        <v>40</v>
      </c>
      <c r="K23" s="176">
        <f>VLOOKUP(I23,'Формула рейтинга'!$A$3:$AZ$203,J23+2,FALSE)*10</f>
        <v>3.3811402829335853</v>
      </c>
      <c r="L23" s="180">
        <f t="shared" si="0"/>
        <v>81.632653061224488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42735</v>
      </c>
      <c r="I24" s="67">
        <f>(YEAR(H24)-YEAR('Сводная таблица'!$B$2))*53+WEEKNUM(H24)</f>
        <v>53</v>
      </c>
      <c r="J24" s="19">
        <v>25</v>
      </c>
      <c r="K24" s="176">
        <f>VLOOKUP(I24,'Формула рейтинга'!$A$3:$AZ$203,J24+2,FALSE)*10</f>
        <v>2.2748017637196858</v>
      </c>
      <c r="L24" s="180">
        <f t="shared" si="0"/>
        <v>51.020408163265309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11</v>
      </c>
      <c r="K25" s="176">
        <f>VLOOKUP(I25,'Формула рейтинга'!$A$3:$AZ$203,J25+2,FALSE)*10</f>
        <v>0.98776412673162284</v>
      </c>
      <c r="L25" s="180">
        <f t="shared" si="0"/>
        <v>22.448979591836736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42728</v>
      </c>
      <c r="I26" s="67">
        <f>(YEAR(H26)-YEAR('Сводная таблица'!$B$2))*53+WEEKNUM(H26)</f>
        <v>52</v>
      </c>
      <c r="J26" s="19">
        <v>12</v>
      </c>
      <c r="K26" s="176">
        <f>VLOOKUP(I26,'Формула рейтинга'!$A$3:$AZ$203,J26+2,FALSE)*10</f>
        <v>1.1064534880922097</v>
      </c>
      <c r="L26" s="180">
        <f t="shared" si="0"/>
        <v>24.489795918367346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42728</v>
      </c>
      <c r="I27" s="67">
        <f>(YEAR(H27)-YEAR('Сводная таблица'!$B$2))*53+WEEKNUM(H27)</f>
        <v>52</v>
      </c>
      <c r="J27" s="19">
        <v>23</v>
      </c>
      <c r="K27" s="176">
        <f>VLOOKUP(I27,'Формула рейтинга'!$A$3:$AZ$203,J27+2,FALSE)*10</f>
        <v>2.138671982289571</v>
      </c>
      <c r="L27" s="180">
        <f t="shared" si="0"/>
        <v>46.938775510204081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42735</v>
      </c>
      <c r="I28" s="67">
        <f>(YEAR(H28)-YEAR('Сводная таблица'!$B$2))*53+WEEKNUM(H28)</f>
        <v>53</v>
      </c>
      <c r="J28" s="19">
        <v>7</v>
      </c>
      <c r="K28" s="176">
        <f>VLOOKUP(I28,'Формула рейтинга'!$A$3:$AZ$203,J28+2,FALSE)*10</f>
        <v>0.5767647403450048</v>
      </c>
      <c r="L28" s="180">
        <f t="shared" si="0"/>
        <v>14.285714285714285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5</v>
      </c>
      <c r="K29" s="176">
        <f>VLOOKUP(I29,'Формула рейтинга'!$A$3:$AZ$203,J29+2,FALSE)*10</f>
        <v>0.37384831933793372</v>
      </c>
      <c r="L29" s="180">
        <f t="shared" si="0"/>
        <v>10.204081632653061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42735</v>
      </c>
      <c r="I30" s="67">
        <f>(YEAR(H30)-YEAR('Сводная таблица'!$B$2))*53+WEEKNUM(H30)</f>
        <v>53</v>
      </c>
      <c r="J30" s="19">
        <v>27</v>
      </c>
      <c r="K30" s="176">
        <f>VLOOKUP(I30,'Формула рейтинга'!$A$3:$AZ$203,J30+2,FALSE)*10</f>
        <v>2.4345459812221977</v>
      </c>
      <c r="L30" s="180">
        <f t="shared" si="0"/>
        <v>55.102040816326522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42728</v>
      </c>
      <c r="I31" s="67">
        <f>(YEAR(H31)-YEAR('Сводная таблица'!$B$2))*53+WEEKNUM(H31)</f>
        <v>52</v>
      </c>
      <c r="J31" s="19">
        <v>37</v>
      </c>
      <c r="K31" s="176">
        <f>VLOOKUP(I31,'Формула рейтинга'!$A$3:$AZ$203,J31+2,FALSE)*10</f>
        <v>3.1890364654807501</v>
      </c>
      <c r="L31" s="180">
        <f t="shared" si="0"/>
        <v>75.510204081632651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42735</v>
      </c>
      <c r="I32" s="67">
        <f>(YEAR(H32)-YEAR('Сводная таблица'!$B$2))*53+WEEKNUM(H32)</f>
        <v>53</v>
      </c>
      <c r="J32" s="19">
        <v>30</v>
      </c>
      <c r="K32" s="176">
        <f>VLOOKUP(I32,'Формула рейтинга'!$A$3:$AZ$203,J32+2,FALSE)*10</f>
        <v>2.6634477449403109</v>
      </c>
      <c r="L32" s="180">
        <f t="shared" si="0"/>
        <v>61.224489795918366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42735</v>
      </c>
      <c r="I33" s="67">
        <f>(YEAR(H33)-YEAR('Сводная таблица'!$B$2))*53+WEEKNUM(H33)</f>
        <v>53</v>
      </c>
      <c r="J33" s="19">
        <v>25</v>
      </c>
      <c r="K33" s="176">
        <f>VLOOKUP(I33,'Формула рейтинга'!$A$3:$AZ$203,J33+2,FALSE)*10</f>
        <v>2.2748017637196858</v>
      </c>
      <c r="L33" s="180">
        <f t="shared" si="0"/>
        <v>51.020408163265309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42728</v>
      </c>
      <c r="I34" s="67">
        <f>(YEAR(H34)-YEAR('Сводная таблица'!$B$2))*53+WEEKNUM(H34)</f>
        <v>52</v>
      </c>
      <c r="J34" s="19">
        <v>10</v>
      </c>
      <c r="K34" s="176">
        <f>VLOOKUP(I34,'Формула рейтинга'!$A$3:$AZ$203,J34+2,FALSE)*10</f>
        <v>0.90039723540684347</v>
      </c>
      <c r="L34" s="180">
        <f t="shared" si="0"/>
        <v>20.408163265306122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42735</v>
      </c>
      <c r="I35" s="67">
        <f>(YEAR(H35)-YEAR('Сводная таблица'!$B$2))*53+WEEKNUM(H35)</f>
        <v>53</v>
      </c>
      <c r="J35" s="19">
        <v>13</v>
      </c>
      <c r="K35" s="176">
        <f>VLOOKUP(I35,'Формула рейтинга'!$A$3:$AZ$203,J35+2,FALSE)*10</f>
        <v>1.1888527965041438</v>
      </c>
      <c r="L35" s="180">
        <f t="shared" si="0"/>
        <v>26.530612244897959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42735</v>
      </c>
      <c r="I36" s="67">
        <f>(YEAR(H36)-YEAR('Сводная таблица'!$B$2))*53+WEEKNUM(H36)</f>
        <v>53</v>
      </c>
      <c r="J36" s="19">
        <v>40</v>
      </c>
      <c r="K36" s="176">
        <f>VLOOKUP(I36,'Формула рейтинга'!$A$3:$AZ$203,J36+2,FALSE)*10</f>
        <v>3.3423358533237524</v>
      </c>
      <c r="L36" s="180">
        <f t="shared" si="0"/>
        <v>81.632653061224488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3</v>
      </c>
      <c r="K37" s="176">
        <f>VLOOKUP(I37,'Формула рейтинга'!$A$3:$AZ$203,J37+2,FALSE)*10</f>
        <v>0.18722875967500091</v>
      </c>
      <c r="L37" s="180">
        <f t="shared" si="0"/>
        <v>6.1224489795918364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42728</v>
      </c>
      <c r="I38" s="67">
        <f>(YEAR(H38)-YEAR('Сводная таблица'!$B$2))*53+WEEKNUM(H38)</f>
        <v>52</v>
      </c>
      <c r="J38" s="19">
        <v>5</v>
      </c>
      <c r="K38" s="176">
        <f>VLOOKUP(I38,'Формула рейтинга'!$A$3:$AZ$203,J38+2,FALSE)*10</f>
        <v>0.38051110766638302</v>
      </c>
      <c r="L38" s="180">
        <f t="shared" si="0"/>
        <v>10.204081632653061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42735</v>
      </c>
      <c r="I39" s="67">
        <f>(YEAR(H39)-YEAR('Сводная таблица'!$B$2))*53+WEEKNUM(H39)</f>
        <v>53</v>
      </c>
      <c r="J39" s="19">
        <v>35</v>
      </c>
      <c r="K39" s="176">
        <f>VLOOKUP(I39,'Формула рейтинга'!$A$3:$AZ$203,J39+2,FALSE)*10</f>
        <v>3.0181576566907076</v>
      </c>
      <c r="L39" s="180">
        <f t="shared" si="0"/>
        <v>71.428571428571431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42735</v>
      </c>
      <c r="I40" s="67">
        <f>(YEAR(H40)-YEAR('Сводная таблица'!$B$2))*53+WEEKNUM(H40)</f>
        <v>53</v>
      </c>
      <c r="J40" s="19">
        <v>26</v>
      </c>
      <c r="K40" s="176">
        <f>VLOOKUP(I40,'Формула рейтинга'!$A$3:$AZ$203,J40+2,FALSE)*10</f>
        <v>2.3554049213499626</v>
      </c>
      <c r="L40" s="180">
        <f t="shared" si="0"/>
        <v>53.061224489795919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17</v>
      </c>
      <c r="K41" s="176">
        <f>VLOOKUP(I41,'Формула рейтинга'!$A$3:$AZ$203,J41+2,FALSE)*10</f>
        <v>1.575173261192311</v>
      </c>
      <c r="L41" s="180">
        <f t="shared" si="0"/>
        <v>34.693877551020407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42735</v>
      </c>
      <c r="I42" s="67">
        <f>(YEAR(H42)-YEAR('Сводная таблица'!$B$2))*53+WEEKNUM(H42)</f>
        <v>53</v>
      </c>
      <c r="J42" s="19">
        <v>25</v>
      </c>
      <c r="K42" s="176">
        <f>VLOOKUP(I42,'Формула рейтинга'!$A$3:$AZ$203,J42+2,FALSE)*10</f>
        <v>2.2748017637196858</v>
      </c>
      <c r="L42" s="180">
        <f t="shared" si="0"/>
        <v>51.020408163265309</v>
      </c>
    </row>
    <row r="43" spans="1:12" s="54" customFormat="1" ht="15" thickBot="1">
      <c r="A43" s="56">
        <v>42</v>
      </c>
      <c r="B43" s="57">
        <v>11405215</v>
      </c>
      <c r="C43" s="17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32</v>
      </c>
      <c r="K43" s="177">
        <f>VLOOKUP(I43,'Формула рейтинга'!$A$3:$AZ$203,J43+2,FALSE)*10</f>
        <v>2.8092135994688072</v>
      </c>
      <c r="L43" s="181">
        <f t="shared" si="0"/>
        <v>65.306122448979593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N21" sqref="N21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23" t="s">
        <v>116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23"/>
      <c r="FQ1" s="223"/>
      <c r="FR1" s="223"/>
      <c r="FS1" s="223"/>
      <c r="FT1" s="223"/>
      <c r="FU1" s="223"/>
      <c r="FV1" s="223"/>
      <c r="FW1" s="223"/>
      <c r="FX1" s="223"/>
      <c r="FY1" s="223"/>
      <c r="FZ1" s="223"/>
      <c r="GA1" s="223"/>
      <c r="GB1" s="223"/>
      <c r="GC1" s="223"/>
      <c r="GD1" s="223"/>
      <c r="GE1" s="223"/>
      <c r="GF1" s="223"/>
      <c r="GG1" s="223"/>
      <c r="GH1" s="223"/>
      <c r="GI1" s="223"/>
      <c r="GJ1" s="223"/>
      <c r="GK1" s="223"/>
      <c r="GL1" s="223"/>
      <c r="GM1" s="223"/>
      <c r="GN1" s="223"/>
      <c r="GO1" s="223"/>
      <c r="GP1" s="223"/>
      <c r="GQ1" s="223"/>
      <c r="GR1" s="223"/>
      <c r="GS1" s="223"/>
      <c r="GT1" s="223"/>
      <c r="GU1" s="223"/>
      <c r="GV1" s="223"/>
      <c r="GW1" s="223"/>
      <c r="GX1" s="223"/>
      <c r="GY1" s="223"/>
      <c r="GZ1" s="223"/>
      <c r="HA1" s="223"/>
      <c r="HB1" s="223"/>
      <c r="HC1" s="223"/>
      <c r="HD1" s="223"/>
      <c r="HE1" s="223"/>
      <c r="HF1" s="223"/>
      <c r="HG1" s="223"/>
      <c r="HH1" s="223"/>
      <c r="HI1" s="223"/>
      <c r="HJ1" s="223"/>
      <c r="HK1" s="223"/>
      <c r="HL1" s="223"/>
      <c r="HM1" s="223"/>
      <c r="HN1" s="223"/>
      <c r="HO1" s="223"/>
      <c r="HP1" s="223"/>
      <c r="HQ1" s="223"/>
      <c r="HR1" s="223"/>
      <c r="HS1" s="223"/>
      <c r="HT1" s="223"/>
      <c r="HU1" s="223"/>
      <c r="HV1" s="223"/>
      <c r="HW1" s="223"/>
      <c r="HX1" s="223"/>
      <c r="HY1" s="223"/>
      <c r="HZ1" s="223"/>
      <c r="IA1" s="223"/>
      <c r="IB1" s="223"/>
      <c r="IC1" s="223"/>
      <c r="ID1" s="223"/>
      <c r="IE1" s="223"/>
      <c r="IF1" s="223"/>
      <c r="IG1" s="223"/>
      <c r="IH1" s="223"/>
      <c r="II1" s="223"/>
      <c r="IJ1" s="223"/>
      <c r="IK1" s="223"/>
      <c r="IL1" s="223"/>
      <c r="IM1" s="223"/>
      <c r="IN1" s="223"/>
      <c r="IO1" s="223"/>
      <c r="IP1" s="223"/>
      <c r="IQ1" s="223"/>
      <c r="IR1" s="223"/>
      <c r="IS1" s="223"/>
      <c r="IT1" s="223"/>
      <c r="IU1" s="223"/>
      <c r="IV1" s="223"/>
    </row>
    <row r="2" spans="1:256" ht="15" thickBot="1">
      <c r="A2" s="226" t="str">
        <f>'Сводная таблица'!D2</f>
        <v>Группы 114 05 115 - 114 05 215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</row>
    <row r="3" spans="1:256" ht="15" customHeight="1">
      <c r="A3" s="227" t="str">
        <f>'Сводная таблица'!A3:A4</f>
        <v>№ п/п</v>
      </c>
      <c r="B3" s="229" t="str">
        <f>'Сводная таблица'!B3:B4</f>
        <v>группа</v>
      </c>
      <c r="C3" s="231" t="str">
        <f>'Сводная таблица'!C3:C4</f>
        <v>подргуппа</v>
      </c>
      <c r="D3" s="233" t="str">
        <f>'Сводная таблица'!D3:D4</f>
        <v>Фамилия</v>
      </c>
      <c r="E3" s="235" t="str">
        <f>'Сводная таблица'!E3:E4</f>
        <v>Имя</v>
      </c>
      <c r="F3" s="224" t="str">
        <f>'Сводная таблица'!F3:F4</f>
        <v>Отчество</v>
      </c>
      <c r="G3" s="227" t="s">
        <v>113</v>
      </c>
      <c r="H3" s="233" t="s">
        <v>35</v>
      </c>
      <c r="I3" s="240" t="s">
        <v>38</v>
      </c>
      <c r="J3" s="240" t="s">
        <v>37</v>
      </c>
      <c r="K3" s="245" t="s">
        <v>34</v>
      </c>
      <c r="L3" s="178"/>
    </row>
    <row r="4" spans="1:256" ht="15" thickBot="1">
      <c r="A4" s="228"/>
      <c r="B4" s="230"/>
      <c r="C4" s="232"/>
      <c r="D4" s="234"/>
      <c r="E4" s="236"/>
      <c r="F4" s="225"/>
      <c r="G4" s="228"/>
      <c r="H4" s="234"/>
      <c r="I4" s="244"/>
      <c r="J4" s="244"/>
      <c r="K4" s="246"/>
      <c r="L4" s="178"/>
    </row>
    <row r="5" spans="1:256" s="54" customFormat="1" ht="15" thickBo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f t="shared" ref="H5:H43" si="0">DATE(2016,1,1)</f>
        <v>42370</v>
      </c>
      <c r="I5" s="86">
        <f>(YEAR(H5)-YEAR('Сводная таблица'!$B$2))*53+WEEKNUM(H5)</f>
        <v>1</v>
      </c>
      <c r="J5" s="87">
        <v>0</v>
      </c>
      <c r="K5" s="88">
        <f>J5</f>
        <v>0</v>
      </c>
    </row>
    <row r="6" spans="1:256" s="54" customFormat="1" ht="15" thickBo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88">
        <f t="shared" ref="K6:K43" si="1">J6</f>
        <v>0</v>
      </c>
      <c r="M6" s="78"/>
    </row>
    <row r="7" spans="1:256" s="54" customFormat="1" ht="15" thickBo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88">
        <f t="shared" si="1"/>
        <v>0</v>
      </c>
    </row>
    <row r="8" spans="1:256" s="54" customFormat="1" ht="15" thickBo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88">
        <f t="shared" si="1"/>
        <v>0</v>
      </c>
    </row>
    <row r="9" spans="1:256" s="54" customFormat="1" ht="15" thickBo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88">
        <f t="shared" si="1"/>
        <v>0</v>
      </c>
    </row>
    <row r="10" spans="1:256" s="54" customFormat="1" ht="15" thickBo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88">
        <f t="shared" si="1"/>
        <v>0</v>
      </c>
    </row>
    <row r="11" spans="1:256" s="54" customFormat="1" ht="15" thickBo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88">
        <f t="shared" si="1"/>
        <v>0</v>
      </c>
    </row>
    <row r="12" spans="1:256" s="54" customFormat="1" ht="15" thickBo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88">
        <f t="shared" si="1"/>
        <v>0</v>
      </c>
    </row>
    <row r="13" spans="1:256" s="54" customFormat="1" ht="15" thickBo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88">
        <f t="shared" si="1"/>
        <v>0</v>
      </c>
    </row>
    <row r="14" spans="1:256" s="54" customFormat="1" ht="15" thickBo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f>(1+1)</f>
        <v>2</v>
      </c>
      <c r="K14" s="88">
        <f t="shared" si="1"/>
        <v>2</v>
      </c>
    </row>
    <row r="15" spans="1:256" s="54" customFormat="1" ht="15" thickBo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88">
        <f t="shared" si="1"/>
        <v>0</v>
      </c>
    </row>
    <row r="16" spans="1:256" s="54" customFormat="1" ht="15" thickBo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88">
        <f t="shared" si="1"/>
        <v>0</v>
      </c>
    </row>
    <row r="17" spans="1:11" s="54" customFormat="1" ht="15" thickBo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f>(1+1)+(1+1)</f>
        <v>4</v>
      </c>
      <c r="K17" s="88">
        <f t="shared" si="1"/>
        <v>4</v>
      </c>
    </row>
    <row r="18" spans="1:11" s="54" customFormat="1" ht="15" thickBo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88">
        <f t="shared" si="1"/>
        <v>0</v>
      </c>
    </row>
    <row r="19" spans="1:11" s="54" customFormat="1" ht="15" thickBo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88">
        <f t="shared" si="1"/>
        <v>0</v>
      </c>
    </row>
    <row r="20" spans="1:11" s="54" customFormat="1" ht="15" thickBo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88">
        <f t="shared" si="1"/>
        <v>0</v>
      </c>
    </row>
    <row r="21" spans="1:11" s="54" customFormat="1" ht="15" thickBo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88">
        <f t="shared" si="1"/>
        <v>0</v>
      </c>
    </row>
    <row r="22" spans="1:11" s="54" customFormat="1" ht="15" thickBo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88">
        <f t="shared" si="1"/>
        <v>0</v>
      </c>
    </row>
    <row r="23" spans="1:11" s="54" customFormat="1" ht="15" thickBo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88">
        <f t="shared" si="1"/>
        <v>0</v>
      </c>
    </row>
    <row r="24" spans="1:11" s="54" customFormat="1" ht="15" thickBo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88">
        <f t="shared" si="1"/>
        <v>0</v>
      </c>
    </row>
    <row r="25" spans="1:11" s="54" customFormat="1" ht="15" thickBo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88">
        <f t="shared" si="1"/>
        <v>0</v>
      </c>
    </row>
    <row r="26" spans="1:11" s="54" customFormat="1" ht="15" thickBo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88">
        <f t="shared" si="1"/>
        <v>0</v>
      </c>
    </row>
    <row r="27" spans="1:11" s="54" customFormat="1" ht="15" thickBo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88">
        <f t="shared" si="1"/>
        <v>0</v>
      </c>
    </row>
    <row r="28" spans="1:11" s="54" customFormat="1" ht="15" thickBo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88">
        <f t="shared" si="1"/>
        <v>0</v>
      </c>
    </row>
    <row r="29" spans="1:11" s="54" customFormat="1" ht="15" thickBo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88">
        <f t="shared" si="1"/>
        <v>0</v>
      </c>
    </row>
    <row r="30" spans="1:11" s="54" customFormat="1" ht="15" thickBo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88">
        <f t="shared" si="1"/>
        <v>0</v>
      </c>
    </row>
    <row r="31" spans="1:11" s="54" customFormat="1" ht="15" thickBo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88">
        <f t="shared" si="1"/>
        <v>0</v>
      </c>
    </row>
    <row r="32" spans="1:11" s="54" customFormat="1" ht="15" thickBo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88">
        <f t="shared" si="1"/>
        <v>0</v>
      </c>
    </row>
    <row r="33" spans="1:11" s="54" customFormat="1" ht="15" thickBo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88">
        <f t="shared" si="1"/>
        <v>0</v>
      </c>
    </row>
    <row r="34" spans="1:11" s="54" customFormat="1" ht="15" thickBo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88">
        <f t="shared" si="1"/>
        <v>0</v>
      </c>
    </row>
    <row r="35" spans="1:11" s="54" customFormat="1" ht="15" thickBo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88">
        <f t="shared" si="1"/>
        <v>0</v>
      </c>
    </row>
    <row r="36" spans="1:11" s="54" customFormat="1" ht="15" thickBo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88">
        <f t="shared" si="1"/>
        <v>0</v>
      </c>
    </row>
    <row r="37" spans="1:11" s="54" customFormat="1" ht="15" thickBo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88">
        <f t="shared" si="1"/>
        <v>0</v>
      </c>
    </row>
    <row r="38" spans="1:11" s="54" customFormat="1" ht="15" thickBo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88">
        <f t="shared" si="1"/>
        <v>0</v>
      </c>
    </row>
    <row r="39" spans="1:11" s="54" customFormat="1" ht="15" thickBo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88">
        <f t="shared" si="1"/>
        <v>0</v>
      </c>
    </row>
    <row r="40" spans="1:11" s="54" customFormat="1" ht="15" thickBo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88">
        <f t="shared" si="1"/>
        <v>0</v>
      </c>
    </row>
    <row r="41" spans="1:11" s="54" customFormat="1" ht="15" thickBo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88">
        <f t="shared" si="1"/>
        <v>0</v>
      </c>
    </row>
    <row r="42" spans="1:11" s="54" customFormat="1" ht="15" thickBo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88">
        <f t="shared" si="1"/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f t="shared" si="0"/>
        <v>42370</v>
      </c>
      <c r="I43" s="89">
        <f>(YEAR(H43)-YEAR('Сводная таблица'!$B$2))*53+WEEKNUM(H43)</f>
        <v>1</v>
      </c>
      <c r="J43" s="37">
        <v>0</v>
      </c>
      <c r="K43" s="88">
        <f t="shared" si="1"/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Сводная таблица</vt:lpstr>
      <vt:lpstr>Формула рейтинга</vt:lpstr>
      <vt:lpstr>Лр1</vt:lpstr>
      <vt:lpstr>Лр2</vt:lpstr>
      <vt:lpstr>Лр3</vt:lpstr>
      <vt:lpstr>РГР1</vt:lpstr>
      <vt:lpstr>Лр4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2017-02-10T20:52:37Z</dcterms:modified>
</cp:coreProperties>
</file>