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Condori\Documents\"/>
    </mc:Choice>
  </mc:AlternateContent>
  <xr:revisionPtr revIDLastSave="0" documentId="8_{2FAA9ED6-CA85-4B8F-AA9D-696900BEC7CC}" xr6:coauthVersionLast="47" xr6:coauthVersionMax="47" xr10:uidLastSave="{00000000-0000-0000-0000-000000000000}"/>
  <bookViews>
    <workbookView xWindow="-120" yWindow="-120" windowWidth="15600" windowHeight="11160" xr2:uid="{62F5A98A-B8D1-408F-A375-B7163F3072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F2" i="1"/>
  <c r="AE2" i="1"/>
</calcChain>
</file>

<file path=xl/sharedStrings.xml><?xml version="1.0" encoding="utf-8"?>
<sst xmlns="http://schemas.openxmlformats.org/spreadsheetml/2006/main" count="415" uniqueCount="104">
  <si>
    <t>CLIENTE</t>
  </si>
  <si>
    <t>TIPO DE VENTA</t>
  </si>
  <si>
    <t>EJECUTIVO</t>
  </si>
  <si>
    <t>Venta</t>
  </si>
  <si>
    <t>PROVEEDOR</t>
  </si>
  <si>
    <t>SERVICIO</t>
  </si>
  <si>
    <t>TOTAL 2023</t>
  </si>
  <si>
    <t>TOTAL2024</t>
  </si>
  <si>
    <t>AIDISA - BOLIVIA S.A.</t>
  </si>
  <si>
    <t>MRC</t>
  </si>
  <si>
    <t>LAURA SAUCEDO</t>
  </si>
  <si>
    <t>PASADA</t>
  </si>
  <si>
    <t>BITWORKS</t>
  </si>
  <si>
    <t>BRIDGE360 - OMNICANALIDAD</t>
  </si>
  <si>
    <t>ARRENDAMIENTOS BELEN S.A.</t>
  </si>
  <si>
    <t>NUEVA</t>
  </si>
  <si>
    <t>C4W</t>
  </si>
  <si>
    <t>SMART WIFI  CLOUD4WI</t>
  </si>
  <si>
    <t>CERVEYA S.R.L.</t>
  </si>
  <si>
    <t>CLUB HIPICO LOS SARGENTOS</t>
  </si>
  <si>
    <t>OTC</t>
  </si>
  <si>
    <t>MIRTHA ARAUJO</t>
  </si>
  <si>
    <t>SILICE</t>
  </si>
  <si>
    <t>BRIDGE 360</t>
  </si>
  <si>
    <t>GRANJA AVICOLA INTEGRAL SOFIA LTDA</t>
  </si>
  <si>
    <t>S1</t>
  </si>
  <si>
    <t>BRIDGE</t>
  </si>
  <si>
    <t>OMNICANALIDAD S1</t>
  </si>
  <si>
    <t>HAKATECHNOLOGIES S.A.</t>
  </si>
  <si>
    <t>OTROS</t>
  </si>
  <si>
    <t>SERVICIO BRIDGE</t>
  </si>
  <si>
    <t>SMART WIFI - INSTALACION</t>
  </si>
  <si>
    <t xml:space="preserve">SMART WIFI    </t>
  </si>
  <si>
    <t>DIGIFORT</t>
  </si>
  <si>
    <t>BRIDGE SECURITY 8 CANALES DIGIFORT</t>
  </si>
  <si>
    <t>CAMARAS 4K URUBO - INSTALACION</t>
  </si>
  <si>
    <t>CAMARAS 4K URUBO</t>
  </si>
  <si>
    <t>CAMARAS ADICIONAL URUBO</t>
  </si>
  <si>
    <t>CAMARAS MANZANA 40</t>
  </si>
  <si>
    <t>HAMACAS</t>
  </si>
  <si>
    <t>WHATAFORM</t>
  </si>
  <si>
    <t>SERVICIO BRIDGE360</t>
  </si>
  <si>
    <t>BRIDGE FORM</t>
  </si>
  <si>
    <t>HERRACRUZ S.A.</t>
  </si>
  <si>
    <t>BRIDGE360 OMNICANALIDAD</t>
  </si>
  <si>
    <t>KETAL S.A.</t>
  </si>
  <si>
    <t>BRIDGE SECURITY</t>
  </si>
  <si>
    <t>LA PROMOTORA ENTIDAD FINANCIERA DE VIVIENDA</t>
  </si>
  <si>
    <t xml:space="preserve">BRIDGE 360   </t>
  </si>
  <si>
    <t>LABORATORIO CLINICO PRAXIS S.R.L.</t>
  </si>
  <si>
    <t>BRIDGE 360 ADVANCE PAU PROACTIVE</t>
  </si>
  <si>
    <t>BRIDGE 360 ADVANCE OMNICANALIDAD SILICE</t>
  </si>
  <si>
    <t>API</t>
  </si>
  <si>
    <t>LABORATORIOS BAGO DE BOLIVIA S.A.</t>
  </si>
  <si>
    <t>COUPONTOOLS</t>
  </si>
  <si>
    <t>PIL ANDINA S.A.</t>
  </si>
  <si>
    <t>RENE POVEDA</t>
  </si>
  <si>
    <t>BRIDGE 360 - INSTALACION</t>
  </si>
  <si>
    <t>BRIDGE 360 OMNICANALIDAD</t>
  </si>
  <si>
    <t>TELEFONICA CELULAR DE BOLIVIA S.A.</t>
  </si>
  <si>
    <t>YERKO VARGAS</t>
  </si>
  <si>
    <t>SAC TIGO SMART WIFI - WEBFILTERING</t>
  </si>
  <si>
    <t>SAC TIGO SERVICIO QR</t>
  </si>
  <si>
    <t>BRIDGESIGNAGE TOTEMS</t>
  </si>
  <si>
    <t>MARKETING TIGO</t>
  </si>
  <si>
    <t xml:space="preserve">INGRESO BRIDGE SECURITY          </t>
  </si>
  <si>
    <t>TERMINAL DE BUSES COCHABAMBA S.A.</t>
  </si>
  <si>
    <t>TRIPLEX LTDA.</t>
  </si>
  <si>
    <t>SOCIAL WIFI LICENCIA TANAZA</t>
  </si>
  <si>
    <t>WPP GRIS</t>
  </si>
  <si>
    <t>BRIDGE WS ENVOS MASIVOS</t>
  </si>
  <si>
    <t>VAZQUEZ S.R.L.</t>
  </si>
  <si>
    <t>RODUGA INVERSIONES S.A.</t>
  </si>
  <si>
    <t>TERBOL S.A.</t>
  </si>
  <si>
    <t>LICENCIA S1 AGENTE HUMANO</t>
  </si>
  <si>
    <t xml:space="preserve">IMPLEMENTACION CANAL CONVERSASIONAL BOT S1                                              </t>
  </si>
  <si>
    <t>BANCO FIE S.A.</t>
  </si>
  <si>
    <t>LOOK</t>
  </si>
  <si>
    <t xml:space="preserve">CENCOVA CONSTRUCTORA S.A.                              </t>
  </si>
  <si>
    <t xml:space="preserve">BRIDGE SECURITY                                                                         </t>
  </si>
  <si>
    <t>ETV</t>
  </si>
  <si>
    <t>QUADMINDS</t>
  </si>
  <si>
    <t>BRIDGE LOGISTIC</t>
  </si>
  <si>
    <t>ENTEL S.A.</t>
  </si>
  <si>
    <t>NEXTIVITY</t>
  </si>
  <si>
    <t>SISTEMA HIBRIDO DE DITRIBUCION</t>
  </si>
  <si>
    <t>VENTA DE EQUIPOS</t>
  </si>
  <si>
    <t>AXS</t>
  </si>
  <si>
    <t>TIGO BUSINESS</t>
  </si>
  <si>
    <t>BRIDGE WS - FIJO 53503</t>
  </si>
  <si>
    <t>TRX</t>
  </si>
  <si>
    <t>TRX META</t>
  </si>
  <si>
    <t>META</t>
  </si>
  <si>
    <t>MULTIPAGOS SRL</t>
  </si>
  <si>
    <t>BRIDGE WS - VARIABLE</t>
  </si>
  <si>
    <t>TRX CAMPAÑAS</t>
  </si>
  <si>
    <t>CAMPAÑAS KOKO</t>
  </si>
  <si>
    <t>BRIDGE WS - VARIABLE 53505</t>
  </si>
  <si>
    <t>TIGO BUSINESS SERVICIO SMART WIFI</t>
  </si>
  <si>
    <t xml:space="preserve">CASOS GESTIONADOS </t>
  </si>
  <si>
    <t>TRX CG</t>
  </si>
  <si>
    <t>TRX CARRITO</t>
  </si>
  <si>
    <t>C-COMMERCE</t>
  </si>
  <si>
    <t>CASOS GESTIONADOS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</si>
</sst>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12"/>
      <color theme="1"/>
      <name val="Aptos Narrow"/>
      <family val="2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FF0000"/>
      <name val="Aptos Narrow"/>
      <family val="2"/>
    </font>
    <font>
      <sz val="11"/>
      <color rgb="FF000000"/>
      <name val="Aptos Narrow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83CAEB"/>
        <bgColor rgb="FF83CAEB"/>
      </patternFill>
    </fill>
    <fill>
      <patternFill patternType="solid">
        <fgColor rgb="FF00B0F0"/>
        <bgColor rgb="FF00B0F0"/>
      </patternFill>
    </fill>
    <fill>
      <patternFill patternType="solid">
        <fgColor rgb="FFF1CEEE"/>
        <bgColor rgb="FFF1CEE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17" fontId="2" fillId="4" borderId="1" xfId="0" applyNumberFormat="1" applyFont="1" applyFill="1" applyBorder="1" applyAlignment="1">
      <alignment horizontal="center" vertical="center" wrapText="1"/>
    </xf>
    <xf numFmtId="17" fontId="2" fillId="4" borderId="2" xfId="0" applyNumberFormat="1" applyFont="1" applyFill="1" applyBorder="1" applyAlignment="1">
      <alignment horizontal="center" vertical="center" wrapText="1"/>
    </xf>
    <xf numFmtId="17" fontId="2" fillId="4" borderId="0" xfId="0" applyNumberFormat="1" applyFont="1" applyFill="1" applyAlignment="1">
      <alignment horizontal="center" vertical="center"/>
    </xf>
    <xf numFmtId="17" fontId="3" fillId="4" borderId="0" xfId="0" applyNumberFormat="1" applyFont="1" applyFill="1" applyAlignment="1">
      <alignment horizontal="center" vertical="center"/>
    </xf>
    <xf numFmtId="17" fontId="2" fillId="5" borderId="1" xfId="0" applyNumberFormat="1" applyFont="1" applyFill="1" applyBorder="1" applyAlignment="1">
      <alignment horizontal="center" vertical="center" wrapText="1"/>
    </xf>
    <xf numFmtId="17" fontId="2" fillId="5" borderId="0" xfId="0" applyNumberFormat="1" applyFont="1" applyFill="1" applyAlignment="1">
      <alignment horizontal="center" vertical="center"/>
    </xf>
    <xf numFmtId="17" fontId="3" fillId="5" borderId="0" xfId="0" applyNumberFormat="1" applyFont="1" applyFill="1" applyAlignment="1">
      <alignment horizontal="center" vertical="center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horizontal="left"/>
    </xf>
    <xf numFmtId="1" fontId="5" fillId="0" borderId="4" xfId="0" applyNumberFormat="1" applyFont="1" applyBorder="1"/>
    <xf numFmtId="43" fontId="5" fillId="0" borderId="5" xfId="1" applyFont="1" applyBorder="1" applyAlignment="1">
      <alignment horizontal="right" vertical="center"/>
    </xf>
    <xf numFmtId="43" fontId="5" fillId="0" borderId="5" xfId="1" applyFont="1" applyBorder="1" applyAlignment="1">
      <alignment vertical="center"/>
    </xf>
    <xf numFmtId="43" fontId="5" fillId="0" borderId="5" xfId="1" applyFont="1" applyBorder="1"/>
    <xf numFmtId="43" fontId="6" fillId="0" borderId="5" xfId="1" applyFont="1" applyBorder="1"/>
    <xf numFmtId="43" fontId="0" fillId="0" borderId="5" xfId="1" applyFont="1" applyBorder="1"/>
    <xf numFmtId="43" fontId="5" fillId="0" borderId="5" xfId="1" applyFont="1" applyBorder="1" applyAlignment="1">
      <alignment horizontal="right"/>
    </xf>
    <xf numFmtId="0" fontId="4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1" fontId="7" fillId="0" borderId="4" xfId="0" applyNumberFormat="1" applyFont="1" applyBorder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43" fontId="5" fillId="0" borderId="5" xfId="1" applyFont="1" applyBorder="1" applyAlignment="1">
      <alignment vertical="center" wrapText="1"/>
    </xf>
    <xf numFmtId="43" fontId="8" fillId="0" borderId="5" xfId="1" applyFont="1" applyBorder="1" applyAlignment="1">
      <alignment horizontal="right"/>
    </xf>
    <xf numFmtId="43" fontId="1" fillId="0" borderId="5" xfId="1" applyFont="1" applyBorder="1"/>
    <xf numFmtId="0" fontId="4" fillId="0" borderId="3" xfId="0" applyFont="1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5" fillId="0" borderId="3" xfId="0" applyFont="1" applyBorder="1"/>
    <xf numFmtId="1" fontId="7" fillId="0" borderId="6" xfId="0" applyNumberFormat="1" applyFont="1" applyBorder="1"/>
    <xf numFmtId="43" fontId="8" fillId="0" borderId="5" xfId="1" applyFont="1" applyBorder="1" applyAlignment="1">
      <alignment vertical="center"/>
    </xf>
    <xf numFmtId="43" fontId="0" fillId="0" borderId="5" xfId="1" applyFont="1" applyFill="1" applyBorder="1"/>
    <xf numFmtId="43" fontId="5" fillId="6" borderId="5" xfId="1" applyFont="1" applyFill="1" applyBorder="1"/>
    <xf numFmtId="43" fontId="0" fillId="6" borderId="5" xfId="1" applyFont="1" applyFill="1" applyBorder="1"/>
    <xf numFmtId="0" fontId="4" fillId="0" borderId="7" xfId="0" applyFont="1" applyBorder="1" applyAlignment="1">
      <alignment wrapText="1"/>
    </xf>
    <xf numFmtId="0" fontId="7" fillId="0" borderId="7" xfId="0" applyFont="1" applyBorder="1" applyAlignment="1">
      <alignment horizontal="left"/>
    </xf>
    <xf numFmtId="0" fontId="5" fillId="0" borderId="7" xfId="0" applyFont="1" applyBorder="1"/>
    <xf numFmtId="0" fontId="5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5" fillId="0" borderId="4" xfId="0" applyFont="1" applyBorder="1"/>
    <xf numFmtId="1" fontId="5" fillId="0" borderId="6" xfId="0" applyNumberFormat="1" applyFont="1" applyBorder="1"/>
    <xf numFmtId="0" fontId="5" fillId="0" borderId="7" xfId="0" applyFont="1" applyBorder="1" applyAlignment="1">
      <alignment horizontal="left"/>
    </xf>
    <xf numFmtId="0" fontId="9" fillId="0" borderId="5" xfId="0" applyFont="1" applyBorder="1" applyAlignment="1">
      <alignment wrapText="1"/>
    </xf>
    <xf numFmtId="0" fontId="4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 wrapText="1"/>
    </xf>
    <xf numFmtId="1" fontId="5" fillId="6" borderId="4" xfId="0" applyNumberFormat="1" applyFont="1" applyFill="1" applyBorder="1"/>
    <xf numFmtId="43" fontId="5" fillId="0" borderId="5" xfId="1" applyFont="1" applyFill="1" applyBorder="1" applyAlignment="1">
      <alignment horizontal="right" vertical="center"/>
    </xf>
    <xf numFmtId="1" fontId="8" fillId="0" borderId="4" xfId="0" applyNumberFormat="1" applyFont="1" applyBorder="1"/>
    <xf numFmtId="43" fontId="5" fillId="0" borderId="5" xfId="1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3B1C-6CF3-4392-80D4-8AE352E10197}">
  <dimension ref="A1:AF69"/>
  <sheetViews>
    <sheetView tabSelected="1" topLeftCell="S1" zoomScale="85" zoomScaleNormal="85" workbookViewId="0">
      <selection activeCell="AF2" sqref="AF2"/>
    </sheetView>
  </sheetViews>
  <sheetFormatPr baseColWidth="10" defaultRowHeight="15"/>
  <cols>
    <col min="1" max="1" width="59.85546875" bestFit="1" customWidth="1"/>
    <col min="2" max="2" width="16.85546875" customWidth="1"/>
    <col min="3" max="3" width="18.85546875" bestFit="1" customWidth="1"/>
    <col min="6" max="6" width="82.42578125" bestFit="1" customWidth="1"/>
    <col min="31" max="31" width="13.28515625" bestFit="1" customWidth="1"/>
    <col min="32" max="32" width="13.140625" bestFit="1" customWidth="1"/>
  </cols>
  <sheetData>
    <row r="1" spans="1:32" ht="19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>
        <v>44896</v>
      </c>
      <c r="H1" s="5">
        <v>44927</v>
      </c>
      <c r="I1" s="5">
        <v>44958</v>
      </c>
      <c r="J1" s="5">
        <v>44986</v>
      </c>
      <c r="K1" s="5">
        <v>45017</v>
      </c>
      <c r="L1" s="6">
        <v>45047</v>
      </c>
      <c r="M1" s="6">
        <v>45078</v>
      </c>
      <c r="N1" s="7">
        <v>45108</v>
      </c>
      <c r="O1" s="8">
        <v>45139</v>
      </c>
      <c r="P1" s="8">
        <v>45170</v>
      </c>
      <c r="Q1" s="8">
        <v>45200</v>
      </c>
      <c r="R1" s="8">
        <v>45231</v>
      </c>
      <c r="S1" s="9">
        <v>45261</v>
      </c>
      <c r="T1" s="9">
        <v>45292</v>
      </c>
      <c r="U1" s="9">
        <v>45323</v>
      </c>
      <c r="V1" s="9">
        <v>45352</v>
      </c>
      <c r="W1" s="9">
        <v>45383</v>
      </c>
      <c r="X1" s="9">
        <v>45413</v>
      </c>
      <c r="Y1" s="9">
        <v>45444</v>
      </c>
      <c r="Z1" s="10">
        <v>45474</v>
      </c>
      <c r="AA1" s="11">
        <v>45507</v>
      </c>
      <c r="AB1" s="11">
        <v>45538</v>
      </c>
      <c r="AC1" s="11">
        <v>45568</v>
      </c>
      <c r="AD1" s="11">
        <v>45599</v>
      </c>
      <c r="AE1" s="8" t="s">
        <v>6</v>
      </c>
      <c r="AF1" s="11" t="s">
        <v>7</v>
      </c>
    </row>
    <row r="2" spans="1:32" ht="19.5" customHeight="1">
      <c r="A2" s="12" t="s">
        <v>8</v>
      </c>
      <c r="B2" s="13" t="s">
        <v>9</v>
      </c>
      <c r="C2" s="13" t="s">
        <v>10</v>
      </c>
      <c r="D2" s="13" t="s">
        <v>11</v>
      </c>
      <c r="E2" s="13" t="s">
        <v>12</v>
      </c>
      <c r="F2" s="14" t="s">
        <v>13</v>
      </c>
      <c r="G2" s="15">
        <v>3480</v>
      </c>
      <c r="H2" s="16">
        <v>3480</v>
      </c>
      <c r="I2" s="15">
        <v>3480</v>
      </c>
      <c r="J2" s="15">
        <v>3480</v>
      </c>
      <c r="K2" s="15">
        <v>3480</v>
      </c>
      <c r="L2" s="15">
        <v>3480</v>
      </c>
      <c r="M2" s="17">
        <v>3480</v>
      </c>
      <c r="N2" s="17">
        <v>3480</v>
      </c>
      <c r="O2" s="18">
        <v>3480</v>
      </c>
      <c r="P2" s="18">
        <v>3480</v>
      </c>
      <c r="Q2" s="18">
        <v>3480</v>
      </c>
      <c r="R2" s="19">
        <v>3480</v>
      </c>
      <c r="S2" s="15">
        <v>3480</v>
      </c>
      <c r="T2" s="15">
        <v>3480</v>
      </c>
      <c r="U2" s="15">
        <v>3480</v>
      </c>
      <c r="V2" s="15">
        <v>3480</v>
      </c>
      <c r="W2" s="15">
        <v>4122.0600000000004</v>
      </c>
      <c r="X2" s="15">
        <v>0</v>
      </c>
      <c r="Y2" s="20">
        <v>4122.0600000000004</v>
      </c>
      <c r="Z2" s="17">
        <v>4122.0600000000004</v>
      </c>
      <c r="AA2" s="18">
        <v>4122.0600000000004</v>
      </c>
      <c r="AB2" s="18">
        <v>4122.0600000000004</v>
      </c>
      <c r="AC2" s="17">
        <v>4122.0600000000004</v>
      </c>
      <c r="AD2" s="17">
        <v>4122.0600000000004</v>
      </c>
      <c r="AE2" s="19">
        <f>SUM(G2:R2)</f>
        <v>41760</v>
      </c>
      <c r="AF2" s="19">
        <f>SUM(S2:AD2)</f>
        <v>42774.42</v>
      </c>
    </row>
    <row r="3" spans="1:32" ht="19.5" customHeight="1">
      <c r="A3" s="12" t="s">
        <v>14</v>
      </c>
      <c r="B3" s="13" t="s">
        <v>9</v>
      </c>
      <c r="C3" s="13" t="s">
        <v>10</v>
      </c>
      <c r="D3" s="13" t="s">
        <v>15</v>
      </c>
      <c r="E3" s="13" t="s">
        <v>16</v>
      </c>
      <c r="F3" s="14" t="s">
        <v>17</v>
      </c>
      <c r="G3" s="15">
        <v>0</v>
      </c>
      <c r="H3" s="16">
        <v>0</v>
      </c>
      <c r="I3" s="15">
        <v>0</v>
      </c>
      <c r="J3" s="15">
        <v>0</v>
      </c>
      <c r="K3" s="15">
        <v>0</v>
      </c>
      <c r="L3" s="15">
        <v>0</v>
      </c>
      <c r="M3" s="17">
        <v>0</v>
      </c>
      <c r="N3" s="17">
        <v>1577.14</v>
      </c>
      <c r="O3" s="18">
        <v>1577.14</v>
      </c>
      <c r="P3" s="17">
        <v>0</v>
      </c>
      <c r="Q3" s="17">
        <v>3154.27</v>
      </c>
      <c r="R3" s="19">
        <v>1577.14</v>
      </c>
      <c r="S3" s="15">
        <v>1577.14</v>
      </c>
      <c r="T3" s="15">
        <v>1577.14</v>
      </c>
      <c r="U3" s="15">
        <v>1577.14</v>
      </c>
      <c r="V3" s="15">
        <v>1577.14</v>
      </c>
      <c r="W3" s="15">
        <v>1577.14</v>
      </c>
      <c r="X3" s="15">
        <v>1577.136</v>
      </c>
      <c r="Y3" s="15">
        <v>1577.14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9">
        <f t="shared" ref="AE3:AE66" si="0">SUM(G3:R3)</f>
        <v>7885.6900000000005</v>
      </c>
      <c r="AF3" s="19">
        <f t="shared" ref="AF3:AF66" si="1">SUM(S3:AD3)</f>
        <v>11039.976000000001</v>
      </c>
    </row>
    <row r="4" spans="1:32" ht="19.5" customHeight="1">
      <c r="A4" s="12" t="s">
        <v>18</v>
      </c>
      <c r="B4" s="13" t="s">
        <v>9</v>
      </c>
      <c r="C4" s="13" t="s">
        <v>10</v>
      </c>
      <c r="D4" s="13" t="s">
        <v>11</v>
      </c>
      <c r="E4" s="13" t="s">
        <v>12</v>
      </c>
      <c r="F4" s="14" t="s">
        <v>13</v>
      </c>
      <c r="G4" s="15">
        <v>3480</v>
      </c>
      <c r="H4" s="16">
        <v>1827</v>
      </c>
      <c r="I4" s="15">
        <v>1827</v>
      </c>
      <c r="J4" s="15">
        <v>1827</v>
      </c>
      <c r="K4" s="15">
        <v>1827</v>
      </c>
      <c r="L4" s="15">
        <v>0</v>
      </c>
      <c r="M4" s="17">
        <v>1827</v>
      </c>
      <c r="N4" s="17">
        <v>0</v>
      </c>
      <c r="O4" s="17">
        <v>0</v>
      </c>
      <c r="P4" s="18">
        <v>1827</v>
      </c>
      <c r="Q4" s="17">
        <v>0</v>
      </c>
      <c r="R4" s="19">
        <v>1827</v>
      </c>
      <c r="S4" s="15">
        <v>0</v>
      </c>
      <c r="T4" s="15">
        <v>0</v>
      </c>
      <c r="U4" s="15">
        <v>0</v>
      </c>
      <c r="V4" s="15">
        <v>3654</v>
      </c>
      <c r="W4" s="15">
        <v>2001</v>
      </c>
      <c r="X4" s="15">
        <v>2001</v>
      </c>
      <c r="Y4" s="15">
        <v>2001</v>
      </c>
      <c r="Z4" s="17">
        <v>2001</v>
      </c>
      <c r="AA4" s="18">
        <v>2001</v>
      </c>
      <c r="AB4" s="18">
        <v>2001</v>
      </c>
      <c r="AC4" s="17">
        <v>2001</v>
      </c>
      <c r="AD4" s="17">
        <v>2001</v>
      </c>
      <c r="AE4" s="19">
        <f t="shared" si="0"/>
        <v>16269</v>
      </c>
      <c r="AF4" s="19">
        <f t="shared" si="1"/>
        <v>19662</v>
      </c>
    </row>
    <row r="5" spans="1:32" ht="19.5" customHeight="1">
      <c r="A5" s="21" t="s">
        <v>19</v>
      </c>
      <c r="B5" s="22" t="s">
        <v>20</v>
      </c>
      <c r="C5" s="13" t="s">
        <v>21</v>
      </c>
      <c r="D5" s="13" t="s">
        <v>11</v>
      </c>
      <c r="E5" s="22" t="s">
        <v>22</v>
      </c>
      <c r="F5" s="23" t="s">
        <v>23</v>
      </c>
      <c r="G5" s="15">
        <v>0</v>
      </c>
      <c r="H5" s="16">
        <v>0</v>
      </c>
      <c r="I5" s="15">
        <v>0</v>
      </c>
      <c r="J5" s="15">
        <v>12180</v>
      </c>
      <c r="K5" s="15">
        <v>0</v>
      </c>
      <c r="L5" s="15">
        <v>0</v>
      </c>
      <c r="M5" s="17">
        <v>0</v>
      </c>
      <c r="N5" s="17">
        <v>6211.8</v>
      </c>
      <c r="O5" s="18">
        <v>6211.8</v>
      </c>
      <c r="P5" s="18">
        <v>6211.8</v>
      </c>
      <c r="Q5" s="17">
        <v>12423.6</v>
      </c>
      <c r="R5" s="17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20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9">
        <f t="shared" si="0"/>
        <v>43239</v>
      </c>
      <c r="AF5" s="19">
        <f t="shared" si="1"/>
        <v>0</v>
      </c>
    </row>
    <row r="6" spans="1:32" ht="19.5" customHeight="1">
      <c r="A6" s="24" t="s">
        <v>24</v>
      </c>
      <c r="B6" s="22" t="s">
        <v>20</v>
      </c>
      <c r="C6" s="25" t="s">
        <v>10</v>
      </c>
      <c r="D6" s="26" t="s">
        <v>15</v>
      </c>
      <c r="E6" s="27" t="s">
        <v>25</v>
      </c>
      <c r="F6" s="23" t="s">
        <v>26</v>
      </c>
      <c r="G6" s="28">
        <v>0</v>
      </c>
      <c r="H6" s="16">
        <v>0</v>
      </c>
      <c r="I6" s="16">
        <v>0</v>
      </c>
      <c r="J6" s="16">
        <v>0</v>
      </c>
      <c r="K6" s="16">
        <v>0</v>
      </c>
      <c r="L6" s="15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6">
        <v>0</v>
      </c>
      <c r="T6" s="16">
        <v>0</v>
      </c>
      <c r="U6" s="17">
        <v>15138</v>
      </c>
      <c r="V6" s="17">
        <v>12149.55</v>
      </c>
      <c r="W6" s="17">
        <v>0</v>
      </c>
      <c r="X6" s="15">
        <v>0</v>
      </c>
      <c r="Y6" s="20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9">
        <f t="shared" si="0"/>
        <v>0</v>
      </c>
      <c r="AF6" s="19">
        <f t="shared" si="1"/>
        <v>27287.55</v>
      </c>
    </row>
    <row r="7" spans="1:32" ht="19.5" customHeight="1">
      <c r="A7" s="24" t="s">
        <v>24</v>
      </c>
      <c r="B7" s="13" t="s">
        <v>9</v>
      </c>
      <c r="C7" s="25" t="s">
        <v>10</v>
      </c>
      <c r="D7" s="26" t="s">
        <v>15</v>
      </c>
      <c r="E7" s="26" t="s">
        <v>25</v>
      </c>
      <c r="F7" s="14" t="s">
        <v>27</v>
      </c>
      <c r="G7" s="28">
        <v>0</v>
      </c>
      <c r="H7" s="16">
        <v>0</v>
      </c>
      <c r="I7" s="16">
        <v>0</v>
      </c>
      <c r="J7" s="16">
        <v>0</v>
      </c>
      <c r="K7" s="16">
        <v>0</v>
      </c>
      <c r="L7" s="15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6">
        <v>0</v>
      </c>
      <c r="T7" s="16">
        <v>0</v>
      </c>
      <c r="U7" s="17">
        <v>0</v>
      </c>
      <c r="V7" s="17">
        <v>18422.22</v>
      </c>
      <c r="W7" s="17">
        <v>4734.7</v>
      </c>
      <c r="X7" s="15">
        <v>4734.7</v>
      </c>
      <c r="Y7" s="29">
        <v>23079.69</v>
      </c>
      <c r="Z7" s="17">
        <v>11539.85</v>
      </c>
      <c r="AA7" s="18">
        <v>11539.85</v>
      </c>
      <c r="AB7" s="18">
        <v>11539.85</v>
      </c>
      <c r="AC7" s="17">
        <v>11539.85</v>
      </c>
      <c r="AD7" s="17">
        <v>17704.66</v>
      </c>
      <c r="AE7" s="19">
        <f t="shared" si="0"/>
        <v>0</v>
      </c>
      <c r="AF7" s="19">
        <f t="shared" si="1"/>
        <v>114835.37000000001</v>
      </c>
    </row>
    <row r="8" spans="1:32" ht="19.5" customHeight="1">
      <c r="A8" s="12" t="s">
        <v>28</v>
      </c>
      <c r="B8" s="27" t="s">
        <v>20</v>
      </c>
      <c r="C8" s="25" t="s">
        <v>10</v>
      </c>
      <c r="D8" s="26" t="s">
        <v>15</v>
      </c>
      <c r="E8" s="27" t="s">
        <v>29</v>
      </c>
      <c r="F8" s="23" t="s">
        <v>30</v>
      </c>
      <c r="G8" s="28">
        <v>0</v>
      </c>
      <c r="H8" s="16">
        <v>0</v>
      </c>
      <c r="I8" s="16">
        <v>0</v>
      </c>
      <c r="J8" s="16">
        <v>0</v>
      </c>
      <c r="K8" s="16">
        <v>0</v>
      </c>
      <c r="L8" s="15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6">
        <v>0</v>
      </c>
      <c r="T8" s="16">
        <v>0</v>
      </c>
      <c r="U8" s="17">
        <v>0</v>
      </c>
      <c r="V8" s="17">
        <v>0</v>
      </c>
      <c r="W8" s="17">
        <v>0</v>
      </c>
      <c r="X8" s="15">
        <v>0</v>
      </c>
      <c r="Y8" s="20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9">
        <f t="shared" si="0"/>
        <v>0</v>
      </c>
      <c r="AF8" s="19">
        <f t="shared" si="1"/>
        <v>0</v>
      </c>
    </row>
    <row r="9" spans="1:32" ht="19.5" customHeight="1">
      <c r="A9" s="12" t="s">
        <v>28</v>
      </c>
      <c r="B9" s="27" t="s">
        <v>20</v>
      </c>
      <c r="C9" s="25" t="s">
        <v>10</v>
      </c>
      <c r="D9" s="26" t="s">
        <v>15</v>
      </c>
      <c r="E9" s="27" t="s">
        <v>16</v>
      </c>
      <c r="F9" s="23" t="s">
        <v>31</v>
      </c>
      <c r="G9" s="28">
        <v>0</v>
      </c>
      <c r="H9" s="16">
        <v>0</v>
      </c>
      <c r="I9" s="16">
        <v>0</v>
      </c>
      <c r="J9" s="16">
        <v>0</v>
      </c>
      <c r="K9" s="16">
        <v>0</v>
      </c>
      <c r="L9" s="15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6">
        <v>0</v>
      </c>
      <c r="T9" s="16">
        <v>0</v>
      </c>
      <c r="U9" s="17">
        <v>0</v>
      </c>
      <c r="V9" s="17">
        <v>0</v>
      </c>
      <c r="W9" s="17">
        <v>0</v>
      </c>
      <c r="X9" s="15">
        <v>0</v>
      </c>
      <c r="Y9" s="20">
        <v>0</v>
      </c>
      <c r="Z9" s="17">
        <v>696</v>
      </c>
      <c r="AA9" s="17">
        <v>0</v>
      </c>
      <c r="AB9" s="17">
        <v>0</v>
      </c>
      <c r="AC9" s="17">
        <v>0</v>
      </c>
      <c r="AD9" s="17">
        <v>0</v>
      </c>
      <c r="AE9" s="19">
        <f t="shared" si="0"/>
        <v>0</v>
      </c>
      <c r="AF9" s="19">
        <f t="shared" si="1"/>
        <v>696</v>
      </c>
    </row>
    <row r="10" spans="1:32" ht="19.5" customHeight="1">
      <c r="A10" s="12" t="s">
        <v>28</v>
      </c>
      <c r="B10" s="13" t="s">
        <v>9</v>
      </c>
      <c r="C10" s="25" t="s">
        <v>10</v>
      </c>
      <c r="D10" s="26" t="s">
        <v>15</v>
      </c>
      <c r="E10" s="26" t="s">
        <v>16</v>
      </c>
      <c r="F10" s="14" t="s">
        <v>32</v>
      </c>
      <c r="G10" s="28">
        <v>0</v>
      </c>
      <c r="H10" s="16">
        <v>0</v>
      </c>
      <c r="I10" s="16">
        <v>0</v>
      </c>
      <c r="J10" s="16">
        <v>0</v>
      </c>
      <c r="K10" s="16">
        <v>0</v>
      </c>
      <c r="L10" s="15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9">
        <v>41303.93</v>
      </c>
      <c r="S10" s="16">
        <v>0</v>
      </c>
      <c r="T10" s="16">
        <v>0</v>
      </c>
      <c r="U10" s="17">
        <v>0</v>
      </c>
      <c r="V10" s="17">
        <v>0</v>
      </c>
      <c r="W10" s="17">
        <v>0</v>
      </c>
      <c r="X10" s="15">
        <v>0</v>
      </c>
      <c r="Y10" s="20">
        <v>0</v>
      </c>
      <c r="Z10" s="17">
        <v>0</v>
      </c>
      <c r="AA10" s="30">
        <v>2414.25</v>
      </c>
      <c r="AB10" s="18">
        <v>2414.25</v>
      </c>
      <c r="AC10" s="17">
        <v>2414.25</v>
      </c>
      <c r="AD10" s="17">
        <v>2414.25</v>
      </c>
      <c r="AE10" s="19">
        <f t="shared" si="0"/>
        <v>41303.93</v>
      </c>
      <c r="AF10" s="19">
        <f t="shared" si="1"/>
        <v>9657</v>
      </c>
    </row>
    <row r="11" spans="1:32" ht="19.5" customHeight="1">
      <c r="A11" s="12" t="s">
        <v>28</v>
      </c>
      <c r="B11" s="13" t="s">
        <v>9</v>
      </c>
      <c r="C11" s="13" t="s">
        <v>10</v>
      </c>
      <c r="D11" s="13" t="s">
        <v>15</v>
      </c>
      <c r="E11" s="13" t="s">
        <v>33</v>
      </c>
      <c r="F11" s="14" t="s">
        <v>34</v>
      </c>
      <c r="G11" s="15">
        <v>0</v>
      </c>
      <c r="H11" s="16">
        <v>0</v>
      </c>
      <c r="I11" s="15">
        <v>0</v>
      </c>
      <c r="J11" s="15">
        <v>0</v>
      </c>
      <c r="K11" s="15">
        <v>0</v>
      </c>
      <c r="L11" s="15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5">
        <v>0</v>
      </c>
      <c r="T11" s="15">
        <v>12911.61</v>
      </c>
      <c r="U11" s="15">
        <v>10731.74</v>
      </c>
      <c r="V11" s="15">
        <v>11732.24</v>
      </c>
      <c r="W11" s="15">
        <v>0</v>
      </c>
      <c r="X11" s="15">
        <v>0</v>
      </c>
      <c r="Y11" s="20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9">
        <f t="shared" si="0"/>
        <v>0</v>
      </c>
      <c r="AF11" s="19">
        <f t="shared" si="1"/>
        <v>35375.589999999997</v>
      </c>
    </row>
    <row r="12" spans="1:32" ht="19.5" customHeight="1">
      <c r="A12" s="12" t="s">
        <v>28</v>
      </c>
      <c r="B12" s="22" t="s">
        <v>20</v>
      </c>
      <c r="C12" s="13" t="s">
        <v>10</v>
      </c>
      <c r="D12" s="13" t="s">
        <v>15</v>
      </c>
      <c r="E12" s="22" t="s">
        <v>33</v>
      </c>
      <c r="F12" s="23" t="s">
        <v>35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7">
        <v>0</v>
      </c>
      <c r="R12" s="17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20">
        <v>0</v>
      </c>
      <c r="Z12" s="17">
        <v>696</v>
      </c>
      <c r="AA12" s="17">
        <v>0</v>
      </c>
      <c r="AB12" s="17">
        <v>0</v>
      </c>
      <c r="AC12" s="17">
        <v>0</v>
      </c>
      <c r="AD12" s="17">
        <v>0</v>
      </c>
      <c r="AE12" s="19">
        <f t="shared" si="0"/>
        <v>0</v>
      </c>
      <c r="AF12" s="19">
        <f t="shared" si="1"/>
        <v>696</v>
      </c>
    </row>
    <row r="13" spans="1:32" ht="19.5" customHeight="1">
      <c r="A13" s="12" t="s">
        <v>28</v>
      </c>
      <c r="B13" s="13" t="s">
        <v>9</v>
      </c>
      <c r="C13" s="13" t="s">
        <v>10</v>
      </c>
      <c r="D13" s="13" t="s">
        <v>15</v>
      </c>
      <c r="E13" s="13" t="s">
        <v>29</v>
      </c>
      <c r="F13" s="14" t="s">
        <v>36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7">
        <v>0</v>
      </c>
      <c r="R13" s="17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20">
        <v>0</v>
      </c>
      <c r="Z13" s="17">
        <v>0</v>
      </c>
      <c r="AA13" s="30">
        <v>461.1</v>
      </c>
      <c r="AB13" s="18">
        <v>461.1</v>
      </c>
      <c r="AC13" s="17">
        <v>461.1</v>
      </c>
      <c r="AD13" s="17">
        <v>461.1</v>
      </c>
      <c r="AE13" s="19">
        <f t="shared" si="0"/>
        <v>0</v>
      </c>
      <c r="AF13" s="19">
        <f t="shared" si="1"/>
        <v>1844.4</v>
      </c>
    </row>
    <row r="14" spans="1:32" ht="19.5" customHeight="1">
      <c r="A14" s="12" t="s">
        <v>28</v>
      </c>
      <c r="B14" s="13" t="s">
        <v>9</v>
      </c>
      <c r="C14" s="13" t="s">
        <v>10</v>
      </c>
      <c r="D14" s="13" t="s">
        <v>15</v>
      </c>
      <c r="E14" s="13" t="s">
        <v>29</v>
      </c>
      <c r="F14" s="14" t="s">
        <v>37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7">
        <v>0</v>
      </c>
      <c r="R14" s="17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1496.4</v>
      </c>
      <c r="Y14" s="20">
        <v>748.2</v>
      </c>
      <c r="Z14" s="17">
        <v>748.2</v>
      </c>
      <c r="AA14" s="30">
        <v>748.2</v>
      </c>
      <c r="AB14" s="18">
        <v>748.2</v>
      </c>
      <c r="AC14" s="17">
        <v>748.2</v>
      </c>
      <c r="AD14" s="17">
        <v>748.2</v>
      </c>
      <c r="AE14" s="19">
        <f t="shared" si="0"/>
        <v>0</v>
      </c>
      <c r="AF14" s="19">
        <f t="shared" si="1"/>
        <v>5985.5999999999995</v>
      </c>
    </row>
    <row r="15" spans="1:32" ht="19.5" customHeight="1">
      <c r="A15" s="12" t="s">
        <v>28</v>
      </c>
      <c r="B15" s="13" t="s">
        <v>9</v>
      </c>
      <c r="C15" s="13" t="s">
        <v>10</v>
      </c>
      <c r="D15" s="13" t="s">
        <v>15</v>
      </c>
      <c r="E15" s="13" t="s">
        <v>29</v>
      </c>
      <c r="F15" s="14" t="s">
        <v>38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7">
        <v>0</v>
      </c>
      <c r="R15" s="17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9809.56</v>
      </c>
      <c r="Y15" s="20">
        <v>4904.78</v>
      </c>
      <c r="Z15" s="17">
        <v>4904.78</v>
      </c>
      <c r="AA15" s="30">
        <v>4904.78</v>
      </c>
      <c r="AB15" s="18">
        <v>4904.78</v>
      </c>
      <c r="AC15" s="17">
        <v>4904.78</v>
      </c>
      <c r="AD15" s="17">
        <v>4904.78</v>
      </c>
      <c r="AE15" s="19">
        <f t="shared" si="0"/>
        <v>0</v>
      </c>
      <c r="AF15" s="19">
        <f t="shared" si="1"/>
        <v>39238.239999999998</v>
      </c>
    </row>
    <row r="16" spans="1:32" ht="19.5" customHeight="1">
      <c r="A16" s="31" t="s">
        <v>39</v>
      </c>
      <c r="B16" s="13" t="s">
        <v>9</v>
      </c>
      <c r="C16" s="13" t="s">
        <v>10</v>
      </c>
      <c r="D16" s="13" t="s">
        <v>11</v>
      </c>
      <c r="E16" s="13" t="s">
        <v>40</v>
      </c>
      <c r="F16" s="14" t="s">
        <v>41</v>
      </c>
      <c r="G16" s="15">
        <v>0</v>
      </c>
      <c r="H16" s="16">
        <v>0</v>
      </c>
      <c r="I16" s="15">
        <v>0</v>
      </c>
      <c r="J16" s="15">
        <v>0</v>
      </c>
      <c r="K16" s="15">
        <v>0</v>
      </c>
      <c r="L16" s="15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20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9">
        <f t="shared" si="0"/>
        <v>0</v>
      </c>
      <c r="AF16" s="19">
        <f t="shared" si="1"/>
        <v>0</v>
      </c>
    </row>
    <row r="17" spans="1:32" ht="19.5" customHeight="1">
      <c r="A17" s="31" t="s">
        <v>39</v>
      </c>
      <c r="B17" s="13" t="s">
        <v>9</v>
      </c>
      <c r="C17" s="13" t="s">
        <v>10</v>
      </c>
      <c r="D17" s="13" t="s">
        <v>11</v>
      </c>
      <c r="E17" s="13" t="s">
        <v>40</v>
      </c>
      <c r="F17" s="14" t="s">
        <v>42</v>
      </c>
      <c r="G17" s="15">
        <v>268.25</v>
      </c>
      <c r="H17" s="16">
        <v>268.25</v>
      </c>
      <c r="I17" s="15">
        <v>268.25</v>
      </c>
      <c r="J17" s="15">
        <v>268.25</v>
      </c>
      <c r="K17" s="15">
        <v>268.25</v>
      </c>
      <c r="L17" s="15">
        <v>268.25</v>
      </c>
      <c r="M17" s="17">
        <v>268.25</v>
      </c>
      <c r="N17" s="17">
        <v>536.5</v>
      </c>
      <c r="O17" s="17">
        <v>536.5</v>
      </c>
      <c r="P17" s="18">
        <v>536.5</v>
      </c>
      <c r="Q17" s="17">
        <v>0</v>
      </c>
      <c r="R17" s="17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20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9">
        <f t="shared" si="0"/>
        <v>3487.25</v>
      </c>
      <c r="AF17" s="19">
        <f t="shared" si="1"/>
        <v>0</v>
      </c>
    </row>
    <row r="18" spans="1:32" ht="19.5" customHeight="1">
      <c r="A18" s="12" t="s">
        <v>43</v>
      </c>
      <c r="B18" s="13" t="s">
        <v>9</v>
      </c>
      <c r="C18" s="13" t="s">
        <v>10</v>
      </c>
      <c r="D18" s="13" t="s">
        <v>11</v>
      </c>
      <c r="E18" s="13" t="s">
        <v>12</v>
      </c>
      <c r="F18" s="14" t="s">
        <v>44</v>
      </c>
      <c r="G18" s="15">
        <v>1827</v>
      </c>
      <c r="H18" s="16">
        <v>0</v>
      </c>
      <c r="I18" s="15">
        <v>0</v>
      </c>
      <c r="J18" s="15">
        <v>0</v>
      </c>
      <c r="K18" s="15">
        <v>0</v>
      </c>
      <c r="L18" s="15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20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9">
        <f t="shared" si="0"/>
        <v>1827</v>
      </c>
      <c r="AF18" s="19">
        <f t="shared" si="1"/>
        <v>0</v>
      </c>
    </row>
    <row r="19" spans="1:32" ht="19.5" customHeight="1">
      <c r="A19" s="32" t="s">
        <v>45</v>
      </c>
      <c r="B19" s="13" t="s">
        <v>9</v>
      </c>
      <c r="C19" s="33" t="s">
        <v>21</v>
      </c>
      <c r="D19" s="34" t="s">
        <v>15</v>
      </c>
      <c r="E19" s="34" t="s">
        <v>33</v>
      </c>
      <c r="F19" s="14" t="s">
        <v>34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5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3780.26</v>
      </c>
      <c r="T19" s="16">
        <v>3785.69</v>
      </c>
      <c r="U19" s="16">
        <v>3785.69</v>
      </c>
      <c r="V19" s="16">
        <v>0</v>
      </c>
      <c r="W19" s="16">
        <v>0</v>
      </c>
      <c r="X19" s="15">
        <v>0</v>
      </c>
      <c r="Y19" s="20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9">
        <f t="shared" si="0"/>
        <v>0</v>
      </c>
      <c r="AF19" s="19">
        <f t="shared" si="1"/>
        <v>11351.640000000001</v>
      </c>
    </row>
    <row r="20" spans="1:32" ht="19.5" customHeight="1">
      <c r="A20" s="32" t="s">
        <v>45</v>
      </c>
      <c r="B20" s="35" t="s">
        <v>20</v>
      </c>
      <c r="C20" s="33" t="s">
        <v>21</v>
      </c>
      <c r="D20" s="34" t="s">
        <v>15</v>
      </c>
      <c r="E20" s="35" t="s">
        <v>33</v>
      </c>
      <c r="F20" s="23" t="s">
        <v>46</v>
      </c>
      <c r="G20" s="16">
        <v>0</v>
      </c>
      <c r="H20" s="16">
        <v>0</v>
      </c>
      <c r="I20" s="16">
        <v>0</v>
      </c>
      <c r="J20" s="16">
        <v>0</v>
      </c>
      <c r="K20" s="16">
        <v>6055.2</v>
      </c>
      <c r="L20" s="15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8936.36</v>
      </c>
      <c r="T20" s="16">
        <v>0</v>
      </c>
      <c r="U20" s="16">
        <v>0</v>
      </c>
      <c r="V20" s="16">
        <v>0</v>
      </c>
      <c r="W20" s="16">
        <v>7917.98</v>
      </c>
      <c r="X20" s="15">
        <v>0</v>
      </c>
      <c r="Y20" s="20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9">
        <f t="shared" si="0"/>
        <v>6055.2</v>
      </c>
      <c r="AF20" s="19">
        <f t="shared" si="1"/>
        <v>16854.34</v>
      </c>
    </row>
    <row r="21" spans="1:32" ht="19.5" customHeight="1">
      <c r="A21" s="36" t="s">
        <v>47</v>
      </c>
      <c r="B21" s="13" t="s">
        <v>9</v>
      </c>
      <c r="C21" s="25" t="s">
        <v>10</v>
      </c>
      <c r="D21" s="37" t="s">
        <v>11</v>
      </c>
      <c r="E21" s="37" t="s">
        <v>25</v>
      </c>
      <c r="F21" s="14" t="s">
        <v>27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5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6">
        <v>3952.84</v>
      </c>
      <c r="T21" s="16">
        <v>3952.84</v>
      </c>
      <c r="U21" s="16">
        <v>3952.84</v>
      </c>
      <c r="V21" s="16">
        <v>3952.84</v>
      </c>
      <c r="W21" s="16">
        <v>3952.84</v>
      </c>
      <c r="X21" s="15">
        <v>3952.8362999999999</v>
      </c>
      <c r="Y21" s="29">
        <v>3952.84</v>
      </c>
      <c r="Z21" s="17">
        <v>3896.04</v>
      </c>
      <c r="AA21" s="17">
        <v>3896.04</v>
      </c>
      <c r="AB21" s="17">
        <v>3896.04</v>
      </c>
      <c r="AC21" s="17">
        <v>3896.04</v>
      </c>
      <c r="AD21" s="17">
        <v>3896.04</v>
      </c>
      <c r="AE21" s="19">
        <f t="shared" si="0"/>
        <v>0</v>
      </c>
      <c r="AF21" s="19">
        <f t="shared" si="1"/>
        <v>47150.076300000001</v>
      </c>
    </row>
    <row r="22" spans="1:32" ht="19.5" customHeight="1">
      <c r="A22" s="36" t="s">
        <v>47</v>
      </c>
      <c r="B22" s="38" t="s">
        <v>20</v>
      </c>
      <c r="C22" s="25" t="s">
        <v>10</v>
      </c>
      <c r="D22" s="37" t="s">
        <v>11</v>
      </c>
      <c r="E22" s="38" t="s">
        <v>25</v>
      </c>
      <c r="F22" s="23" t="s">
        <v>48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15138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9">
        <v>3952.84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20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9">
        <f t="shared" si="0"/>
        <v>19090.84</v>
      </c>
      <c r="AF22" s="19">
        <f t="shared" si="1"/>
        <v>0</v>
      </c>
    </row>
    <row r="23" spans="1:32" ht="19.5" customHeight="1">
      <c r="A23" s="24" t="s">
        <v>49</v>
      </c>
      <c r="B23" s="35" t="s">
        <v>20</v>
      </c>
      <c r="C23" s="33" t="s">
        <v>10</v>
      </c>
      <c r="D23" s="34" t="s">
        <v>11</v>
      </c>
      <c r="E23" s="35" t="s">
        <v>22</v>
      </c>
      <c r="F23" s="23" t="s">
        <v>23</v>
      </c>
      <c r="G23" s="16">
        <v>2422.08</v>
      </c>
      <c r="H23" s="16">
        <v>0</v>
      </c>
      <c r="I23" s="16">
        <v>0</v>
      </c>
      <c r="J23" s="16">
        <v>0</v>
      </c>
      <c r="K23" s="16">
        <v>0</v>
      </c>
      <c r="L23" s="15">
        <v>0</v>
      </c>
      <c r="M23" s="17">
        <v>1653</v>
      </c>
      <c r="N23" s="17">
        <v>0</v>
      </c>
      <c r="O23" s="17">
        <v>0</v>
      </c>
      <c r="P23" s="17">
        <v>0</v>
      </c>
      <c r="Q23" s="17">
        <v>0</v>
      </c>
      <c r="R23" s="19">
        <v>15138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5">
        <v>0</v>
      </c>
      <c r="Y23" s="20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9">
        <f t="shared" si="0"/>
        <v>19213.080000000002</v>
      </c>
      <c r="AF23" s="19">
        <f t="shared" si="1"/>
        <v>0</v>
      </c>
    </row>
    <row r="24" spans="1:32" ht="19.5" customHeight="1">
      <c r="A24" s="24" t="s">
        <v>49</v>
      </c>
      <c r="B24" s="13" t="s">
        <v>9</v>
      </c>
      <c r="C24" s="33" t="s">
        <v>10</v>
      </c>
      <c r="D24" s="34" t="s">
        <v>11</v>
      </c>
      <c r="E24" s="34" t="s">
        <v>22</v>
      </c>
      <c r="F24" s="14" t="s">
        <v>50</v>
      </c>
      <c r="G24" s="16">
        <v>1513.8</v>
      </c>
      <c r="H24" s="17">
        <v>1513.8</v>
      </c>
      <c r="I24" s="16">
        <v>5752.44</v>
      </c>
      <c r="J24" s="16">
        <v>1653</v>
      </c>
      <c r="K24" s="16">
        <v>1653</v>
      </c>
      <c r="L24" s="15">
        <v>1653</v>
      </c>
      <c r="M24" s="17">
        <v>5752.44</v>
      </c>
      <c r="N24" s="17">
        <v>1653</v>
      </c>
      <c r="O24" s="17">
        <v>1653</v>
      </c>
      <c r="P24" s="18">
        <v>1653</v>
      </c>
      <c r="Q24" s="17">
        <v>3306</v>
      </c>
      <c r="R24" s="17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5">
        <v>0</v>
      </c>
      <c r="Y24" s="20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9">
        <f t="shared" si="0"/>
        <v>27756.48</v>
      </c>
      <c r="AF24" s="19">
        <f t="shared" si="1"/>
        <v>0</v>
      </c>
    </row>
    <row r="25" spans="1:32" ht="19.5" customHeight="1">
      <c r="A25" s="24" t="s">
        <v>49</v>
      </c>
      <c r="B25" s="13" t="s">
        <v>9</v>
      </c>
      <c r="C25" s="33" t="s">
        <v>10</v>
      </c>
      <c r="D25" s="34" t="s">
        <v>11</v>
      </c>
      <c r="E25" s="34" t="s">
        <v>22</v>
      </c>
      <c r="F25" s="14" t="s">
        <v>51</v>
      </c>
      <c r="G25" s="16">
        <v>15138</v>
      </c>
      <c r="H25" s="17">
        <v>3633.12</v>
      </c>
      <c r="I25" s="16">
        <v>1211.04</v>
      </c>
      <c r="J25" s="16">
        <v>5752.44</v>
      </c>
      <c r="K25" s="16">
        <v>5752.44</v>
      </c>
      <c r="L25" s="15">
        <v>6963.48</v>
      </c>
      <c r="M25" s="17">
        <v>1211.04</v>
      </c>
      <c r="N25" s="17">
        <v>5752.44</v>
      </c>
      <c r="O25" s="17">
        <v>5752.44</v>
      </c>
      <c r="P25" s="18">
        <v>5752.44</v>
      </c>
      <c r="Q25" s="17">
        <v>11504.88</v>
      </c>
      <c r="R25" s="17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5">
        <v>0</v>
      </c>
      <c r="Y25" s="20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9">
        <f t="shared" si="0"/>
        <v>68423.760000000009</v>
      </c>
      <c r="AF25" s="19">
        <f t="shared" si="1"/>
        <v>0</v>
      </c>
    </row>
    <row r="26" spans="1:32" ht="19.5" customHeight="1">
      <c r="A26" s="24" t="s">
        <v>49</v>
      </c>
      <c r="B26" s="13" t="s">
        <v>9</v>
      </c>
      <c r="C26" s="33" t="s">
        <v>10</v>
      </c>
      <c r="D26" s="34" t="s">
        <v>11</v>
      </c>
      <c r="E26" s="34" t="s">
        <v>22</v>
      </c>
      <c r="F26" s="14" t="s">
        <v>52</v>
      </c>
      <c r="G26" s="16">
        <v>1211.04</v>
      </c>
      <c r="H26" s="16">
        <v>0</v>
      </c>
      <c r="I26" s="16">
        <v>0</v>
      </c>
      <c r="J26" s="16">
        <v>1211.04</v>
      </c>
      <c r="K26" s="16">
        <v>1211.04</v>
      </c>
      <c r="L26" s="15">
        <v>0</v>
      </c>
      <c r="M26" s="17">
        <v>0</v>
      </c>
      <c r="N26" s="17">
        <v>1211.04</v>
      </c>
      <c r="O26" s="17">
        <v>1211.04</v>
      </c>
      <c r="P26" s="18">
        <v>1211.04</v>
      </c>
      <c r="Q26" s="17">
        <v>2422.08</v>
      </c>
      <c r="R26" s="17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5">
        <v>0</v>
      </c>
      <c r="Y26" s="20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9">
        <f t="shared" si="0"/>
        <v>9688.32</v>
      </c>
      <c r="AF26" s="19">
        <f t="shared" si="1"/>
        <v>0</v>
      </c>
    </row>
    <row r="27" spans="1:32" ht="19.5" customHeight="1">
      <c r="A27" s="12" t="s">
        <v>53</v>
      </c>
      <c r="B27" s="22" t="s">
        <v>20</v>
      </c>
      <c r="C27" s="39" t="s">
        <v>10</v>
      </c>
      <c r="D27" s="13" t="s">
        <v>11</v>
      </c>
      <c r="E27" s="22" t="s">
        <v>54</v>
      </c>
      <c r="F27" s="23" t="s">
        <v>26</v>
      </c>
      <c r="G27" s="15">
        <v>0</v>
      </c>
      <c r="H27" s="16">
        <v>2785.39</v>
      </c>
      <c r="I27" s="15">
        <v>0</v>
      </c>
      <c r="J27" s="15">
        <v>0</v>
      </c>
      <c r="K27" s="15">
        <v>0</v>
      </c>
      <c r="L27" s="15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20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9">
        <f t="shared" si="0"/>
        <v>2785.39</v>
      </c>
      <c r="AF27" s="19">
        <f t="shared" si="1"/>
        <v>0</v>
      </c>
    </row>
    <row r="28" spans="1:32" ht="19.5" customHeight="1">
      <c r="A28" s="32" t="s">
        <v>55</v>
      </c>
      <c r="B28" s="35" t="s">
        <v>20</v>
      </c>
      <c r="C28" s="33" t="s">
        <v>56</v>
      </c>
      <c r="D28" s="34" t="s">
        <v>15</v>
      </c>
      <c r="E28" s="35" t="s">
        <v>25</v>
      </c>
      <c r="F28" s="40" t="s">
        <v>57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5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6">
        <v>32022.99</v>
      </c>
      <c r="T28" s="16">
        <v>38622.83</v>
      </c>
      <c r="U28" s="41">
        <v>0</v>
      </c>
      <c r="V28" s="16">
        <v>0</v>
      </c>
      <c r="W28" s="16">
        <v>0</v>
      </c>
      <c r="X28" s="15">
        <v>0</v>
      </c>
      <c r="Y28" s="20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9">
        <f t="shared" si="0"/>
        <v>0</v>
      </c>
      <c r="AF28" s="19">
        <f t="shared" si="1"/>
        <v>70645.820000000007</v>
      </c>
    </row>
    <row r="29" spans="1:32" ht="19.5" customHeight="1">
      <c r="A29" s="32" t="s">
        <v>55</v>
      </c>
      <c r="B29" s="13" t="s">
        <v>9</v>
      </c>
      <c r="C29" s="33" t="s">
        <v>56</v>
      </c>
      <c r="D29" s="34" t="s">
        <v>15</v>
      </c>
      <c r="E29" s="34" t="s">
        <v>25</v>
      </c>
      <c r="F29" s="14" t="s">
        <v>58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5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6">
        <v>0</v>
      </c>
      <c r="T29" s="16">
        <v>0</v>
      </c>
      <c r="U29" s="16">
        <v>14488.44</v>
      </c>
      <c r="V29" s="17">
        <v>20746.29</v>
      </c>
      <c r="W29" s="17">
        <v>27719.8</v>
      </c>
      <c r="X29" s="15">
        <v>27719.8</v>
      </c>
      <c r="Y29" s="20">
        <v>4368.92</v>
      </c>
      <c r="Z29" s="17">
        <v>4368.92</v>
      </c>
      <c r="AA29" s="17">
        <v>4368.92</v>
      </c>
      <c r="AB29" s="17">
        <v>4368.92</v>
      </c>
      <c r="AC29" s="17">
        <v>4368.92</v>
      </c>
      <c r="AD29" s="17">
        <v>4368.92</v>
      </c>
      <c r="AE29" s="19">
        <f t="shared" si="0"/>
        <v>0</v>
      </c>
      <c r="AF29" s="19">
        <f t="shared" si="1"/>
        <v>116887.84999999999</v>
      </c>
    </row>
    <row r="30" spans="1:32" ht="19.5" customHeight="1">
      <c r="A30" s="32" t="s">
        <v>59</v>
      </c>
      <c r="B30" s="13" t="s">
        <v>9</v>
      </c>
      <c r="C30" s="25" t="s">
        <v>60</v>
      </c>
      <c r="D30" s="26" t="s">
        <v>11</v>
      </c>
      <c r="E30" s="26" t="s">
        <v>16</v>
      </c>
      <c r="F30" s="14" t="s">
        <v>61</v>
      </c>
      <c r="G30" s="16">
        <v>9222</v>
      </c>
      <c r="H30" s="16">
        <v>9222</v>
      </c>
      <c r="I30" s="16">
        <v>9570</v>
      </c>
      <c r="J30" s="16">
        <v>9222</v>
      </c>
      <c r="K30" s="16">
        <v>9222</v>
      </c>
      <c r="L30" s="15">
        <v>9222</v>
      </c>
      <c r="M30" s="17">
        <v>6525</v>
      </c>
      <c r="N30" s="17">
        <v>21834.39</v>
      </c>
      <c r="O30" s="17">
        <v>7501.14</v>
      </c>
      <c r="P30" s="18">
        <v>7501.14</v>
      </c>
      <c r="Q30" s="17">
        <v>7501.14</v>
      </c>
      <c r="R30" s="17">
        <v>7501.14</v>
      </c>
      <c r="S30" s="16">
        <v>7501.14</v>
      </c>
      <c r="T30" s="16">
        <v>7501.14</v>
      </c>
      <c r="U30" s="16">
        <v>7501.14</v>
      </c>
      <c r="V30" s="16">
        <v>8197.14</v>
      </c>
      <c r="W30" s="16">
        <v>7501.14</v>
      </c>
      <c r="X30" s="15">
        <v>0</v>
      </c>
      <c r="Y30" s="20">
        <v>7501.14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9">
        <f t="shared" si="0"/>
        <v>114043.95</v>
      </c>
      <c r="AF30" s="19">
        <f t="shared" si="1"/>
        <v>45702.840000000004</v>
      </c>
    </row>
    <row r="31" spans="1:32" ht="19.5" customHeight="1">
      <c r="A31" s="32" t="s">
        <v>59</v>
      </c>
      <c r="B31" s="13" t="s">
        <v>9</v>
      </c>
      <c r="C31" s="25" t="s">
        <v>60</v>
      </c>
      <c r="D31" s="26" t="s">
        <v>11</v>
      </c>
      <c r="E31" s="26" t="s">
        <v>16</v>
      </c>
      <c r="F31" s="14" t="s">
        <v>62</v>
      </c>
      <c r="G31" s="16">
        <v>4872</v>
      </c>
      <c r="H31" s="16">
        <v>4872</v>
      </c>
      <c r="I31" s="16">
        <v>4872</v>
      </c>
      <c r="J31" s="16">
        <v>4872</v>
      </c>
      <c r="K31" s="16">
        <v>4872</v>
      </c>
      <c r="L31" s="15">
        <v>4872</v>
      </c>
      <c r="M31" s="17">
        <v>4872</v>
      </c>
      <c r="N31" s="17">
        <v>4872</v>
      </c>
      <c r="O31" s="42">
        <v>4872</v>
      </c>
      <c r="P31" s="18">
        <v>4872</v>
      </c>
      <c r="Q31" s="17">
        <v>4872</v>
      </c>
      <c r="R31" s="17">
        <v>4872</v>
      </c>
      <c r="S31" s="16">
        <v>4872</v>
      </c>
      <c r="T31" s="16">
        <v>4872</v>
      </c>
      <c r="U31" s="16">
        <v>4872</v>
      </c>
      <c r="V31" s="16">
        <v>4872</v>
      </c>
      <c r="W31" s="16">
        <v>4872</v>
      </c>
      <c r="X31" s="15">
        <v>0</v>
      </c>
      <c r="Y31" s="20">
        <v>4872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9">
        <f t="shared" si="0"/>
        <v>58464</v>
      </c>
      <c r="AF31" s="19">
        <f t="shared" si="1"/>
        <v>29232</v>
      </c>
    </row>
    <row r="32" spans="1:32" ht="19.5" customHeight="1">
      <c r="A32" s="32" t="s">
        <v>59</v>
      </c>
      <c r="B32" s="13" t="s">
        <v>9</v>
      </c>
      <c r="C32" s="25" t="s">
        <v>60</v>
      </c>
      <c r="D32" s="26" t="s">
        <v>11</v>
      </c>
      <c r="E32" s="26" t="s">
        <v>16</v>
      </c>
      <c r="F32" s="14" t="s">
        <v>63</v>
      </c>
      <c r="G32" s="16">
        <v>16349.04</v>
      </c>
      <c r="H32" s="16">
        <v>16349.04</v>
      </c>
      <c r="I32" s="16">
        <v>0</v>
      </c>
      <c r="J32" s="16">
        <v>0</v>
      </c>
      <c r="K32" s="16">
        <v>0</v>
      </c>
      <c r="L32" s="15">
        <v>130792.32000000001</v>
      </c>
      <c r="M32" s="20">
        <v>0</v>
      </c>
      <c r="N32" s="17">
        <v>16349.04</v>
      </c>
      <c r="O32" s="42">
        <v>16349.04</v>
      </c>
      <c r="P32" s="18">
        <v>16349.04</v>
      </c>
      <c r="Q32" s="17">
        <v>16349.04</v>
      </c>
      <c r="R32" s="43">
        <v>2536.84</v>
      </c>
      <c r="S32" s="16">
        <v>16349.04</v>
      </c>
      <c r="T32" s="16">
        <v>16349.04</v>
      </c>
      <c r="U32" s="16">
        <v>16349.04</v>
      </c>
      <c r="V32" s="16">
        <v>0</v>
      </c>
      <c r="W32" s="16">
        <v>0</v>
      </c>
      <c r="X32" s="15">
        <v>0</v>
      </c>
      <c r="Y32" s="20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9">
        <f t="shared" si="0"/>
        <v>231423.40000000005</v>
      </c>
      <c r="AF32" s="19">
        <f t="shared" si="1"/>
        <v>49047.12</v>
      </c>
    </row>
    <row r="33" spans="1:32" ht="19.5" customHeight="1">
      <c r="A33" s="32" t="s">
        <v>59</v>
      </c>
      <c r="B33" s="13" t="s">
        <v>9</v>
      </c>
      <c r="C33" s="25" t="s">
        <v>60</v>
      </c>
      <c r="D33" s="26" t="s">
        <v>11</v>
      </c>
      <c r="E33" s="26" t="s">
        <v>16</v>
      </c>
      <c r="F33" s="14" t="s">
        <v>34</v>
      </c>
      <c r="G33" s="16">
        <v>13236.66</v>
      </c>
      <c r="H33" s="16">
        <v>0</v>
      </c>
      <c r="I33" s="16">
        <v>0</v>
      </c>
      <c r="J33" s="16">
        <v>0</v>
      </c>
      <c r="K33" s="16">
        <v>0</v>
      </c>
      <c r="L33" s="15">
        <v>26625.48</v>
      </c>
      <c r="M33" s="16">
        <v>11417.01</v>
      </c>
      <c r="N33" s="17">
        <v>13312.74</v>
      </c>
      <c r="O33" s="42">
        <v>6656.37</v>
      </c>
      <c r="P33" s="18">
        <v>6656.37</v>
      </c>
      <c r="Q33" s="17">
        <v>6656.37</v>
      </c>
      <c r="R33" s="43">
        <v>32698.080000000002</v>
      </c>
      <c r="S33" s="16">
        <v>6656.37</v>
      </c>
      <c r="T33" s="16">
        <v>0</v>
      </c>
      <c r="U33" s="16">
        <v>0</v>
      </c>
      <c r="V33" s="16">
        <v>0</v>
      </c>
      <c r="W33" s="16">
        <v>0</v>
      </c>
      <c r="X33" s="15">
        <v>0</v>
      </c>
      <c r="Y33" s="20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9">
        <f t="shared" si="0"/>
        <v>117259.07999999999</v>
      </c>
      <c r="AF33" s="19">
        <f t="shared" si="1"/>
        <v>6656.37</v>
      </c>
    </row>
    <row r="34" spans="1:32" ht="19.5" customHeight="1">
      <c r="A34" s="32" t="s">
        <v>59</v>
      </c>
      <c r="B34" s="13" t="s">
        <v>9</v>
      </c>
      <c r="C34" s="25" t="s">
        <v>60</v>
      </c>
      <c r="D34" s="26" t="s">
        <v>11</v>
      </c>
      <c r="E34" s="26" t="s">
        <v>16</v>
      </c>
      <c r="F34" s="14" t="s">
        <v>64</v>
      </c>
      <c r="G34" s="16">
        <v>27145.239999999998</v>
      </c>
      <c r="H34" s="16">
        <v>0</v>
      </c>
      <c r="I34" s="16">
        <v>10903.71</v>
      </c>
      <c r="J34" s="16">
        <v>24373.25</v>
      </c>
      <c r="K34" s="16">
        <v>184979.12</v>
      </c>
      <c r="L34" s="15">
        <v>12836.85</v>
      </c>
      <c r="M34" s="17">
        <v>77877.570000000007</v>
      </c>
      <c r="N34" s="17">
        <v>11417.01</v>
      </c>
      <c r="O34" s="42">
        <v>83124.210000000006</v>
      </c>
      <c r="P34" s="18">
        <v>11417.01</v>
      </c>
      <c r="Q34" s="17">
        <v>29252.880000000001</v>
      </c>
      <c r="R34" s="43">
        <v>7382.99</v>
      </c>
      <c r="S34" s="16">
        <v>11417.01</v>
      </c>
      <c r="T34" s="16">
        <v>11417.01</v>
      </c>
      <c r="U34" s="16">
        <v>0</v>
      </c>
      <c r="V34" s="16">
        <v>22834.02</v>
      </c>
      <c r="W34" s="16">
        <v>11417.01</v>
      </c>
      <c r="X34" s="15">
        <v>0</v>
      </c>
      <c r="Y34" s="20">
        <v>0</v>
      </c>
      <c r="Z34" s="17">
        <v>0</v>
      </c>
      <c r="AA34" s="17">
        <v>0</v>
      </c>
      <c r="AB34" s="17">
        <v>0</v>
      </c>
      <c r="AC34" s="17">
        <v>81572.070000000007</v>
      </c>
      <c r="AD34" s="17">
        <v>0</v>
      </c>
      <c r="AE34" s="19">
        <f t="shared" si="0"/>
        <v>480709.84</v>
      </c>
      <c r="AF34" s="19">
        <f t="shared" si="1"/>
        <v>138657.12</v>
      </c>
    </row>
    <row r="35" spans="1:32" ht="19.5" customHeight="1">
      <c r="A35" s="32" t="s">
        <v>59</v>
      </c>
      <c r="B35" s="13" t="s">
        <v>9</v>
      </c>
      <c r="C35" s="25" t="s">
        <v>60</v>
      </c>
      <c r="D35" s="26" t="s">
        <v>11</v>
      </c>
      <c r="E35" s="26" t="s">
        <v>16</v>
      </c>
      <c r="F35" s="14" t="s">
        <v>65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3">
        <v>435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5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9">
        <f t="shared" si="0"/>
        <v>435</v>
      </c>
      <c r="AF35" s="19">
        <f t="shared" si="1"/>
        <v>0</v>
      </c>
    </row>
    <row r="36" spans="1:32" ht="19.5" customHeight="1">
      <c r="A36" s="21" t="s">
        <v>66</v>
      </c>
      <c r="B36" s="13" t="s">
        <v>9</v>
      </c>
      <c r="C36" s="39" t="s">
        <v>56</v>
      </c>
      <c r="D36" s="26" t="s">
        <v>11</v>
      </c>
      <c r="E36" s="26" t="s">
        <v>16</v>
      </c>
      <c r="F36" s="14" t="s">
        <v>17</v>
      </c>
      <c r="G36" s="15">
        <v>665.55</v>
      </c>
      <c r="H36" s="16">
        <v>665.55</v>
      </c>
      <c r="I36" s="15">
        <v>665.55</v>
      </c>
      <c r="J36" s="15">
        <v>665.55</v>
      </c>
      <c r="K36" s="15">
        <v>665.55</v>
      </c>
      <c r="L36" s="15">
        <v>665.55</v>
      </c>
      <c r="M36" s="17">
        <v>665.55</v>
      </c>
      <c r="N36" s="17">
        <v>665.55</v>
      </c>
      <c r="O36" s="17">
        <v>0</v>
      </c>
      <c r="P36" s="18">
        <v>665.55</v>
      </c>
      <c r="Q36" s="17">
        <v>665.55</v>
      </c>
      <c r="R36" s="44">
        <v>665.55</v>
      </c>
      <c r="S36" s="15">
        <v>665.55</v>
      </c>
      <c r="T36" s="15">
        <v>665.55</v>
      </c>
      <c r="U36" s="15">
        <v>665.55</v>
      </c>
      <c r="V36" s="15">
        <v>665.55</v>
      </c>
      <c r="W36" s="15">
        <v>665.55</v>
      </c>
      <c r="X36" s="15">
        <v>665.55</v>
      </c>
      <c r="Y36" s="15">
        <v>665.55</v>
      </c>
      <c r="Z36" s="17">
        <v>665.55</v>
      </c>
      <c r="AA36" s="17">
        <v>665.55</v>
      </c>
      <c r="AB36" s="17">
        <v>665.55</v>
      </c>
      <c r="AC36" s="17">
        <v>665.55</v>
      </c>
      <c r="AD36" s="17">
        <v>665.55</v>
      </c>
      <c r="AE36" s="19">
        <f t="shared" si="0"/>
        <v>7321.0500000000011</v>
      </c>
      <c r="AF36" s="19">
        <f t="shared" si="1"/>
        <v>7986.6000000000013</v>
      </c>
    </row>
    <row r="37" spans="1:32" ht="19.5" customHeight="1">
      <c r="A37" s="24" t="s">
        <v>67</v>
      </c>
      <c r="B37" s="13" t="s">
        <v>9</v>
      </c>
      <c r="C37" s="33" t="s">
        <v>10</v>
      </c>
      <c r="D37" s="26" t="s">
        <v>11</v>
      </c>
      <c r="E37" s="26" t="s">
        <v>16</v>
      </c>
      <c r="F37" s="14" t="s">
        <v>68</v>
      </c>
      <c r="G37" s="16">
        <v>1474.13</v>
      </c>
      <c r="H37" s="16">
        <v>1474.13</v>
      </c>
      <c r="I37" s="16">
        <v>1474.13</v>
      </c>
      <c r="J37" s="16">
        <v>1474.13</v>
      </c>
      <c r="K37" s="16">
        <v>1474.13</v>
      </c>
      <c r="L37" s="15">
        <v>1474.13</v>
      </c>
      <c r="M37" s="17">
        <v>1474.13</v>
      </c>
      <c r="N37" s="17">
        <v>1474.13</v>
      </c>
      <c r="O37" s="17">
        <v>1351.28</v>
      </c>
      <c r="P37" s="18">
        <v>1474.13</v>
      </c>
      <c r="Q37" s="17">
        <v>1351.28</v>
      </c>
      <c r="R37" s="44">
        <v>1351.28</v>
      </c>
      <c r="S37" s="16">
        <v>1351.28</v>
      </c>
      <c r="T37" s="16">
        <v>1351.28</v>
      </c>
      <c r="U37" s="16">
        <v>1351.28</v>
      </c>
      <c r="V37" s="16">
        <v>1228.44</v>
      </c>
      <c r="W37" s="16">
        <v>1228.44</v>
      </c>
      <c r="X37" s="15">
        <v>1228.44</v>
      </c>
      <c r="Y37" s="15">
        <v>1228.44</v>
      </c>
      <c r="Z37" s="17">
        <v>1228.44</v>
      </c>
      <c r="AA37" s="17">
        <v>1228.44</v>
      </c>
      <c r="AB37" s="17">
        <v>1228.44</v>
      </c>
      <c r="AC37" s="17">
        <v>1228.44</v>
      </c>
      <c r="AD37" s="17">
        <v>1228.44</v>
      </c>
      <c r="AE37" s="19">
        <f t="shared" si="0"/>
        <v>17321.010000000002</v>
      </c>
      <c r="AF37" s="19">
        <f t="shared" si="1"/>
        <v>15109.800000000005</v>
      </c>
    </row>
    <row r="38" spans="1:32" ht="19.5" customHeight="1">
      <c r="A38" s="24" t="s">
        <v>67</v>
      </c>
      <c r="B38" s="13" t="s">
        <v>9</v>
      </c>
      <c r="C38" s="33" t="s">
        <v>10</v>
      </c>
      <c r="D38" s="26" t="s">
        <v>11</v>
      </c>
      <c r="E38" s="26" t="s">
        <v>69</v>
      </c>
      <c r="F38" s="14" t="s">
        <v>70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3045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44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20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9">
        <f t="shared" si="0"/>
        <v>3045</v>
      </c>
      <c r="AF38" s="19">
        <f t="shared" si="1"/>
        <v>0</v>
      </c>
    </row>
    <row r="39" spans="1:32" ht="19.5" customHeight="1">
      <c r="A39" s="12" t="s">
        <v>71</v>
      </c>
      <c r="B39" s="13" t="s">
        <v>9</v>
      </c>
      <c r="C39" s="39" t="s">
        <v>10</v>
      </c>
      <c r="D39" s="26" t="s">
        <v>11</v>
      </c>
      <c r="E39" s="26" t="s">
        <v>40</v>
      </c>
      <c r="F39" s="14" t="s">
        <v>42</v>
      </c>
      <c r="G39" s="15">
        <v>0</v>
      </c>
      <c r="H39" s="16">
        <v>268.25</v>
      </c>
      <c r="I39" s="15">
        <v>268.25</v>
      </c>
      <c r="J39" s="15">
        <v>268.25</v>
      </c>
      <c r="K39" s="15">
        <v>268.25</v>
      </c>
      <c r="L39" s="15">
        <v>268.25</v>
      </c>
      <c r="M39" s="17">
        <v>268.25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20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9">
        <f t="shared" si="0"/>
        <v>1609.5</v>
      </c>
      <c r="AF39" s="19">
        <f t="shared" si="1"/>
        <v>0</v>
      </c>
    </row>
    <row r="40" spans="1:32" ht="19.5" customHeight="1">
      <c r="A40" s="45" t="s">
        <v>72</v>
      </c>
      <c r="B40" s="46" t="s">
        <v>20</v>
      </c>
      <c r="C40" s="47" t="s">
        <v>56</v>
      </c>
      <c r="D40" s="48" t="s">
        <v>15</v>
      </c>
      <c r="E40" s="49" t="s">
        <v>33</v>
      </c>
      <c r="F40" s="40" t="s">
        <v>57</v>
      </c>
      <c r="G40" s="15">
        <v>0</v>
      </c>
      <c r="H40" s="16">
        <v>0</v>
      </c>
      <c r="I40" s="15">
        <v>0</v>
      </c>
      <c r="J40" s="15">
        <v>0</v>
      </c>
      <c r="K40" s="17">
        <v>0</v>
      </c>
      <c r="L40" s="15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5">
        <v>0</v>
      </c>
      <c r="T40" s="15">
        <v>0</v>
      </c>
      <c r="U40" s="15">
        <v>0</v>
      </c>
      <c r="V40" s="15">
        <v>0</v>
      </c>
      <c r="W40" s="17">
        <v>25428.51</v>
      </c>
      <c r="X40" s="15">
        <v>0</v>
      </c>
      <c r="Y40" s="20">
        <v>0</v>
      </c>
      <c r="Z40" s="17">
        <v>59333.19</v>
      </c>
      <c r="AA40" s="17">
        <v>0</v>
      </c>
      <c r="AB40" s="17">
        <v>0</v>
      </c>
      <c r="AC40" s="17">
        <v>0</v>
      </c>
      <c r="AD40" s="17">
        <v>0</v>
      </c>
      <c r="AE40" s="19">
        <f t="shared" si="0"/>
        <v>0</v>
      </c>
      <c r="AF40" s="19">
        <f t="shared" si="1"/>
        <v>84761.7</v>
      </c>
    </row>
    <row r="41" spans="1:32" ht="19.5" customHeight="1">
      <c r="A41" s="12" t="s">
        <v>73</v>
      </c>
      <c r="B41" s="22" t="s">
        <v>20</v>
      </c>
      <c r="C41" s="39" t="s">
        <v>10</v>
      </c>
      <c r="D41" s="26" t="s">
        <v>15</v>
      </c>
      <c r="E41" s="49" t="s">
        <v>25</v>
      </c>
      <c r="F41" s="40" t="s">
        <v>57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20">
        <v>11310</v>
      </c>
      <c r="Z41" s="17">
        <v>11310</v>
      </c>
      <c r="AA41" s="17">
        <v>0</v>
      </c>
      <c r="AB41" s="17">
        <v>6960</v>
      </c>
      <c r="AC41" s="17">
        <v>0</v>
      </c>
      <c r="AD41" s="17">
        <v>0</v>
      </c>
      <c r="AE41" s="19">
        <f t="shared" si="0"/>
        <v>0</v>
      </c>
      <c r="AF41" s="19">
        <f t="shared" si="1"/>
        <v>29580</v>
      </c>
    </row>
    <row r="42" spans="1:32" ht="19.5" customHeight="1">
      <c r="A42" s="12" t="s">
        <v>73</v>
      </c>
      <c r="B42" s="13" t="s">
        <v>9</v>
      </c>
      <c r="C42" s="39" t="s">
        <v>10</v>
      </c>
      <c r="D42" s="26" t="s">
        <v>15</v>
      </c>
      <c r="E42" s="26" t="s">
        <v>25</v>
      </c>
      <c r="F42" s="14" t="s">
        <v>74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1914</v>
      </c>
      <c r="Y42" s="20">
        <v>957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9">
        <f t="shared" si="0"/>
        <v>0</v>
      </c>
      <c r="AF42" s="19">
        <f t="shared" si="1"/>
        <v>2871</v>
      </c>
    </row>
    <row r="43" spans="1:32" ht="19.5" customHeight="1">
      <c r="A43" s="12" t="s">
        <v>73</v>
      </c>
      <c r="B43" s="13" t="s">
        <v>9</v>
      </c>
      <c r="C43" s="39" t="s">
        <v>10</v>
      </c>
      <c r="D43" s="26" t="s">
        <v>15</v>
      </c>
      <c r="E43" s="26" t="s">
        <v>25</v>
      </c>
      <c r="F43" s="50" t="s">
        <v>75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20">
        <v>0</v>
      </c>
      <c r="Z43" s="17">
        <v>9037.1200000000008</v>
      </c>
      <c r="AA43" s="17">
        <v>0</v>
      </c>
      <c r="AB43" s="17">
        <v>0</v>
      </c>
      <c r="AC43" s="17">
        <v>0</v>
      </c>
      <c r="AD43" s="17">
        <v>0</v>
      </c>
      <c r="AE43" s="19">
        <f t="shared" si="0"/>
        <v>0</v>
      </c>
      <c r="AF43" s="19">
        <f t="shared" si="1"/>
        <v>9037.1200000000008</v>
      </c>
    </row>
    <row r="44" spans="1:32" ht="19.5" customHeight="1">
      <c r="A44" s="12" t="s">
        <v>73</v>
      </c>
      <c r="B44" s="13" t="s">
        <v>9</v>
      </c>
      <c r="C44" s="39" t="s">
        <v>10</v>
      </c>
      <c r="D44" s="26" t="s">
        <v>15</v>
      </c>
      <c r="E44" s="26" t="s">
        <v>25</v>
      </c>
      <c r="F44" s="50" t="s">
        <v>27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20">
        <v>0</v>
      </c>
      <c r="Z44" s="17">
        <v>0</v>
      </c>
      <c r="AA44" s="17">
        <v>3719.25</v>
      </c>
      <c r="AB44" s="17">
        <v>3719.25</v>
      </c>
      <c r="AC44" s="17">
        <v>3719.25</v>
      </c>
      <c r="AD44" s="17">
        <v>3719.25</v>
      </c>
      <c r="AE44" s="19">
        <f t="shared" si="0"/>
        <v>0</v>
      </c>
      <c r="AF44" s="19">
        <f t="shared" si="1"/>
        <v>14877</v>
      </c>
    </row>
    <row r="45" spans="1:32" ht="19.5" customHeight="1">
      <c r="A45" s="12" t="s">
        <v>76</v>
      </c>
      <c r="B45" s="22" t="s">
        <v>20</v>
      </c>
      <c r="C45" s="39" t="s">
        <v>56</v>
      </c>
      <c r="D45" s="26" t="s">
        <v>11</v>
      </c>
      <c r="E45" s="27" t="s">
        <v>77</v>
      </c>
      <c r="F45" s="23" t="s">
        <v>63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1305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20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9">
        <f t="shared" si="0"/>
        <v>1305</v>
      </c>
      <c r="AF45" s="19">
        <f t="shared" si="1"/>
        <v>0</v>
      </c>
    </row>
    <row r="46" spans="1:32" ht="19.5" customHeight="1">
      <c r="A46" s="45" t="s">
        <v>78</v>
      </c>
      <c r="B46" s="46" t="s">
        <v>20</v>
      </c>
      <c r="C46" s="47" t="s">
        <v>10</v>
      </c>
      <c r="D46" s="48" t="s">
        <v>11</v>
      </c>
      <c r="E46" s="49" t="s">
        <v>29</v>
      </c>
      <c r="F46" s="40" t="s">
        <v>79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7">
        <v>72232.240000000005</v>
      </c>
      <c r="O46" s="17">
        <v>0</v>
      </c>
      <c r="P46" s="17">
        <v>0</v>
      </c>
      <c r="Q46" s="17">
        <v>0</v>
      </c>
      <c r="R46" s="17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9">
        <f t="shared" si="0"/>
        <v>72232.240000000005</v>
      </c>
      <c r="AF46" s="19">
        <f t="shared" si="1"/>
        <v>0</v>
      </c>
    </row>
    <row r="47" spans="1:32" ht="19.5" customHeight="1">
      <c r="A47" s="45" t="s">
        <v>78</v>
      </c>
      <c r="B47" s="46" t="s">
        <v>20</v>
      </c>
      <c r="C47" s="47" t="s">
        <v>10</v>
      </c>
      <c r="D47" s="48" t="s">
        <v>11</v>
      </c>
      <c r="E47" s="49" t="s">
        <v>29</v>
      </c>
      <c r="F47" s="40" t="s">
        <v>30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7">
        <v>31027.58</v>
      </c>
      <c r="O47" s="17">
        <v>0</v>
      </c>
      <c r="P47" s="17">
        <v>0</v>
      </c>
      <c r="Q47" s="17">
        <v>14894.9</v>
      </c>
      <c r="R47" s="17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9">
        <f t="shared" si="0"/>
        <v>45922.48</v>
      </c>
      <c r="AF47" s="19">
        <f t="shared" si="1"/>
        <v>0</v>
      </c>
    </row>
    <row r="48" spans="1:32" ht="19.5" customHeight="1">
      <c r="A48" s="45" t="s">
        <v>80</v>
      </c>
      <c r="B48" s="46" t="s">
        <v>20</v>
      </c>
      <c r="C48" s="47" t="s">
        <v>56</v>
      </c>
      <c r="D48" s="48" t="s">
        <v>15</v>
      </c>
      <c r="E48" s="49" t="s">
        <v>81</v>
      </c>
      <c r="F48" s="40" t="s">
        <v>82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7">
        <v>0</v>
      </c>
      <c r="AA48" s="17">
        <v>0</v>
      </c>
      <c r="AB48" s="17">
        <v>5655</v>
      </c>
      <c r="AC48" s="17">
        <v>0</v>
      </c>
      <c r="AD48" s="17">
        <v>0</v>
      </c>
      <c r="AE48" s="19">
        <f t="shared" si="0"/>
        <v>0</v>
      </c>
      <c r="AF48" s="19">
        <f t="shared" si="1"/>
        <v>5655</v>
      </c>
    </row>
    <row r="49" spans="1:32" ht="19.5" customHeight="1">
      <c r="A49" s="45" t="s">
        <v>80</v>
      </c>
      <c r="B49" s="13" t="s">
        <v>9</v>
      </c>
      <c r="C49" s="47" t="s">
        <v>56</v>
      </c>
      <c r="D49" s="48" t="s">
        <v>15</v>
      </c>
      <c r="E49" s="48" t="s">
        <v>81</v>
      </c>
      <c r="F49" s="51" t="s">
        <v>82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7">
        <v>0</v>
      </c>
      <c r="AA49" s="17">
        <v>0</v>
      </c>
      <c r="AB49" s="17">
        <v>8178</v>
      </c>
      <c r="AC49" s="17">
        <v>0</v>
      </c>
      <c r="AD49" s="17">
        <v>0</v>
      </c>
      <c r="AE49" s="19">
        <f t="shared" si="0"/>
        <v>0</v>
      </c>
      <c r="AF49" s="19">
        <f t="shared" si="1"/>
        <v>8178</v>
      </c>
    </row>
    <row r="50" spans="1:32" ht="19.5" customHeight="1">
      <c r="A50" s="45" t="s">
        <v>83</v>
      </c>
      <c r="B50" s="52" t="s">
        <v>20</v>
      </c>
      <c r="C50" s="47" t="s">
        <v>60</v>
      </c>
      <c r="D50" s="48" t="s">
        <v>15</v>
      </c>
      <c r="E50" s="48" t="s">
        <v>84</v>
      </c>
      <c r="F50" s="51" t="s">
        <v>85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7">
        <v>0</v>
      </c>
      <c r="AA50" s="17">
        <v>0</v>
      </c>
      <c r="AB50" s="17">
        <v>0</v>
      </c>
      <c r="AC50" s="17">
        <v>96883.199999999997</v>
      </c>
      <c r="AD50" s="17">
        <v>0</v>
      </c>
      <c r="AE50" s="19">
        <f t="shared" si="0"/>
        <v>0</v>
      </c>
      <c r="AF50" s="19">
        <f t="shared" si="1"/>
        <v>96883.199999999997</v>
      </c>
    </row>
    <row r="51" spans="1:32" ht="19.5" customHeight="1">
      <c r="A51" s="53" t="s">
        <v>86</v>
      </c>
      <c r="B51" s="52" t="s">
        <v>20</v>
      </c>
      <c r="C51" s="47" t="s">
        <v>10</v>
      </c>
      <c r="D51" s="48" t="s">
        <v>15</v>
      </c>
      <c r="E51" s="48" t="s">
        <v>87</v>
      </c>
      <c r="F51" s="51"/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11845.92</v>
      </c>
      <c r="AE51" s="19">
        <f t="shared" si="0"/>
        <v>0</v>
      </c>
      <c r="AF51" s="19">
        <f t="shared" si="1"/>
        <v>11845.92</v>
      </c>
    </row>
    <row r="52" spans="1:32" ht="19.5" customHeight="1">
      <c r="A52" s="54" t="s">
        <v>59</v>
      </c>
      <c r="B52" s="13" t="s">
        <v>9</v>
      </c>
      <c r="C52" s="55" t="s">
        <v>88</v>
      </c>
      <c r="D52" s="56" t="s">
        <v>11</v>
      </c>
      <c r="E52" s="56" t="s">
        <v>16</v>
      </c>
      <c r="F52" s="57" t="s">
        <v>89</v>
      </c>
      <c r="G52" s="58">
        <v>6525</v>
      </c>
      <c r="H52" s="58">
        <v>6525</v>
      </c>
      <c r="I52" s="58">
        <v>6525</v>
      </c>
      <c r="J52" s="58">
        <v>6525</v>
      </c>
      <c r="K52" s="58">
        <v>6525</v>
      </c>
      <c r="L52" s="58">
        <v>6525</v>
      </c>
      <c r="M52" s="58">
        <v>6525</v>
      </c>
      <c r="N52" s="58">
        <v>6525</v>
      </c>
      <c r="O52" s="58">
        <v>6525</v>
      </c>
      <c r="P52" s="58">
        <v>6525</v>
      </c>
      <c r="Q52" s="58">
        <v>6525</v>
      </c>
      <c r="R52" s="58">
        <v>6525</v>
      </c>
      <c r="S52" s="58">
        <v>6525</v>
      </c>
      <c r="T52" s="58">
        <v>6525</v>
      </c>
      <c r="U52" s="58">
        <v>6525</v>
      </c>
      <c r="V52" s="58">
        <v>6525</v>
      </c>
      <c r="W52" s="58">
        <v>6525</v>
      </c>
      <c r="X52" s="58">
        <v>6525</v>
      </c>
      <c r="Y52" s="58">
        <v>6525</v>
      </c>
      <c r="Z52" s="58">
        <v>6525</v>
      </c>
      <c r="AA52" s="58">
        <v>6525</v>
      </c>
      <c r="AB52" s="58">
        <v>6525</v>
      </c>
      <c r="AC52" s="58">
        <v>6525</v>
      </c>
      <c r="AD52" s="58">
        <v>6525</v>
      </c>
      <c r="AE52" s="19">
        <f t="shared" si="0"/>
        <v>78300</v>
      </c>
      <c r="AF52" s="19">
        <f t="shared" si="1"/>
        <v>78300</v>
      </c>
    </row>
    <row r="53" spans="1:32" ht="19.5" customHeight="1">
      <c r="A53" s="54" t="s">
        <v>59</v>
      </c>
      <c r="B53" s="56" t="s">
        <v>90</v>
      </c>
      <c r="C53" s="55" t="s">
        <v>88</v>
      </c>
      <c r="D53" s="56" t="s">
        <v>11</v>
      </c>
      <c r="E53" s="56" t="s">
        <v>16</v>
      </c>
      <c r="F53" s="57" t="s">
        <v>89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105412.04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30304.22</v>
      </c>
      <c r="AC53" s="19">
        <v>45640.41</v>
      </c>
      <c r="AD53" s="19">
        <v>53812.959999999999</v>
      </c>
      <c r="AE53" s="19">
        <f t="shared" si="0"/>
        <v>105412.04</v>
      </c>
      <c r="AF53" s="19">
        <f t="shared" si="1"/>
        <v>129757.59</v>
      </c>
    </row>
    <row r="54" spans="1:32" ht="19.5" customHeight="1">
      <c r="A54" s="24" t="s">
        <v>24</v>
      </c>
      <c r="B54" s="26" t="s">
        <v>91</v>
      </c>
      <c r="C54" s="25" t="s">
        <v>10</v>
      </c>
      <c r="D54" s="26" t="s">
        <v>15</v>
      </c>
      <c r="E54" s="26" t="s">
        <v>25</v>
      </c>
      <c r="F54" s="59" t="s">
        <v>92</v>
      </c>
      <c r="G54" s="28">
        <v>0</v>
      </c>
      <c r="H54" s="16">
        <v>0</v>
      </c>
      <c r="I54" s="16">
        <v>0</v>
      </c>
      <c r="J54" s="16">
        <v>0</v>
      </c>
      <c r="K54" s="16">
        <v>0</v>
      </c>
      <c r="L54" s="15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6">
        <v>0</v>
      </c>
      <c r="T54" s="16">
        <v>0</v>
      </c>
      <c r="U54" s="17">
        <v>0</v>
      </c>
      <c r="V54" s="17">
        <v>0</v>
      </c>
      <c r="W54" s="17">
        <v>0</v>
      </c>
      <c r="X54" s="15">
        <v>95.4</v>
      </c>
      <c r="Y54" s="20">
        <v>8430.7999999999993</v>
      </c>
      <c r="Z54" s="17">
        <v>6919.58</v>
      </c>
      <c r="AA54" s="18">
        <v>7145.03</v>
      </c>
      <c r="AB54" s="18">
        <v>7460.56</v>
      </c>
      <c r="AC54" s="17">
        <v>8634.7800000000007</v>
      </c>
      <c r="AD54" s="17">
        <v>15849.27</v>
      </c>
      <c r="AE54" s="19">
        <f t="shared" si="0"/>
        <v>0</v>
      </c>
      <c r="AF54" s="19">
        <f t="shared" si="1"/>
        <v>54535.42</v>
      </c>
    </row>
    <row r="55" spans="1:32" ht="19.5" customHeight="1">
      <c r="A55" s="12" t="s">
        <v>93</v>
      </c>
      <c r="B55" s="13" t="s">
        <v>91</v>
      </c>
      <c r="C55" s="39" t="s">
        <v>10</v>
      </c>
      <c r="D55" s="13" t="s">
        <v>15</v>
      </c>
      <c r="E55" s="13" t="s">
        <v>22</v>
      </c>
      <c r="F55" s="14" t="s">
        <v>94</v>
      </c>
      <c r="G55" s="15">
        <v>0</v>
      </c>
      <c r="H55" s="16">
        <v>0</v>
      </c>
      <c r="I55" s="15">
        <v>0</v>
      </c>
      <c r="J55" s="15">
        <v>0</v>
      </c>
      <c r="K55" s="15">
        <v>0</v>
      </c>
      <c r="L55" s="15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5">
        <v>0</v>
      </c>
      <c r="T55" s="15">
        <v>7774.83</v>
      </c>
      <c r="U55" s="15">
        <v>0</v>
      </c>
      <c r="V55" s="15">
        <v>0</v>
      </c>
      <c r="W55" s="15">
        <v>0</v>
      </c>
      <c r="X55" s="15">
        <v>0</v>
      </c>
      <c r="Y55" s="20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9">
        <f t="shared" si="0"/>
        <v>0</v>
      </c>
      <c r="AF55" s="19">
        <f t="shared" si="1"/>
        <v>7774.83</v>
      </c>
    </row>
    <row r="56" spans="1:32" ht="19.5" customHeight="1">
      <c r="A56" s="32" t="s">
        <v>55</v>
      </c>
      <c r="B56" s="34" t="s">
        <v>91</v>
      </c>
      <c r="C56" s="33" t="s">
        <v>56</v>
      </c>
      <c r="D56" s="34" t="s">
        <v>15</v>
      </c>
      <c r="E56" s="34" t="s">
        <v>25</v>
      </c>
      <c r="F56" s="59" t="s">
        <v>92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5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6">
        <v>0</v>
      </c>
      <c r="T56" s="16">
        <v>0</v>
      </c>
      <c r="U56" s="16">
        <v>0</v>
      </c>
      <c r="V56" s="16">
        <v>6542.03</v>
      </c>
      <c r="W56" s="16">
        <v>6893.11</v>
      </c>
      <c r="X56" s="15">
        <v>6862.53</v>
      </c>
      <c r="Y56" s="20">
        <v>2116.54</v>
      </c>
      <c r="Z56" s="17">
        <v>1740.49</v>
      </c>
      <c r="AA56" s="17">
        <v>1502.51</v>
      </c>
      <c r="AB56" s="17">
        <v>1397.59</v>
      </c>
      <c r="AC56" s="17">
        <v>1639.5</v>
      </c>
      <c r="AD56" s="17">
        <v>1765.24</v>
      </c>
      <c r="AE56" s="19">
        <f t="shared" si="0"/>
        <v>0</v>
      </c>
      <c r="AF56" s="19">
        <f t="shared" si="1"/>
        <v>30459.54</v>
      </c>
    </row>
    <row r="57" spans="1:32" ht="19.5" customHeight="1">
      <c r="A57" s="32" t="s">
        <v>55</v>
      </c>
      <c r="B57" s="34" t="s">
        <v>95</v>
      </c>
      <c r="C57" s="33" t="s">
        <v>56</v>
      </c>
      <c r="D57" s="34" t="s">
        <v>15</v>
      </c>
      <c r="E57" s="34" t="s">
        <v>25</v>
      </c>
      <c r="F57" s="59" t="s">
        <v>96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5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6">
        <v>0</v>
      </c>
      <c r="T57" s="16">
        <v>0</v>
      </c>
      <c r="U57" s="16">
        <v>31486.41</v>
      </c>
      <c r="V57" s="17">
        <v>4.8499999999999996</v>
      </c>
      <c r="W57" s="17">
        <v>157.83000000000001</v>
      </c>
      <c r="X57" s="15">
        <v>353.05</v>
      </c>
      <c r="Y57" s="20">
        <v>422.07</v>
      </c>
      <c r="Z57" s="17">
        <v>262.97000000000003</v>
      </c>
      <c r="AA57" s="17">
        <v>0</v>
      </c>
      <c r="AB57" s="17">
        <v>0</v>
      </c>
      <c r="AC57" s="17">
        <v>0</v>
      </c>
      <c r="AD57" s="17">
        <v>0</v>
      </c>
      <c r="AE57" s="19">
        <f t="shared" si="0"/>
        <v>0</v>
      </c>
      <c r="AF57" s="19">
        <f t="shared" si="1"/>
        <v>32687.18</v>
      </c>
    </row>
    <row r="58" spans="1:32" ht="19.5" customHeight="1">
      <c r="A58" s="32" t="s">
        <v>59</v>
      </c>
      <c r="B58" s="26" t="s">
        <v>90</v>
      </c>
      <c r="C58" s="25" t="s">
        <v>60</v>
      </c>
      <c r="D58" s="26" t="s">
        <v>11</v>
      </c>
      <c r="E58" s="26" t="s">
        <v>16</v>
      </c>
      <c r="F58" s="14" t="s">
        <v>97</v>
      </c>
      <c r="G58" s="16">
        <v>62078.68</v>
      </c>
      <c r="H58" s="16">
        <v>8993.9599999999991</v>
      </c>
      <c r="I58" s="16">
        <v>4673.54</v>
      </c>
      <c r="J58" s="16">
        <v>4429.25</v>
      </c>
      <c r="K58" s="16">
        <v>3712.33</v>
      </c>
      <c r="L58" s="15">
        <v>28478.99</v>
      </c>
      <c r="M58" s="20">
        <v>0</v>
      </c>
      <c r="N58" s="17">
        <v>101153.78</v>
      </c>
      <c r="O58" s="42">
        <v>72069.919999999998</v>
      </c>
      <c r="P58" s="18">
        <v>59580.56</v>
      </c>
      <c r="Q58" s="17">
        <v>38944.959999999999</v>
      </c>
      <c r="R58" s="43">
        <v>0</v>
      </c>
      <c r="S58" s="16">
        <v>2188.6</v>
      </c>
      <c r="T58" s="16">
        <v>2509.79</v>
      </c>
      <c r="U58" s="16">
        <v>2201.61</v>
      </c>
      <c r="V58" s="16">
        <v>89380.82</v>
      </c>
      <c r="W58" s="16">
        <v>119356.58</v>
      </c>
      <c r="X58" s="15">
        <v>79268.17</v>
      </c>
      <c r="Y58" s="20">
        <v>0</v>
      </c>
      <c r="Z58" s="17">
        <v>299295.49</v>
      </c>
      <c r="AA58" s="17">
        <v>410931.89</v>
      </c>
      <c r="AB58" s="17">
        <v>204381.56</v>
      </c>
      <c r="AC58" s="17">
        <v>245503.37</v>
      </c>
      <c r="AD58" s="17">
        <v>47626.58</v>
      </c>
      <c r="AE58" s="19">
        <f t="shared" si="0"/>
        <v>384115.97000000003</v>
      </c>
      <c r="AF58" s="19">
        <f t="shared" si="1"/>
        <v>1502644.46</v>
      </c>
    </row>
    <row r="59" spans="1:32" ht="19.5" customHeight="1">
      <c r="A59" s="32" t="s">
        <v>59</v>
      </c>
      <c r="B59" s="26" t="s">
        <v>90</v>
      </c>
      <c r="C59" s="25" t="s">
        <v>60</v>
      </c>
      <c r="D59" s="26" t="s">
        <v>11</v>
      </c>
      <c r="E59" s="26" t="s">
        <v>16</v>
      </c>
      <c r="F59" s="14" t="s">
        <v>98</v>
      </c>
      <c r="G59" s="16">
        <v>145914.94</v>
      </c>
      <c r="H59" s="16">
        <v>0</v>
      </c>
      <c r="I59" s="16">
        <v>72957.47</v>
      </c>
      <c r="J59" s="16">
        <v>79254.89</v>
      </c>
      <c r="K59" s="16">
        <v>75410.179999999993</v>
      </c>
      <c r="L59" s="15">
        <v>75410.181899999996</v>
      </c>
      <c r="M59" s="17">
        <v>0</v>
      </c>
      <c r="N59" s="17">
        <v>90823.23</v>
      </c>
      <c r="O59" s="42">
        <v>17595.400000000001</v>
      </c>
      <c r="P59" s="18">
        <v>80557.11</v>
      </c>
      <c r="Q59" s="17">
        <v>0</v>
      </c>
      <c r="R59" s="43">
        <v>11417.01</v>
      </c>
      <c r="S59" s="16">
        <v>0</v>
      </c>
      <c r="T59" s="16">
        <v>87103.13</v>
      </c>
      <c r="U59" s="16">
        <v>86659.93</v>
      </c>
      <c r="V59" s="16">
        <v>185389.47</v>
      </c>
      <c r="W59" s="16">
        <v>0</v>
      </c>
      <c r="X59" s="15">
        <v>0</v>
      </c>
      <c r="Y59" s="20">
        <v>175764.26</v>
      </c>
      <c r="Z59" s="17">
        <v>0</v>
      </c>
      <c r="AA59" s="17">
        <v>167360.01999999999</v>
      </c>
      <c r="AB59" s="17">
        <v>73557.56</v>
      </c>
      <c r="AC59" s="17">
        <v>0</v>
      </c>
      <c r="AD59" s="17">
        <v>0</v>
      </c>
      <c r="AE59" s="19">
        <f t="shared" si="0"/>
        <v>649340.41189999995</v>
      </c>
      <c r="AF59" s="19">
        <f t="shared" si="1"/>
        <v>775834.37000000011</v>
      </c>
    </row>
    <row r="60" spans="1:32" ht="19.5" customHeight="1">
      <c r="A60" s="24" t="s">
        <v>67</v>
      </c>
      <c r="B60" s="34" t="s">
        <v>91</v>
      </c>
      <c r="C60" s="33" t="s">
        <v>10</v>
      </c>
      <c r="D60" s="26" t="s">
        <v>11</v>
      </c>
      <c r="E60" s="26" t="s">
        <v>69</v>
      </c>
      <c r="F60" s="14" t="s">
        <v>70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20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9">
        <f t="shared" si="0"/>
        <v>0</v>
      </c>
      <c r="AF60" s="19">
        <f t="shared" si="1"/>
        <v>0</v>
      </c>
    </row>
    <row r="61" spans="1:32" ht="19.5" customHeight="1">
      <c r="A61" s="12" t="s">
        <v>73</v>
      </c>
      <c r="B61" s="13" t="s">
        <v>91</v>
      </c>
      <c r="C61" s="39" t="s">
        <v>10</v>
      </c>
      <c r="D61" s="26" t="s">
        <v>15</v>
      </c>
      <c r="E61" s="26" t="s">
        <v>25</v>
      </c>
      <c r="F61" s="14" t="s">
        <v>70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20">
        <v>0</v>
      </c>
      <c r="Z61" s="17">
        <v>0</v>
      </c>
      <c r="AA61" s="17">
        <v>0</v>
      </c>
      <c r="AB61" s="17">
        <v>75.47</v>
      </c>
      <c r="AC61" s="17">
        <v>95.55</v>
      </c>
      <c r="AD61" s="17">
        <v>814.32</v>
      </c>
      <c r="AE61" s="19">
        <f t="shared" si="0"/>
        <v>0</v>
      </c>
      <c r="AF61" s="19">
        <f t="shared" si="1"/>
        <v>985.34</v>
      </c>
    </row>
    <row r="62" spans="1:32" ht="19.5" customHeight="1">
      <c r="A62" s="24" t="s">
        <v>24</v>
      </c>
      <c r="B62" s="13" t="s">
        <v>9</v>
      </c>
      <c r="C62" s="25" t="s">
        <v>10</v>
      </c>
      <c r="D62" s="26" t="s">
        <v>15</v>
      </c>
      <c r="E62" s="26" t="s">
        <v>25</v>
      </c>
      <c r="F62" s="59" t="s">
        <v>99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6821.89</v>
      </c>
      <c r="X62" s="19">
        <v>6821.89</v>
      </c>
      <c r="Y62" s="19">
        <v>6821.89</v>
      </c>
      <c r="Z62" s="19">
        <v>6821.89</v>
      </c>
      <c r="AA62" s="19">
        <v>6821.89</v>
      </c>
      <c r="AB62" s="19">
        <v>6821.89</v>
      </c>
      <c r="AC62" s="19">
        <v>6821.89</v>
      </c>
      <c r="AD62" s="19">
        <v>6821.89</v>
      </c>
      <c r="AE62" s="19">
        <f t="shared" si="0"/>
        <v>0</v>
      </c>
      <c r="AF62" s="19">
        <f t="shared" si="1"/>
        <v>54575.12</v>
      </c>
    </row>
    <row r="63" spans="1:32" ht="19.5" customHeight="1">
      <c r="A63" s="24" t="s">
        <v>24</v>
      </c>
      <c r="B63" s="26" t="s">
        <v>100</v>
      </c>
      <c r="C63" s="25" t="s">
        <v>10</v>
      </c>
      <c r="D63" s="26" t="s">
        <v>15</v>
      </c>
      <c r="E63" s="26" t="s">
        <v>25</v>
      </c>
      <c r="F63" s="59" t="s">
        <v>99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19">
        <v>0</v>
      </c>
      <c r="X63" s="19">
        <v>0</v>
      </c>
      <c r="Y63" s="19">
        <v>17738.12</v>
      </c>
      <c r="Z63" s="19">
        <v>12333.07</v>
      </c>
      <c r="AA63" s="19">
        <v>12881.100000000002</v>
      </c>
      <c r="AB63" s="19">
        <v>13651.990000000002</v>
      </c>
      <c r="AC63" s="19">
        <v>16509.5</v>
      </c>
      <c r="AD63" s="19">
        <v>34343.22</v>
      </c>
      <c r="AE63" s="19">
        <f t="shared" si="0"/>
        <v>0</v>
      </c>
      <c r="AF63" s="19">
        <f t="shared" si="1"/>
        <v>107457</v>
      </c>
    </row>
    <row r="64" spans="1:32" ht="19.5" customHeight="1">
      <c r="A64" s="24" t="s">
        <v>24</v>
      </c>
      <c r="B64" s="26" t="s">
        <v>101</v>
      </c>
      <c r="C64" s="25" t="s">
        <v>10</v>
      </c>
      <c r="D64" s="26" t="s">
        <v>15</v>
      </c>
      <c r="E64" s="26" t="s">
        <v>25</v>
      </c>
      <c r="F64" s="59" t="s">
        <v>102</v>
      </c>
      <c r="G64" s="28">
        <v>0</v>
      </c>
      <c r="H64" s="16">
        <v>0</v>
      </c>
      <c r="I64" s="16">
        <v>0</v>
      </c>
      <c r="J64" s="16">
        <v>0</v>
      </c>
      <c r="K64" s="16">
        <v>0</v>
      </c>
      <c r="L64" s="15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6">
        <v>0</v>
      </c>
      <c r="T64" s="16">
        <v>0</v>
      </c>
      <c r="U64" s="17">
        <v>0</v>
      </c>
      <c r="V64" s="17">
        <v>0</v>
      </c>
      <c r="W64" s="17">
        <v>771.78</v>
      </c>
      <c r="X64" s="15">
        <v>1740</v>
      </c>
      <c r="Y64" s="20">
        <v>3480</v>
      </c>
      <c r="Z64" s="17">
        <v>1740</v>
      </c>
      <c r="AA64" s="18">
        <v>1740</v>
      </c>
      <c r="AB64" s="18">
        <v>1740</v>
      </c>
      <c r="AC64" s="17">
        <v>1740</v>
      </c>
      <c r="AD64" s="17">
        <v>1479</v>
      </c>
      <c r="AE64" s="19">
        <f t="shared" si="0"/>
        <v>0</v>
      </c>
      <c r="AF64" s="19">
        <f t="shared" si="1"/>
        <v>14430.779999999999</v>
      </c>
    </row>
    <row r="65" spans="1:32" ht="19.5" customHeight="1">
      <c r="A65" s="32" t="s">
        <v>55</v>
      </c>
      <c r="B65" s="13" t="s">
        <v>9</v>
      </c>
      <c r="C65" s="33" t="s">
        <v>56</v>
      </c>
      <c r="D65" s="34" t="s">
        <v>15</v>
      </c>
      <c r="E65" s="34" t="s">
        <v>25</v>
      </c>
      <c r="F65" s="59" t="s">
        <v>103</v>
      </c>
      <c r="G65" s="19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6821.89</v>
      </c>
      <c r="W65" s="60">
        <v>6821.89</v>
      </c>
      <c r="X65" s="60">
        <v>6821.89</v>
      </c>
      <c r="Y65" s="60">
        <v>6821.89</v>
      </c>
      <c r="Z65" s="60">
        <v>6821.89</v>
      </c>
      <c r="AA65" s="60">
        <v>6821.89</v>
      </c>
      <c r="AB65" s="60">
        <v>6821.89</v>
      </c>
      <c r="AC65" s="60">
        <v>6821.89</v>
      </c>
      <c r="AD65" s="60">
        <v>6821.89</v>
      </c>
      <c r="AE65" s="19">
        <f t="shared" si="0"/>
        <v>0</v>
      </c>
      <c r="AF65" s="19">
        <f t="shared" si="1"/>
        <v>61397.01</v>
      </c>
    </row>
    <row r="66" spans="1:32" ht="19.5" customHeight="1">
      <c r="A66" s="32" t="s">
        <v>55</v>
      </c>
      <c r="B66" s="34" t="s">
        <v>100</v>
      </c>
      <c r="C66" s="33" t="s">
        <v>56</v>
      </c>
      <c r="D66" s="34" t="s">
        <v>15</v>
      </c>
      <c r="E66" s="34" t="s">
        <v>25</v>
      </c>
      <c r="F66" s="59" t="s">
        <v>103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5176.87</v>
      </c>
      <c r="W66" s="19">
        <v>5970.5099999999993</v>
      </c>
      <c r="X66" s="19">
        <v>6034.79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0.21999999999934516</v>
      </c>
      <c r="AE66" s="19">
        <f t="shared" si="0"/>
        <v>0</v>
      </c>
      <c r="AF66" s="19">
        <f t="shared" si="1"/>
        <v>17182.39</v>
      </c>
    </row>
    <row r="67" spans="1:32" ht="19.5" customHeight="1">
      <c r="A67" s="32" t="s">
        <v>55</v>
      </c>
      <c r="B67" s="34" t="s">
        <v>101</v>
      </c>
      <c r="C67" s="33" t="s">
        <v>56</v>
      </c>
      <c r="D67" s="34" t="s">
        <v>15</v>
      </c>
      <c r="E67" s="34" t="s">
        <v>25</v>
      </c>
      <c r="F67" s="59" t="s">
        <v>102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5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6">
        <v>0</v>
      </c>
      <c r="T67" s="16">
        <v>0</v>
      </c>
      <c r="U67" s="16">
        <v>12904.25</v>
      </c>
      <c r="V67" s="16">
        <v>3393</v>
      </c>
      <c r="W67" s="16">
        <v>3393</v>
      </c>
      <c r="X67" s="15">
        <v>3393</v>
      </c>
      <c r="Y67" s="20">
        <v>3393</v>
      </c>
      <c r="Z67" s="17">
        <v>3393</v>
      </c>
      <c r="AA67" s="17">
        <v>3393</v>
      </c>
      <c r="AB67" s="17">
        <v>3393</v>
      </c>
      <c r="AC67" s="17">
        <v>3393</v>
      </c>
      <c r="AD67" s="17">
        <v>3393</v>
      </c>
      <c r="AE67" s="19">
        <f t="shared" ref="AE67:AE69" si="2">SUM(G67:R67)</f>
        <v>0</v>
      </c>
      <c r="AF67" s="19">
        <f t="shared" ref="AF67:AF69" si="3">SUM(S67:AD67)</f>
        <v>43441.25</v>
      </c>
    </row>
    <row r="68" spans="1:32" ht="19.5" customHeight="1">
      <c r="A68" s="12" t="s">
        <v>73</v>
      </c>
      <c r="B68" s="13" t="s">
        <v>101</v>
      </c>
      <c r="C68" s="39" t="s">
        <v>10</v>
      </c>
      <c r="D68" s="26" t="s">
        <v>15</v>
      </c>
      <c r="E68" s="26" t="s">
        <v>25</v>
      </c>
      <c r="F68" s="50" t="s">
        <v>102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1479</v>
      </c>
      <c r="AB68" s="19">
        <v>1479</v>
      </c>
      <c r="AC68" s="19">
        <v>1479</v>
      </c>
      <c r="AD68" s="19">
        <v>1479</v>
      </c>
      <c r="AE68" s="19">
        <f t="shared" si="2"/>
        <v>0</v>
      </c>
      <c r="AF68" s="19">
        <f t="shared" si="3"/>
        <v>5916</v>
      </c>
    </row>
    <row r="69" spans="1:32" ht="19.5" customHeight="1">
      <c r="A69" s="12" t="s">
        <v>73</v>
      </c>
      <c r="B69" s="13" t="s">
        <v>100</v>
      </c>
      <c r="C69" s="39" t="s">
        <v>10</v>
      </c>
      <c r="D69" s="26" t="s">
        <v>15</v>
      </c>
      <c r="E69" s="26" t="s">
        <v>25</v>
      </c>
      <c r="F69" s="50" t="s">
        <v>103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6597.64</v>
      </c>
      <c r="AB69" s="19">
        <v>6597.65</v>
      </c>
      <c r="AC69" s="19">
        <v>6597.65</v>
      </c>
      <c r="AD69" s="19">
        <v>6597.65</v>
      </c>
      <c r="AE69" s="19">
        <f t="shared" si="2"/>
        <v>0</v>
      </c>
      <c r="AF69" s="19">
        <f t="shared" si="3"/>
        <v>26390.590000000004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JulioCondori</dc:creator>
  <cp:lastModifiedBy>JulioCondori</cp:lastModifiedBy>
  <dcterms:created xsi:type="dcterms:W3CDTF">2025-03-21T12:57:32Z</dcterms:created>
  <dcterms:modified xsi:type="dcterms:W3CDTF">2025-03-21T13:00:01Z</dcterms:modified>
</cp:coreProperties>
</file>