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0" documentId="8_{92F8672D-B7D0-422F-B710-89483ABC7A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2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1" i="1"/>
  <c r="K52" i="1"/>
  <c r="K53" i="1"/>
  <c r="K57" i="1"/>
  <c r="K59" i="1"/>
</calcChain>
</file>

<file path=xl/sharedStrings.xml><?xml version="1.0" encoding="utf-8"?>
<sst xmlns="http://schemas.openxmlformats.org/spreadsheetml/2006/main" count="593" uniqueCount="163">
  <si>
    <t>ITEM</t>
  </si>
  <si>
    <t>CLIENTE</t>
  </si>
  <si>
    <t>FECHA</t>
  </si>
  <si>
    <t>FACTURA</t>
  </si>
  <si>
    <t>MONTH</t>
  </si>
  <si>
    <t>YEAR</t>
  </si>
  <si>
    <t>FEC_DATO</t>
  </si>
  <si>
    <t>SERVICIO</t>
  </si>
  <si>
    <t>CANT. MENSAJES</t>
  </si>
  <si>
    <t>PRECIO UNITARIO</t>
  </si>
  <si>
    <t>IMPORTE</t>
  </si>
  <si>
    <t>GRANJA AVICOLA INTEGRAL SOFIA LTDA.</t>
  </si>
  <si>
    <t>20/02/2024</t>
  </si>
  <si>
    <t>February</t>
  </si>
  <si>
    <t>SERVICIO BRIDGE INSTALACION OTC ADELANTO IMPLEMENTACIÓN OTC</t>
  </si>
  <si>
    <t>15/03/2024</t>
  </si>
  <si>
    <t>09/04/2024</t>
  </si>
  <si>
    <t>March</t>
  </si>
  <si>
    <t xml:space="preserve">BRIDGE OMNICANALIDAD LICENCIA S1 CANAL CARRITO C- COMMERCE TRX FIJO PRORRATEO March </t>
  </si>
  <si>
    <t>BRIDGE OMNICANALIDAD LICENCIA S1 CANAL C- COMMERCE CASOS GESTIONADOS FIJO TRX CASOS GESTIONADOS FIJO</t>
  </si>
  <si>
    <t>BRIDGE OMNICANALIDAD LICENCIA S1 CANAL C COMMERCE MRC March-2024</t>
  </si>
  <si>
    <t>06/05/2024</t>
  </si>
  <si>
    <t>April</t>
  </si>
  <si>
    <t>BRIDGE OMNICANALIDAD S1 MENSAJES META TRX MENSAJES MARKETING (117X0.9372)</t>
  </si>
  <si>
    <t>BRIDGE OMNICANALIDAD LICENCIA S1 CANAL CARRITO C- COMMERCE TRX April - 2024</t>
  </si>
  <si>
    <t>BRIDGE OMNICANALIDAD LICENCIA S1 CANAL C- COMMERCE CASOS GESTIONADOS FIJO TRX April-2024</t>
  </si>
  <si>
    <t xml:space="preserve">BRIDGE OMNICANALIDAD LICENCIA S1 CANAL C COMMERCE MRC April-2024 </t>
  </si>
  <si>
    <t>29/06/2024</t>
  </si>
  <si>
    <t>June</t>
  </si>
  <si>
    <t xml:space="preserve">BRIDGE OMNICANALIDAD LICENCIA S1 CANAL C COMMERCE MRC June-2024 </t>
  </si>
  <si>
    <t>BRIDGE OMNICANALIDAD LICENCIA S1 CASOS GESTIONADOS EXCEDENTE TRX (7573X1.3940)</t>
  </si>
  <si>
    <t>BRIDGE OMNICANALIDAD LICENCIA S1 CANAL C- COMMERCE CASOS GESTIONADOS FIJO TRX</t>
  </si>
  <si>
    <t>BRIDGE OMNICANALIDAD LICENCIA S1 CANAL CARRITO C- COMMERCE TRX C-COMMERCE FIJO (1000X2)</t>
  </si>
  <si>
    <t>BRIDGE OMNICANALIDAD S1MENSAJES META TRX MENSAJES UTILITY (3X0.5576),</t>
  </si>
  <si>
    <t>MENSAJES ENTRANTES (11570X0.5357)</t>
  </si>
  <si>
    <t>17/06/2024</t>
  </si>
  <si>
    <t>May</t>
  </si>
  <si>
    <t>BRIDGE OMNICANALIDAD LICENCIA S1 CASOS GESTIONADOS EXCEDENTE TRX</t>
  </si>
  <si>
    <t xml:space="preserve">BRIDGE OMNICANALIDAD LICENCIA S1 CANAL CARRITO C- COMMERCE TRX </t>
  </si>
  <si>
    <t>BRIDGE OMNICANALIDAD S1 MENSAJES META TRX MENSAJES MARKETING (118X0.9372)</t>
  </si>
  <si>
    <t xml:space="preserve"> MENSAJES ENTRANTES (5310X0.5357)</t>
  </si>
  <si>
    <t xml:space="preserve">BRIDGE OMNICANALIDAD LICENCIA S1 CANAL C COMMERCE MRC </t>
  </si>
  <si>
    <t>26/07/2024</t>
  </si>
  <si>
    <t>July</t>
  </si>
  <si>
    <t xml:space="preserve">BRIDGE OMNICANALIDAD LICENCIA S1 CANAL C COMMERCE MRC July-2024 </t>
  </si>
  <si>
    <t>BRIDGE OMNICANALIDAD LICENCIA S1 CASOS GESTIONADOS EXCEDENTE TRX (10847 X1.3069)</t>
  </si>
  <si>
    <t xml:space="preserve">BRIDGE OMNICANALIDAD LICENCIA S1 CANAL CARRITO C- COMMERCE TRX C-COMMERCE FIJO (1000X2) </t>
  </si>
  <si>
    <t>BRIDGE OMNICANALIDAD S1 MENSAJES META MENSAJES ENTRANTES (14847X0.5357)</t>
  </si>
  <si>
    <t>28/08/2024</t>
  </si>
  <si>
    <t>August</t>
  </si>
  <si>
    <t>BRIDGE OMNICANALIDAD S1 MENSAJES META TRX MENSAJES MARKETING (1X0.9372)</t>
  </si>
  <si>
    <t>MENSAJES ENTRANTES (15329X0.5357)</t>
  </si>
  <si>
    <t>BRIDGE OMNICANALIDAD LICENCIA S1 CANAL CARRITO C- COMMERCE TRX</t>
  </si>
  <si>
    <t xml:space="preserve">BRIDGE OMNICANALIDAD LICENCIA S1 CASOS GESTIONADOS EXCEDENTE TRX (11329X1.3069)  </t>
  </si>
  <si>
    <t>BRIDGE OMNICANALIDAD LICENCIA S1 CANAL C- COMMERCE CASOS  GESTIONADOS FIJO TRX (5000X1.5683)</t>
  </si>
  <si>
    <t xml:space="preserve">BRIDGE OMNICANALIDAD LICENCIA S1 CANAL C COMMERCE MRC August-2024  </t>
  </si>
  <si>
    <t>27/09/2024</t>
  </si>
  <si>
    <t>September</t>
  </si>
  <si>
    <t xml:space="preserve">BRIDGE OMNICANALIDAD S1 MENSAJES META MENSAJE MARKETING (1X0.9372) </t>
  </si>
  <si>
    <t>MENSAJE ENTRANTES (16.006X0.5357)</t>
  </si>
  <si>
    <t>BRIDGE OMNICANALIDAD LICENCIA S1 CANAL CARRITO C- COMMERCE</t>
  </si>
  <si>
    <t>BRIDGE OMNICANALIDAD LICENCIA S1 CASOS GESTIONADOS EXCEDENTE</t>
  </si>
  <si>
    <t>BRIDGE OMNICANALIDAD LICENCIA S1 CANAL C- COMMERCE CASOS GESTIONADOS FIJO</t>
  </si>
  <si>
    <t xml:space="preserve">BRIDGE OMNICANALIDAD LICENCIA S1 CANAL C COMMERCE MRC September-2024 </t>
  </si>
  <si>
    <t>28/10/2024</t>
  </si>
  <si>
    <t>October</t>
  </si>
  <si>
    <t xml:space="preserve">BRIDGE OMNICANALIDAD S1 MENSAJES META MENSAJE UTILITY(177X0.5576) </t>
  </si>
  <si>
    <t>MENSAJE ENTRANTES (18,343X0.5357)</t>
  </si>
  <si>
    <t>BRIDGE OMNICANALIDAD LICENCIA S1 CANAL C COMMERCE MRC October-2024</t>
  </si>
  <si>
    <t>29/11/2024</t>
  </si>
  <si>
    <t>November</t>
  </si>
  <si>
    <t xml:space="preserve">BRIDGE OMNICANALIDAD S1 MENSAJES META MENSAJES ENTRANTES (20.960X0,8692) </t>
  </si>
  <si>
    <t>BRIDGE OMNICANALIDAD LICENCIA S1 CASOS GESTIONADOS EXCEDENTE 5001-10.000</t>
  </si>
  <si>
    <t>BRIDGE OMNICANALIDAD LICENCIA S1 CASOS GESTIONADOS EXCEDENTE 10001 - 25000</t>
  </si>
  <si>
    <t>BRIDGE OMNICANALIDAD LICENCIA S1 CANAL C- COMMERCE CASOS GESTIONADOS FIJO 5.000X2,1921</t>
  </si>
  <si>
    <t>BRIDGE OMNICANALIDAD LICENCIA S1 CANAL C COMMERCE MRC November-2024</t>
  </si>
  <si>
    <t>December</t>
  </si>
  <si>
    <t xml:space="preserve">SERVICIO BRIDGE INSTALACION OTC INTEGRACIONES SOFIA </t>
  </si>
  <si>
    <t>26/12/2024</t>
  </si>
  <si>
    <t xml:space="preserve">BRIDGE OMNICANALIDAD S1 MENSAJES META MENSAJES ENTRANTES (20.789X0,8220) </t>
  </si>
  <si>
    <t xml:space="preserve">BRIDGE OMNICANALIDAD S1 MENSAJES META MENSAJE MARKETING (2196X1.4381) </t>
  </si>
  <si>
    <t>BRIDGE OMNICANALIDAD LICENCIA S1 CANAL C- COMMERCE CASOS GESTIONADOS FIJO 5.000X2,0732</t>
  </si>
  <si>
    <t>BRIDGE OMNICANALIDAD LICENCIA S1 CANAL C COMMERCE MRC December-2024 LICENCIAS PERSONAS  (23X723.85) NUEVO WS (1X1081.77) CONSULTA API (1X937.98)</t>
  </si>
  <si>
    <t>January</t>
  </si>
  <si>
    <t xml:space="preserve">BRIDGE OMNICANALIDAD S1 MENSAJES META MENSAJES ENTRANTES (23.364X0,8353) </t>
  </si>
  <si>
    <t>BRIDGE OMNICANALIDAD LICENCIA S1 CANAL C COMMERCE MRC January-2025</t>
  </si>
  <si>
    <t xml:space="preserve">BRIDGE OMNICANALIDAD S1 MENSAJES META MENSAJES ENTRANTES (22185,8301) </t>
  </si>
  <si>
    <t xml:space="preserve">BRIDGE OMNICANALIDAD S1 MENSAJES META MENSAJES UTILITY (7 X 0.2875) </t>
  </si>
  <si>
    <t>BRIDGE OMNICANALIDAD LICENCIA S1 CANAL C- COMMERCE CASOS GESTIONADOS FIJO 5.000X2,0936</t>
  </si>
  <si>
    <t>BRIDGE OMNICANALIDAD LICENCIA S1 CANAL C COMMERCE MRC February-2025</t>
  </si>
  <si>
    <t xml:space="preserve">BRIDGE OMNICANALIDAD S1 MENSAJES META MENSAJES MARKETING (2477X1.5564) </t>
  </si>
  <si>
    <t xml:space="preserve">BRIDGE OMNICANALIDAD S1 MENSAJES META MENSAJES ENTRANTES(19581X0.8897) </t>
  </si>
  <si>
    <t>BRIDGE OMNICANALIDAD LICENCIA S1 CANAL C- COMMERCE CASOS GESTIONADOS FIJO 5.000X2,2438</t>
  </si>
  <si>
    <t>BRIDGE OMNICANALIDAD LICENCIA S1 CANAL C COMMERCE MRC March-2025</t>
  </si>
  <si>
    <t>BRIDGE OMNICANALIDAD LICENCIA S1 CANAL C COMMERCE MRC April-2025</t>
  </si>
  <si>
    <t>BRIDGE OMNICANALIDAD LICENCIA S1 CANAL C- COMMERCE CASOS GESTIONADOS FIJO 5.000X2,6128</t>
  </si>
  <si>
    <t>BRIDGE OMNICANALIDAD LICENCIA S1 CASOS GESTIONADOS EXCEDENTE 5001-10.000 X 2.5717</t>
  </si>
  <si>
    <t>BRIDGE OMNICANALIDAD S1 MENSAJES META MENSAJES ENTRANTES (22966 X 1.0360)</t>
  </si>
  <si>
    <t>BRIDGE OMNICANALIDAD S1 MENSAJES META MENSAJES ENTRANTES (23115 X 1.2242)</t>
  </si>
  <si>
    <t>BRIDGE OMNICANALIDAD LICENCIA S1 CANAL C- COMMERCE CASOS GESTIONADOS FIJO ENVIOS (5000 X 3.0875) ENVIO 5001-1000 (10000X3.0389) Y ENVIO 10001-25000 (9115X2.9911)</t>
  </si>
  <si>
    <t>BRIDGE OMNICANALIDAD LICENCIA S1 CANAL C COMMERCE MRC May-2025</t>
  </si>
  <si>
    <t>BRIDGE OMNICANALIDAD S1 MENSAJES META MENSAJES ENTRANTES (23814 X 1.1757)</t>
  </si>
  <si>
    <t>BRIDGE OMNICANALIDAD LICENCIA S1 CANAL C- COMMERCE CASOS GESTIONADOS FIJO ENVIOS (5000 X 2.9651) ENVIO 5001-1000 (10000X2.9185) Y ENVIO 10001-25000 (9814X2.8726)</t>
  </si>
  <si>
    <t xml:space="preserve">TERBOL S.A. </t>
  </si>
  <si>
    <t>10/05/2024</t>
  </si>
  <si>
    <t>LICENCIA S1 DE AGENTE HUMANO CORRESPONDIENTE A April 2024</t>
  </si>
  <si>
    <t>LICENCIA S1 DE AGENTE HUMANO CORRESPONDIENTE A March 2024</t>
  </si>
  <si>
    <t>25/06/2024</t>
  </si>
  <si>
    <t xml:space="preserve">SERVICIO BRIDGE INSTALACION OTC PAGO INICIAL DEL 50% </t>
  </si>
  <si>
    <t>06/06/2024</t>
  </si>
  <si>
    <t>LICENCIA S1 DE AGENTE HUMANO CORRESPONDIENTE A May-2024</t>
  </si>
  <si>
    <t>18/07/2024</t>
  </si>
  <si>
    <t xml:space="preserve">SERVICIO BRIDGE INSTALACION OTC PAGO DEL 50% SALDO </t>
  </si>
  <si>
    <t>05/07/2024</t>
  </si>
  <si>
    <t xml:space="preserve">IMPLEMENTACION DE UN CANAL CONVERSASIONAL BOT S1 MRC PRORRATEO </t>
  </si>
  <si>
    <t>12/08/2024</t>
  </si>
  <si>
    <t xml:space="preserve">BRIDGE OMNICANALIDAD LICENCIA S1 CANAL C COMMERCE MRC July </t>
  </si>
  <si>
    <t>SERVICIO BRIDGE INSTALACION OTC OVER THE COUNTER PAGO INICIAL DEL 70%</t>
  </si>
  <si>
    <t>18/09/2024</t>
  </si>
  <si>
    <t>MENSAJES DE UTILITY(16X0.6248)</t>
  </si>
  <si>
    <t>BRIDGE OMNICANALIDAD S1 MENSAJES META TRX MENSAJE MARKETING (82X0.9360)</t>
  </si>
  <si>
    <t>BRIDGE OMNICANALIDAD LICENCIA S1 CANAL C- COMMERCE CASOS GESTIONADOS FIJO  TRX</t>
  </si>
  <si>
    <t xml:space="preserve">BRIDGE OMNICANALIDAD LICENCIA S1 CANAL C COMMERCE MRC August </t>
  </si>
  <si>
    <t>21/09/2024</t>
  </si>
  <si>
    <t>SERVICIO BRIDGE INSTALACION OTC OVER THE COUNTER SALDO DE PAGO DEL 30%</t>
  </si>
  <si>
    <t xml:space="preserve">BRIDGE OMNICANALIDAD S1 MENSAJES META TRX MENSAJE MARKETING (112X0.9360) </t>
  </si>
  <si>
    <t>MENSAJES DE UTILITY(8X0.6248)</t>
  </si>
  <si>
    <t xml:space="preserve">BRIDGE OMNICANALIDAD LICENCIA S1 CANAL C- COMMERCE CASOS GESTIONADOS FIJO </t>
  </si>
  <si>
    <t>BRIDGE OMNICANALIDAD LICENCIA S1 CANAL C COMMERCE MRC September</t>
  </si>
  <si>
    <t>25/11/2024</t>
  </si>
  <si>
    <t>BRIDGE OMNICANALIDAD S1 MENSAJES META TRX MENSAJE MARKETING (998X0.09360)</t>
  </si>
  <si>
    <t>MENSAJES DE UTILITY(3X0.6248)</t>
  </si>
  <si>
    <t>BRIDGE OMNICANALIDAD S1 MENSAJES META TRX MENSAJE MARKETING (896X1.4432)</t>
  </si>
  <si>
    <t>MENSAJES DE UTILITY(1X0.2857)</t>
  </si>
  <si>
    <t>BRIDGE OMNICANALIDAD LICENCIA S1 CANAL CARRITO C- COMMERCE (1.000X1.70)</t>
  </si>
  <si>
    <t>BRIDGE OMNICANALIDAD LICENCIA S1 CANAL C- COMMERCE CASOS GESTIONADOS FIJO (5.000X2.0806)</t>
  </si>
  <si>
    <t>BRIDGE OMNICANALIDAD LICENCIA S1 CANAL CARRITO C- COMMERCE MRC November</t>
  </si>
  <si>
    <t>BRIDGE OMNICANALIDAD S1 MENSAJES META TRX MENSAJE MARKETING (423X1.4316)</t>
  </si>
  <si>
    <t>BRIDGE OMNICANALIDAD LICENCIA S1 CANAL CARRITO C- COMMERCE MRC December</t>
  </si>
  <si>
    <t>BRIDGE OMNICANALIDAD LICENCIA S1 CANAL C- COMMERCE CASOS GESTIONADOS FIJO (5.000X2.0639)</t>
  </si>
  <si>
    <t>BRIDGE OMNICANALIDAD S1 MENSAJES META TRX MENSAJE MARKETING (239X1.4522)</t>
  </si>
  <si>
    <t>BRIDGE OMNICANALIDAD LICENCIA S1 CANAL C- COMMERCE CASOS GESTIONADOS FIJO (3.000X2.0936)</t>
  </si>
  <si>
    <t>BRIDGE OMNICANALIDAD LICENCIA S1 CANAL CARRITO C- COMMERCE MRC January</t>
  </si>
  <si>
    <t xml:space="preserve">BRIDGE OMNICANALIDAD S1 MENSAJES META TRX MENSAJE MARKETING (359X1.4702) </t>
  </si>
  <si>
    <t>BRIDGE OMNICANALIDAD S1 MENSAJES META TRX MENSAJES UTILITY (24X0.2911)</t>
  </si>
  <si>
    <t>BRIDGE OMNICANALIDAD LICENCIA S1 CANAL CARRITO C- COMMERCE MRC February</t>
  </si>
  <si>
    <t xml:space="preserve">BRIDGE OMNICANALIDAD S1 MENSAJES META TRX MENSAJE MARKETING (594X1.6014) </t>
  </si>
  <si>
    <t>BRIDGE OMNICANALIDAD LICENCIA S1 CANAL C- COMMERCE CASOS GESTIONADOS FIJO (3.000X2.3087)</t>
  </si>
  <si>
    <t>BRIDGE OMNICANALIDAD LICENCIA S1 CANAL CARRITO C- COMMERCE MRC March</t>
  </si>
  <si>
    <t xml:space="preserve">BRIDGE OMNICANALIDAD S1 MENSAJES META TRX MENSAJE MARKETING (964X1.9834) </t>
  </si>
  <si>
    <t xml:space="preserve">BRIDGE OMNICANALIDAD S1 MENSAJES META TRX MENSAJE UTILITY(18X0.3927) </t>
  </si>
  <si>
    <t>BRIDGE OMNICANALIDAD LICENCIA S1 CANAL C- COMMERCE CASOS GESTIONADOS FIJO (3.000X2.8595)</t>
  </si>
  <si>
    <t>BRIDGE OMNICANALIDAD LICENCIA S1 CANAL CARRITO C- COMMERCE MRC April</t>
  </si>
  <si>
    <t xml:space="preserve">BRIDGE OMNICANALIDAD S1 MENSAJES META TRX MENSAJE MARKETING (422X2,1198) </t>
  </si>
  <si>
    <t xml:space="preserve">BRIDGE OMNICANALIDAD S1 MENSAJES META TRX MENSAJE UTILITY(201X0,4197) </t>
  </si>
  <si>
    <t>BRIDGE OMNICANALIDAD LICENCIA S1 CANAL C- COMMERCE CASOS GESTIONADOS FIJO (3.000X3,0560)</t>
  </si>
  <si>
    <t>BRIDGE OMNICANALIDAD LICENCIA S1 CANAL CARRITO C- COMMERCE MRC May</t>
  </si>
  <si>
    <t xml:space="preserve">SINTESIS S.A. </t>
  </si>
  <si>
    <t xml:space="preserve">January </t>
  </si>
  <si>
    <t>SERVICIO META MENSAJES UTILITY</t>
  </si>
  <si>
    <t>TELEFONICA CELULAR DE BOLIVIA S.A.</t>
  </si>
  <si>
    <t>DTH</t>
  </si>
  <si>
    <t>GDV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</si>
</sst>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idge4digital1-my.sharepoint.com/my?id=%2Fpersonal%2Fk%5Fvillagomez%5Fbridge4digital%5Fcom%2FDocuments%2FFINANZAS%2FCLIENTES%2FCXC%2F10%2E%20SOFIA%2FFACTURAS%20EMITIDAS%2FF%2D75%20GRANJA%20AVICOLA%20INTEGRAL%20SOFIA%20LTDA%20OTC%2Epdf&amp;parent=%2Fpersonal%2Fk%5Fvillagomez%5Fbridge4digital%5Fcom%2FDocuments%2FFINANZAS%2FCLIENTES%2FCXC%2F10%2E%20SOFIA%2FFACTURAS%20EMITIDAS" TargetMode="External"/><Relationship Id="rId13" Type="http://schemas.openxmlformats.org/officeDocument/2006/relationships/hyperlink" Target="https://bridge4digital1-my.sharepoint.com/my?id=%2Fpersonal%2Fk%5Fvillagomez%5Fbridge4digital%5Fcom%2FDocuments%2FFINANZAS%2FCLIENTES%2FCXC%2F10%2E%20SOFIA%2FFACTURAS%20EMITIDAS%2FF%2D75%20GRANJA%20AVICOLA%20INTEGRAL%20SOFIA%20LTDA%20OTC%2Epdf&amp;parent=%2Fpersonal%2Fk%5Fvillagomez%5Fbridge4digital%5Fcom%2FDocuments%2FFINANZAS%2FCLIENTES%2FCXC%2F10%2E%20SOFIA%2FFACTURAS%20EMITIDAS" TargetMode="External"/><Relationship Id="rId18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ACT%2E%20203%20SOFIA%20LTDA%2E%20DICIEMBRE%2Epdf&amp;parent=%2Fpersonal%2Fk%5Fvillagomez%5Fbridge4digital%5Fcom%2FDocuments%2FFINANZAS%2F1%2E%20CLIENTES%2FCXC%2F10%2E%20SOFIA%2FFACTURAS%20EMITIDAS" TargetMode="External"/><Relationship Id="rId3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179%20SOFIA%20NOVIEMBRE%2Epdf&amp;parent=%2Fpersonal%2Fk%5Fvillagomez%5Fbridge4digital%5Fcom%2FDocuments%2FFINANZAS%2F1%2E%20CLIENTES%2FCXC%2F10%2E%20SOFIA%2FFACTURAS%20EMITIDAS" TargetMode="External"/><Relationship Id="rId7" Type="http://schemas.openxmlformats.org/officeDocument/2006/relationships/hyperlink" Target="https://bridge4digital1-my.sharepoint.com/my?id=%2Fpersonal%2Fk%5Fvillagomez%5Fbridge4digital%5Fcom%2FDocuments%2FFINANZAS%2FCLIENTES%2FFACTURAS%2FFACT%20VENTAS%20JUNIO%202024%2FF%2D69%20GRANJA%20AVICOLA%20INTEGRAL%20SOFIA%20LTDA%2Epdf&amp;parent=%2Fpersonal%2Fk%5Fvillagomez%5Fbridge4digital%5Fcom%2FDocuments%2FFINANZAS%2FCLIENTES%2FFACTURAS%2FFACT%20VENTAS%20JUNIO%202024" TargetMode="External"/><Relationship Id="rId12" Type="http://schemas.openxmlformats.org/officeDocument/2006/relationships/hyperlink" Target="https://bridge4digital1-my.sharepoint.com/my?id=%2Fpersonal%2Fk%5Fvillagomez%5Fbridge4digital%5Fcom%2FDocuments%2FFINANZAS%2FCLIENTES%2FCXC%2F1%2E%20FACTURAS%2FF%2D43%20GRANJA%20AVICOLA%20INTEGRAL%20SOFIA%20LTDA%2Epdf&amp;parent=%2Fpersonal%2Fk%5Fvillagomez%5Fbridge4digital%5Fcom%2FDocuments%2FFINANZAS%2FCLIENTES%2FCXC%2F1%2E%20FACTURAS" TargetMode="External"/><Relationship Id="rId17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179%20SOFIA%20NOVIEMBRE%2Epdf&amp;parent=%2Fpersonal%2Fk%5Fvillagomez%5Fbridge4digital%5Fcom%2FDocuments%2FFINANZAS%2F1%2E%20CLIENTES%2FCXC%2F10%2E%20SOFIA%2FFACTURAS%20EMITIDAS" TargetMode="External"/><Relationship Id="rId2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%2D181%20SOFIA%20%2D%20DICIEMBRE%2Epdf&amp;parent=%2Fpersonal%2Fk%5Fvillagomez%5Fbridge4digital%5Fcom%2FDocuments%2FFINANZAS%2F1%2E%20CLIENTES%2FCXC%2F10%2E%20SOFIA%2FFACTURAS%20EMITIDAS" TargetMode="External"/><Relationship Id="rId16" Type="http://schemas.openxmlformats.org/officeDocument/2006/relationships/hyperlink" Target="https://bridge4digital1-my.sharepoint.com/my?login_hint=k%2Evillagomez%40bridge4digital%2Ecom&amp;id=%2Fpersonal%2Fk%5Fvillagomez%5Fbridge4digital%5Fcom%2FDocuments%2FFINANZAS%2FCLIENTES%2FCXC%2F10%2E%20SOFIA%2FFACTURAS%20EMITIDAS%2FF%2D164%20GRANJA%20AVICOLA%20INTEGRAL%20SOFIA%20LTDA%2E%20OCTUBRE%2D2024%2Epdf&amp;parent=%2Fpersonal%2Fk%5Fvillagomez%5Fbridge4digital%5Fcom%2FDocuments%2FFINANZAS%2FCLIENTES%2FCXC%2F10%2E%20SOFIA%2FFACTURAS%20EMITIDAS" TargetMode="External"/><Relationship Id="rId1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ACT%2E%20203%20SOFIA%20LTDA%2E%20DICIEMBRE%2Epdf&amp;parent=%2Fpersonal%2Fk%5Fvillagomez%5Fbridge4digital%5Fcom%2FDocuments%2FFINANZAS%2F1%2E%20CLIENTES%2FCXC%2F10%2E%20SOFIA%2FFACTURAS%20EMITIDAS" TargetMode="External"/><Relationship Id="rId6" Type="http://schemas.openxmlformats.org/officeDocument/2006/relationships/hyperlink" Target="https://bridge4digital1-my.sharepoint.com/my?id=%2Fpersonal%2Fk%5Fvillagomez%5Fbridge4digital%5Fcom%2FDocuments%2FFINANZAS%2FCLIENTES%2FFACTURAS%2FFACTURAS%20VENTAS%20JULIO%2FF%2095%20%2DGRANJA%20AVICOLA%20INTEGRAL%20SOFIA%20LTDA%2Epdf&amp;parent=%2Fpersonal%2Fk%5Fvillagomez%5Fbridge4digital%5Fcom%2FDocuments%2FFINANZAS%2FCLIENTES%2FFACTURAS%2FFACTURAS%20VENTAS%20JULIO" TargetMode="External"/><Relationship Id="rId11" Type="http://schemas.openxmlformats.org/officeDocument/2006/relationships/hyperlink" Target="https://bridge4digital1-my.sharepoint.com/my?id=%2Fpersonal%2Fk%5Fvillagomez%5Fbridge4digital%5Fcom%2FDocuments%2FFINANZAS%2FCLIENTES%2FCXC%2F10%2E%20SOFIA%2FFACTURAS%20EMITIDAS%2FF%2D34%20GRANJA%20AVICOLA%20INTEGRAL%20SOFIA%20LTDA%2E%2Epdf&amp;parent=%2Fpersonal%2Fk%5Fvillagomez%5Fbridge4digital%5Fcom%2FDocuments%2FFINANZAS%2FCLIENTES%2FCXC%2F10%2E%20SOFIA%2FFACTURAS%20EMITIDAS" TargetMode="External"/><Relationship Id="rId5" Type="http://schemas.openxmlformats.org/officeDocument/2006/relationships/hyperlink" Target="https://bridge4digital1-my.sharepoint.com/my?login_hint=k%2Evillagomez%40bridge4digital%2Ecom&amp;id=%2Fpersonal%2Fk%5Fvillagomez%5Fbridge4digital%5Fcom%2FDocuments%2FFINANZAS%2FCLIENTES%2FCXC%2F10%2E%20SOFIA%2FFACTURAS%20EMITIDAS%2FF%2D46%2020%2D02%2D2024%20GRANJA%20AVICOLA%20INTEGRAL%20SOFIA%20LTDA%2E%2Epdf&amp;parent=%2Fpersonal%2Fk%5Fvillagomez%5Fbridge4digital%5Fcom%2FDocuments%2FFINANZAS%2FCLIENTES%2FCXC%2F10%2E%20SOFIA%2FFACTURAS%20EMITIDAS" TargetMode="External"/><Relationship Id="rId15" Type="http://schemas.openxmlformats.org/officeDocument/2006/relationships/hyperlink" Target="https://bridge4digital1-my.sharepoint.com/my?id=%2Fpersonal%2Fk%5Fvillagomez%5Fbridge4digital%5Fcom%2FDocuments%2FFINANZAS%2FCLIENTES%2FFACTURAS%2FFACTURAS%20VENTAS%20JULIO%2FF%2095%20%2DGRANJA%20AVICOLA%20INTEGRAL%20SOFIA%20LTDA%2Epdf&amp;parent=%2Fpersonal%2Fk%5Fvillagomez%5Fbridge4digital%5Fcom%2FDocuments%2FFINANZAS%2FCLIENTES%2FFACTURAS%2FFACTURAS%20VENTAS%20JULIO" TargetMode="External"/><Relationship Id="rId10" Type="http://schemas.openxmlformats.org/officeDocument/2006/relationships/hyperlink" Target="https://bridge4digital1-my.sharepoint.com/my?id=%2Fpersonal%2Fk%5Fvillagomez%5Fbridge4digital%5Fcom%2FDocuments%2FFINANZAS%2FCLIENTES%2FCXC%2F10%2E%20SOFIA%2FFACTURAS%20EMITIDAS%2FF%2D34%20GRANJA%20AVICOLA%20INTEGRAL%20SOFIA%20LTDA%2E%2Epdf&amp;parent=%2Fpersonal%2Fk%5Fvillagomez%5Fbridge4digital%5Fcom%2FDocuments%2FFINANZAS%2FCLIENTES%2FCXC%2F10%2E%20SOFIA%2FFACTURAS%20EMITIDAS" TargetMode="External"/><Relationship Id="rId4" Type="http://schemas.openxmlformats.org/officeDocument/2006/relationships/hyperlink" Target="https://bridge4digital1-my.sharepoint.com/my?login_hint=k%2Evillagomez%40bridge4digital%2Ecom&amp;id=%2Fpersonal%2Fk%5Fvillagomez%5Fbridge4digital%5Fcom%2FDocuments%2FFINANZAS%2FCLIENTES%2FCXC%2F10%2E%20SOFIA%2FFACTURAS%20EMITIDAS%2FF%2D164%20GRANJA%20AVICOLA%20INTEGRAL%20SOFIA%20LTDA%2E%20OCTUBRE%2D2024%2Epdf&amp;parent=%2Fpersonal%2Fk%5Fvillagomez%5Fbridge4digital%5Fcom%2FDocuments%2FFINANZAS%2FCLIENTES%2FCXC%2F10%2E%20SOFIA%2FFACTURAS%20EMITIDAS" TargetMode="External"/><Relationship Id="rId9" Type="http://schemas.openxmlformats.org/officeDocument/2006/relationships/hyperlink" Target="https://bridge4digital1-my.sharepoint.com/my?id=%2Fpersonal%2Fk%5Fvillagomez%5Fbridge4digital%5Fcom%2FDocuments%2FFINANZAS%2FCLIENTES%2FCXC%2F1%2E%20FACTURAS%2FF%2D43%20GRANJA%20AVICOLA%20INTEGRAL%20SOFIA%20LTDA%2Epdf&amp;parent=%2Fpersonal%2Fk%5Fvillagomez%5Fbridge4digital%5Fcom%2FDocuments%2FFINANZAS%2FCLIENTES%2FCXC%2F1%2E%20FACTURAS" TargetMode="External"/><Relationship Id="rId14" Type="http://schemas.openxmlformats.org/officeDocument/2006/relationships/hyperlink" Target="https://bridge4digital1-my.sharepoint.com/my?id=%2Fpersonal%2Fk%5Fvillagomez%5Fbridge4digital%5Fcom%2FDocuments%2FFINANZAS%2FCLIENTES%2FFACTURAS%2FFACT%20VENTAS%20JUNIO%202024%2FF%2D69%20GRANJA%20AVICOLA%20INTEGRAL%20SOFIA%20LTDA%2Epdf&amp;parent=%2Fpersonal%2Fk%5Fvillagomez%5Fbridge4digital%5Fcom%2FDocuments%2FFINANZAS%2FCLIENTES%2FFACTURAS%2FFACT%20VENTAS%20JUNIO%20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tabSelected="1" topLeftCell="A156" workbookViewId="0">
      <selection activeCell="G170" sqref="G170"/>
    </sheetView>
  </sheetViews>
  <sheetFormatPr defaultRowHeight="15"/>
  <cols>
    <col min="1" max="1" width="7.5703125" bestFit="1" customWidth="1"/>
    <col min="2" max="2" width="37" bestFit="1" customWidth="1"/>
    <col min="3" max="3" width="11.140625" style="1" bestFit="1" customWidth="1"/>
    <col min="4" max="4" width="9.28515625" bestFit="1" customWidth="1"/>
    <col min="5" max="5" width="10" customWidth="1"/>
    <col min="6" max="6" width="8.28515625" customWidth="1"/>
    <col min="7" max="7" width="10.42578125" style="1" customWidth="1"/>
    <col min="8" max="8" width="96.5703125" customWidth="1"/>
    <col min="9" max="9" width="16.140625" bestFit="1" customWidth="1"/>
    <col min="10" max="10" width="16.85546875" bestFit="1" customWidth="1"/>
    <col min="11" max="11" width="11.42578125" bestFit="1" customWidth="1"/>
    <col min="12" max="12" width="15.28515625" bestFit="1" customWidth="1"/>
    <col min="13" max="13" width="10.28515625" bestFit="1" customWidth="1"/>
    <col min="14" max="14" width="19.7109375" bestFit="1" customWidth="1"/>
    <col min="15" max="15" width="10" bestFit="1" customWidth="1"/>
    <col min="16" max="16" width="11.140625" bestFit="1" customWidth="1"/>
    <col min="17" max="17" width="9.85546875" bestFit="1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s="1" t="s">
        <v>12</v>
      </c>
      <c r="D2">
        <v>46</v>
      </c>
      <c r="E2" t="s">
        <v>13</v>
      </c>
      <c r="F2">
        <v>2024</v>
      </c>
      <c r="G2" s="1">
        <v>45323</v>
      </c>
      <c r="H2" t="s">
        <v>14</v>
      </c>
      <c r="K2">
        <v>17400</v>
      </c>
    </row>
    <row r="3" spans="1:11">
      <c r="A3">
        <v>2</v>
      </c>
      <c r="B3" t="s">
        <v>11</v>
      </c>
      <c r="C3" s="1" t="s">
        <v>15</v>
      </c>
      <c r="D3">
        <v>18</v>
      </c>
      <c r="E3" t="s">
        <v>13</v>
      </c>
      <c r="F3">
        <v>2024</v>
      </c>
      <c r="G3" s="1">
        <v>45323</v>
      </c>
      <c r="K3">
        <v>35139.97</v>
      </c>
    </row>
    <row r="4" spans="1:11">
      <c r="A4">
        <v>3</v>
      </c>
      <c r="B4" t="s">
        <v>11</v>
      </c>
      <c r="C4" s="1" t="s">
        <v>16</v>
      </c>
      <c r="D4">
        <v>34</v>
      </c>
      <c r="E4" t="s">
        <v>17</v>
      </c>
      <c r="F4">
        <v>2024</v>
      </c>
      <c r="G4" s="1">
        <v>45352</v>
      </c>
      <c r="H4" t="s">
        <v>18</v>
      </c>
      <c r="I4">
        <v>0</v>
      </c>
      <c r="J4">
        <v>887.1</v>
      </c>
      <c r="K4">
        <v>887.1</v>
      </c>
    </row>
    <row r="5" spans="1:11">
      <c r="A5">
        <v>3</v>
      </c>
      <c r="B5" t="s">
        <v>11</v>
      </c>
      <c r="C5" s="1" t="s">
        <v>16</v>
      </c>
      <c r="D5">
        <v>34</v>
      </c>
      <c r="E5" t="s">
        <v>17</v>
      </c>
      <c r="F5">
        <v>2024</v>
      </c>
      <c r="G5" s="1">
        <v>45352</v>
      </c>
      <c r="H5" t="s">
        <v>19</v>
      </c>
      <c r="I5">
        <v>5000</v>
      </c>
      <c r="J5">
        <v>1.5682499999999999</v>
      </c>
      <c r="K5">
        <v>7841.25</v>
      </c>
    </row>
    <row r="6" spans="1:11">
      <c r="A6">
        <v>3</v>
      </c>
      <c r="B6" t="s">
        <v>11</v>
      </c>
      <c r="C6" s="1" t="s">
        <v>16</v>
      </c>
      <c r="D6">
        <v>34</v>
      </c>
      <c r="E6" t="s">
        <v>17</v>
      </c>
      <c r="F6">
        <v>2024</v>
      </c>
      <c r="G6" s="1">
        <v>45352</v>
      </c>
      <c r="H6" t="s">
        <v>20</v>
      </c>
      <c r="I6">
        <v>0</v>
      </c>
      <c r="J6">
        <v>5442.18</v>
      </c>
      <c r="K6">
        <v>5442.18</v>
      </c>
    </row>
    <row r="7" spans="1:11">
      <c r="A7">
        <v>4</v>
      </c>
      <c r="B7" t="s">
        <v>11</v>
      </c>
      <c r="C7" s="1" t="s">
        <v>21</v>
      </c>
      <c r="D7">
        <v>43</v>
      </c>
      <c r="E7" t="s">
        <v>22</v>
      </c>
      <c r="F7">
        <v>2024</v>
      </c>
      <c r="G7" s="1">
        <v>45383</v>
      </c>
      <c r="H7" t="s">
        <v>23</v>
      </c>
      <c r="I7">
        <v>117</v>
      </c>
      <c r="J7">
        <v>0.93720000000000003</v>
      </c>
      <c r="K7">
        <f>+I7*J7</f>
        <v>109.6524</v>
      </c>
    </row>
    <row r="8" spans="1:11">
      <c r="A8">
        <v>4</v>
      </c>
      <c r="B8" t="s">
        <v>11</v>
      </c>
      <c r="C8" s="1" t="s">
        <v>21</v>
      </c>
      <c r="D8">
        <v>43</v>
      </c>
      <c r="E8" t="s">
        <v>22</v>
      </c>
      <c r="F8">
        <v>2024</v>
      </c>
      <c r="G8" s="1">
        <v>45383</v>
      </c>
      <c r="H8" t="s">
        <v>24</v>
      </c>
      <c r="I8">
        <v>1000</v>
      </c>
      <c r="J8">
        <v>2</v>
      </c>
      <c r="K8">
        <f t="shared" ref="K8:K9" si="0">+I8*J8</f>
        <v>2000</v>
      </c>
    </row>
    <row r="9" spans="1:11">
      <c r="A9">
        <v>4</v>
      </c>
      <c r="B9" t="s">
        <v>11</v>
      </c>
      <c r="C9" s="1" t="s">
        <v>21</v>
      </c>
      <c r="D9">
        <v>43</v>
      </c>
      <c r="E9" t="s">
        <v>22</v>
      </c>
      <c r="F9">
        <v>2024</v>
      </c>
      <c r="G9" s="1">
        <v>45383</v>
      </c>
      <c r="H9" t="s">
        <v>25</v>
      </c>
      <c r="I9">
        <v>5000</v>
      </c>
      <c r="J9">
        <v>1.5682499999999999</v>
      </c>
      <c r="K9">
        <f t="shared" si="0"/>
        <v>7841.25</v>
      </c>
    </row>
    <row r="10" spans="1:11">
      <c r="A10">
        <v>4</v>
      </c>
      <c r="B10" t="s">
        <v>11</v>
      </c>
      <c r="C10" s="1" t="s">
        <v>21</v>
      </c>
      <c r="D10">
        <v>43</v>
      </c>
      <c r="E10" t="s">
        <v>22</v>
      </c>
      <c r="F10">
        <v>2024</v>
      </c>
      <c r="G10" s="1">
        <v>45383</v>
      </c>
      <c r="H10" t="s">
        <v>26</v>
      </c>
      <c r="I10">
        <v>0</v>
      </c>
      <c r="J10">
        <v>5442.18</v>
      </c>
      <c r="K10">
        <v>5442.18</v>
      </c>
    </row>
    <row r="11" spans="1:11">
      <c r="A11">
        <v>5</v>
      </c>
      <c r="B11" t="s">
        <v>11</v>
      </c>
      <c r="C11" s="1" t="s">
        <v>27</v>
      </c>
      <c r="D11">
        <v>75</v>
      </c>
      <c r="E11" t="s">
        <v>28</v>
      </c>
      <c r="F11">
        <v>2024</v>
      </c>
      <c r="G11" s="1">
        <v>45444</v>
      </c>
      <c r="H11" t="s">
        <v>29</v>
      </c>
      <c r="I11">
        <v>0</v>
      </c>
      <c r="J11">
        <v>13264.19</v>
      </c>
      <c r="K11">
        <v>13264.19</v>
      </c>
    </row>
    <row r="12" spans="1:11">
      <c r="A12">
        <v>5</v>
      </c>
      <c r="B12" t="s">
        <v>11</v>
      </c>
      <c r="C12" s="1" t="s">
        <v>27</v>
      </c>
      <c r="D12">
        <v>75</v>
      </c>
      <c r="E12" t="s">
        <v>28</v>
      </c>
      <c r="F12">
        <v>2024</v>
      </c>
      <c r="G12" s="1">
        <v>45444</v>
      </c>
      <c r="H12" t="s">
        <v>30</v>
      </c>
      <c r="I12">
        <v>7573</v>
      </c>
      <c r="J12">
        <v>1.3939999999999999</v>
      </c>
      <c r="K12">
        <f>+I12*J12</f>
        <v>10556.761999999999</v>
      </c>
    </row>
    <row r="13" spans="1:11">
      <c r="A13">
        <v>5</v>
      </c>
      <c r="B13" t="s">
        <v>11</v>
      </c>
      <c r="C13" s="1" t="s">
        <v>27</v>
      </c>
      <c r="D13">
        <v>75</v>
      </c>
      <c r="E13" t="s">
        <v>28</v>
      </c>
      <c r="F13">
        <v>2024</v>
      </c>
      <c r="G13" s="1">
        <v>45444</v>
      </c>
      <c r="H13" t="s">
        <v>31</v>
      </c>
      <c r="I13">
        <v>5000</v>
      </c>
      <c r="J13">
        <v>1.5682499999999999</v>
      </c>
      <c r="K13">
        <f>+I13*J13</f>
        <v>7841.25</v>
      </c>
    </row>
    <row r="14" spans="1:11">
      <c r="A14">
        <v>5</v>
      </c>
      <c r="B14" t="s">
        <v>11</v>
      </c>
      <c r="C14" s="1" t="s">
        <v>27</v>
      </c>
      <c r="D14">
        <v>75</v>
      </c>
      <c r="E14" t="s">
        <v>28</v>
      </c>
      <c r="F14">
        <v>2024</v>
      </c>
      <c r="G14" s="1">
        <v>45444</v>
      </c>
      <c r="H14" t="s">
        <v>32</v>
      </c>
      <c r="I14">
        <v>1000</v>
      </c>
      <c r="J14">
        <v>2</v>
      </c>
      <c r="K14">
        <f>+I14*J14</f>
        <v>2000</v>
      </c>
    </row>
    <row r="15" spans="1:11">
      <c r="A15">
        <v>5</v>
      </c>
      <c r="B15" t="s">
        <v>11</v>
      </c>
      <c r="C15" s="1" t="s">
        <v>27</v>
      </c>
      <c r="D15">
        <v>75</v>
      </c>
      <c r="E15" t="s">
        <v>28</v>
      </c>
      <c r="F15">
        <v>2024</v>
      </c>
      <c r="G15" s="1">
        <v>45444</v>
      </c>
      <c r="H15" t="s">
        <v>33</v>
      </c>
      <c r="I15">
        <v>3</v>
      </c>
      <c r="J15">
        <v>0.55759999999999998</v>
      </c>
      <c r="K15">
        <f>+I15*J15</f>
        <v>1.6728000000000001</v>
      </c>
    </row>
    <row r="16" spans="1:11">
      <c r="A16">
        <v>5</v>
      </c>
      <c r="B16" t="s">
        <v>11</v>
      </c>
      <c r="C16" s="1" t="s">
        <v>27</v>
      </c>
      <c r="D16">
        <v>75</v>
      </c>
      <c r="E16" t="s">
        <v>28</v>
      </c>
      <c r="F16">
        <v>2024</v>
      </c>
      <c r="G16" s="1">
        <v>45444</v>
      </c>
      <c r="H16" t="s">
        <v>34</v>
      </c>
      <c r="I16">
        <v>11570</v>
      </c>
      <c r="J16">
        <v>0.53569999999999995</v>
      </c>
      <c r="K16">
        <f>+I16*J16</f>
        <v>6198.0489999999991</v>
      </c>
    </row>
    <row r="17" spans="1:11">
      <c r="A17">
        <v>6</v>
      </c>
      <c r="B17" t="s">
        <v>11</v>
      </c>
      <c r="C17" s="1" t="s">
        <v>35</v>
      </c>
      <c r="D17">
        <v>69</v>
      </c>
      <c r="E17" t="s">
        <v>36</v>
      </c>
      <c r="F17">
        <v>2024</v>
      </c>
      <c r="G17" s="1">
        <v>45413</v>
      </c>
      <c r="H17" t="s">
        <v>31</v>
      </c>
      <c r="I17">
        <v>5000</v>
      </c>
      <c r="J17">
        <v>1.5682499999999999</v>
      </c>
      <c r="K17">
        <f>+I17*J17</f>
        <v>7841.25</v>
      </c>
    </row>
    <row r="18" spans="1:11">
      <c r="A18">
        <v>6</v>
      </c>
      <c r="B18" t="s">
        <v>11</v>
      </c>
      <c r="C18" s="1" t="s">
        <v>35</v>
      </c>
      <c r="D18">
        <v>69</v>
      </c>
      <c r="E18" t="s">
        <v>36</v>
      </c>
      <c r="F18">
        <v>2024</v>
      </c>
      <c r="G18" s="1">
        <v>45413</v>
      </c>
      <c r="H18" t="s">
        <v>37</v>
      </c>
      <c r="I18">
        <v>1428</v>
      </c>
      <c r="J18">
        <v>1.3939999999999999</v>
      </c>
      <c r="K18">
        <f t="shared" ref="K18:K20" si="1">+I18*J18</f>
        <v>1990.6319999999998</v>
      </c>
    </row>
    <row r="19" spans="1:11">
      <c r="A19">
        <v>6</v>
      </c>
      <c r="B19" t="s">
        <v>11</v>
      </c>
      <c r="C19" s="1" t="s">
        <v>35</v>
      </c>
      <c r="D19">
        <v>69</v>
      </c>
      <c r="E19" t="s">
        <v>36</v>
      </c>
      <c r="F19">
        <v>2024</v>
      </c>
      <c r="G19" s="1">
        <v>45413</v>
      </c>
      <c r="H19" t="s">
        <v>38</v>
      </c>
      <c r="I19">
        <v>1000</v>
      </c>
      <c r="J19">
        <v>2</v>
      </c>
      <c r="K19">
        <f t="shared" si="1"/>
        <v>2000</v>
      </c>
    </row>
    <row r="20" spans="1:11">
      <c r="A20">
        <v>6</v>
      </c>
      <c r="B20" t="s">
        <v>11</v>
      </c>
      <c r="C20" s="1" t="s">
        <v>35</v>
      </c>
      <c r="D20">
        <v>69</v>
      </c>
      <c r="E20" t="s">
        <v>36</v>
      </c>
      <c r="F20">
        <v>2024</v>
      </c>
      <c r="G20" s="1">
        <v>45413</v>
      </c>
      <c r="H20" t="s">
        <v>39</v>
      </c>
      <c r="I20">
        <v>118</v>
      </c>
      <c r="J20">
        <v>0.93720000000000003</v>
      </c>
      <c r="K20">
        <f t="shared" si="1"/>
        <v>110.5896</v>
      </c>
    </row>
    <row r="21" spans="1:11">
      <c r="A21">
        <v>6</v>
      </c>
      <c r="B21" t="s">
        <v>11</v>
      </c>
      <c r="C21" s="1" t="s">
        <v>35</v>
      </c>
      <c r="D21">
        <v>69</v>
      </c>
      <c r="E21" t="s">
        <v>36</v>
      </c>
      <c r="F21">
        <v>2024</v>
      </c>
      <c r="G21" s="1">
        <v>45413</v>
      </c>
      <c r="H21" t="s">
        <v>40</v>
      </c>
      <c r="I21">
        <v>6310</v>
      </c>
      <c r="J21">
        <v>0.53569999999999995</v>
      </c>
      <c r="K21">
        <f>+I21*J21</f>
        <v>3380.2669999999998</v>
      </c>
    </row>
    <row r="22" spans="1:11">
      <c r="A22">
        <v>6</v>
      </c>
      <c r="B22" t="s">
        <v>11</v>
      </c>
      <c r="C22" s="1" t="s">
        <v>35</v>
      </c>
      <c r="D22">
        <v>69</v>
      </c>
      <c r="E22" t="s">
        <v>36</v>
      </c>
      <c r="F22">
        <v>2024</v>
      </c>
      <c r="G22" s="1">
        <v>45413</v>
      </c>
      <c r="H22" t="s">
        <v>41</v>
      </c>
      <c r="I22">
        <v>0</v>
      </c>
      <c r="J22">
        <v>13264.19</v>
      </c>
      <c r="K22">
        <v>13264.19</v>
      </c>
    </row>
    <row r="23" spans="1:11">
      <c r="A23">
        <v>7</v>
      </c>
      <c r="B23" t="s">
        <v>11</v>
      </c>
      <c r="C23" s="1" t="s">
        <v>42</v>
      </c>
      <c r="D23">
        <v>95</v>
      </c>
      <c r="E23" t="s">
        <v>43</v>
      </c>
      <c r="F23">
        <v>2024</v>
      </c>
      <c r="G23" s="1">
        <v>45474</v>
      </c>
      <c r="H23" t="s">
        <v>44</v>
      </c>
      <c r="I23">
        <v>0</v>
      </c>
      <c r="J23">
        <v>13264.19</v>
      </c>
      <c r="K23">
        <v>13264.19</v>
      </c>
    </row>
    <row r="24" spans="1:11">
      <c r="A24">
        <v>7</v>
      </c>
      <c r="B24" t="s">
        <v>11</v>
      </c>
      <c r="C24" s="1" t="s">
        <v>42</v>
      </c>
      <c r="D24">
        <v>95</v>
      </c>
      <c r="E24" t="s">
        <v>43</v>
      </c>
      <c r="F24">
        <v>2024</v>
      </c>
      <c r="G24" s="1">
        <v>45474</v>
      </c>
      <c r="H24" t="s">
        <v>31</v>
      </c>
      <c r="I24">
        <v>5000</v>
      </c>
      <c r="J24">
        <v>1.5682499999999999</v>
      </c>
      <c r="K24">
        <v>7841.25</v>
      </c>
    </row>
    <row r="25" spans="1:11">
      <c r="A25">
        <v>7</v>
      </c>
      <c r="B25" t="s">
        <v>11</v>
      </c>
      <c r="C25" s="1" t="s">
        <v>42</v>
      </c>
      <c r="D25">
        <v>95</v>
      </c>
      <c r="E25" t="s">
        <v>43</v>
      </c>
      <c r="F25">
        <v>2024</v>
      </c>
      <c r="G25" s="1">
        <v>45474</v>
      </c>
      <c r="H25" t="s">
        <v>45</v>
      </c>
      <c r="I25">
        <v>10847</v>
      </c>
      <c r="J25">
        <v>1.3069</v>
      </c>
      <c r="K25">
        <f>+I25*J25</f>
        <v>14175.944299999999</v>
      </c>
    </row>
    <row r="26" spans="1:11">
      <c r="A26">
        <v>7</v>
      </c>
      <c r="B26" t="s">
        <v>11</v>
      </c>
      <c r="C26" s="1" t="s">
        <v>42</v>
      </c>
      <c r="D26">
        <v>95</v>
      </c>
      <c r="E26" t="s">
        <v>43</v>
      </c>
      <c r="F26">
        <v>2024</v>
      </c>
      <c r="G26" s="1">
        <v>45474</v>
      </c>
      <c r="H26" t="s">
        <v>46</v>
      </c>
      <c r="I26">
        <v>1000</v>
      </c>
      <c r="J26">
        <v>2</v>
      </c>
      <c r="K26">
        <f>+I26*J26</f>
        <v>2000</v>
      </c>
    </row>
    <row r="27" spans="1:11">
      <c r="A27">
        <v>7</v>
      </c>
      <c r="B27" t="s">
        <v>11</v>
      </c>
      <c r="C27" s="1" t="s">
        <v>42</v>
      </c>
      <c r="D27">
        <v>95</v>
      </c>
      <c r="E27" t="s">
        <v>43</v>
      </c>
      <c r="F27">
        <v>2024</v>
      </c>
      <c r="G27" s="1">
        <v>45474</v>
      </c>
      <c r="H27" t="s">
        <v>47</v>
      </c>
      <c r="I27">
        <v>14847</v>
      </c>
      <c r="J27">
        <v>0.53569999999999995</v>
      </c>
      <c r="K27">
        <f>+I27*J27</f>
        <v>7953.5378999999994</v>
      </c>
    </row>
    <row r="28" spans="1:11">
      <c r="A28">
        <v>8</v>
      </c>
      <c r="B28" t="s">
        <v>11</v>
      </c>
      <c r="C28" s="1" t="s">
        <v>48</v>
      </c>
      <c r="D28">
        <v>115</v>
      </c>
      <c r="E28" t="s">
        <v>49</v>
      </c>
      <c r="F28">
        <v>2024</v>
      </c>
      <c r="G28" s="1">
        <v>45505</v>
      </c>
      <c r="H28" t="s">
        <v>50</v>
      </c>
      <c r="I28">
        <v>1</v>
      </c>
      <c r="J28">
        <v>0.93720000000000003</v>
      </c>
      <c r="K28">
        <f>+I28*J28</f>
        <v>0.93720000000000003</v>
      </c>
    </row>
    <row r="29" spans="1:11">
      <c r="A29">
        <v>8</v>
      </c>
      <c r="B29" t="s">
        <v>11</v>
      </c>
      <c r="C29" s="1" t="s">
        <v>48</v>
      </c>
      <c r="D29">
        <v>115</v>
      </c>
      <c r="E29" t="s">
        <v>49</v>
      </c>
      <c r="F29">
        <v>2024</v>
      </c>
      <c r="G29" s="1">
        <v>45505</v>
      </c>
      <c r="H29" t="s">
        <v>51</v>
      </c>
      <c r="I29">
        <v>15329</v>
      </c>
      <c r="J29">
        <v>0.53569999999999995</v>
      </c>
      <c r="K29">
        <f t="shared" ref="K29:K32" si="2">+I29*J29</f>
        <v>8211.7452999999987</v>
      </c>
    </row>
    <row r="30" spans="1:11">
      <c r="A30">
        <v>8</v>
      </c>
      <c r="B30" t="s">
        <v>11</v>
      </c>
      <c r="C30" s="1" t="s">
        <v>48</v>
      </c>
      <c r="D30">
        <v>115</v>
      </c>
      <c r="E30" t="s">
        <v>49</v>
      </c>
      <c r="F30">
        <v>2024</v>
      </c>
      <c r="G30" s="1">
        <v>45505</v>
      </c>
      <c r="H30" t="s">
        <v>52</v>
      </c>
      <c r="I30">
        <v>1000</v>
      </c>
      <c r="J30">
        <v>2</v>
      </c>
      <c r="K30">
        <f t="shared" si="2"/>
        <v>2000</v>
      </c>
    </row>
    <row r="31" spans="1:11">
      <c r="A31">
        <v>8</v>
      </c>
      <c r="B31" t="s">
        <v>11</v>
      </c>
      <c r="C31" s="1" t="s">
        <v>48</v>
      </c>
      <c r="D31">
        <v>115</v>
      </c>
      <c r="E31" t="s">
        <v>49</v>
      </c>
      <c r="F31">
        <v>2024</v>
      </c>
      <c r="G31" s="1">
        <v>45505</v>
      </c>
      <c r="H31" t="s">
        <v>53</v>
      </c>
      <c r="I31">
        <v>11329</v>
      </c>
      <c r="J31">
        <v>1.3069</v>
      </c>
      <c r="K31">
        <f t="shared" si="2"/>
        <v>14805.8701</v>
      </c>
    </row>
    <row r="32" spans="1:11">
      <c r="A32">
        <v>8</v>
      </c>
      <c r="B32" t="s">
        <v>11</v>
      </c>
      <c r="C32" s="1" t="s">
        <v>48</v>
      </c>
      <c r="D32">
        <v>115</v>
      </c>
      <c r="E32" t="s">
        <v>49</v>
      </c>
      <c r="F32">
        <v>2024</v>
      </c>
      <c r="G32" s="1">
        <v>45505</v>
      </c>
      <c r="H32" t="s">
        <v>54</v>
      </c>
      <c r="I32">
        <v>5000</v>
      </c>
      <c r="J32">
        <v>1.5682499999999999</v>
      </c>
      <c r="K32">
        <f t="shared" si="2"/>
        <v>7841.25</v>
      </c>
    </row>
    <row r="33" spans="1:11">
      <c r="A33">
        <v>8</v>
      </c>
      <c r="B33" t="s">
        <v>11</v>
      </c>
      <c r="C33" s="1" t="s">
        <v>48</v>
      </c>
      <c r="D33">
        <v>115</v>
      </c>
      <c r="E33" t="s">
        <v>49</v>
      </c>
      <c r="F33">
        <v>2024</v>
      </c>
      <c r="G33" s="1">
        <v>45505</v>
      </c>
      <c r="H33" t="s">
        <v>55</v>
      </c>
      <c r="I33">
        <v>0</v>
      </c>
      <c r="J33">
        <v>13264.19</v>
      </c>
      <c r="K33">
        <f>+J33</f>
        <v>13264.19</v>
      </c>
    </row>
    <row r="34" spans="1:11">
      <c r="A34">
        <v>9</v>
      </c>
      <c r="B34" t="s">
        <v>11</v>
      </c>
      <c r="C34" s="1" t="s">
        <v>56</v>
      </c>
      <c r="D34">
        <v>136</v>
      </c>
      <c r="E34" t="s">
        <v>57</v>
      </c>
      <c r="F34">
        <v>2024</v>
      </c>
      <c r="G34" s="1">
        <v>45536</v>
      </c>
      <c r="H34" t="s">
        <v>58</v>
      </c>
      <c r="I34">
        <v>1</v>
      </c>
      <c r="J34">
        <v>0.93720000000000003</v>
      </c>
      <c r="K34">
        <f>+I34*J34</f>
        <v>0.93720000000000003</v>
      </c>
    </row>
    <row r="35" spans="1:11">
      <c r="A35">
        <v>9</v>
      </c>
      <c r="B35" t="s">
        <v>11</v>
      </c>
      <c r="C35" s="1" t="s">
        <v>56</v>
      </c>
      <c r="D35">
        <v>136</v>
      </c>
      <c r="E35" t="s">
        <v>57</v>
      </c>
      <c r="F35">
        <v>2024</v>
      </c>
      <c r="G35" s="1">
        <v>45536</v>
      </c>
      <c r="H35" t="s">
        <v>59</v>
      </c>
      <c r="I35">
        <v>16006</v>
      </c>
      <c r="J35">
        <v>0.53569999999999995</v>
      </c>
      <c r="K35">
        <f t="shared" ref="K35:K38" si="3">+I35*J35</f>
        <v>8574.4141999999993</v>
      </c>
    </row>
    <row r="36" spans="1:11">
      <c r="A36">
        <v>9</v>
      </c>
      <c r="B36" t="s">
        <v>11</v>
      </c>
      <c r="C36" s="1" t="s">
        <v>56</v>
      </c>
      <c r="D36">
        <v>136</v>
      </c>
      <c r="E36" t="s">
        <v>57</v>
      </c>
      <c r="F36">
        <v>2024</v>
      </c>
      <c r="G36" s="1">
        <v>45536</v>
      </c>
      <c r="H36" t="s">
        <v>60</v>
      </c>
      <c r="I36">
        <v>1000</v>
      </c>
      <c r="J36">
        <v>2</v>
      </c>
      <c r="K36">
        <f t="shared" si="3"/>
        <v>2000</v>
      </c>
    </row>
    <row r="37" spans="1:11">
      <c r="A37">
        <v>9</v>
      </c>
      <c r="B37" t="s">
        <v>11</v>
      </c>
      <c r="C37" s="1" t="s">
        <v>56</v>
      </c>
      <c r="D37">
        <v>136</v>
      </c>
      <c r="E37" t="s">
        <v>57</v>
      </c>
      <c r="F37">
        <v>2024</v>
      </c>
      <c r="G37" s="1">
        <v>45536</v>
      </c>
      <c r="H37" t="s">
        <v>61</v>
      </c>
      <c r="I37">
        <v>12007</v>
      </c>
      <c r="J37">
        <v>1.3069</v>
      </c>
      <c r="K37">
        <f t="shared" si="3"/>
        <v>15691.9483</v>
      </c>
    </row>
    <row r="38" spans="1:11">
      <c r="A38">
        <v>9</v>
      </c>
      <c r="B38" t="s">
        <v>11</v>
      </c>
      <c r="C38" s="1" t="s">
        <v>56</v>
      </c>
      <c r="D38">
        <v>136</v>
      </c>
      <c r="E38" t="s">
        <v>57</v>
      </c>
      <c r="F38">
        <v>2024</v>
      </c>
      <c r="G38" s="1">
        <v>45536</v>
      </c>
      <c r="H38" t="s">
        <v>62</v>
      </c>
      <c r="I38">
        <v>5000</v>
      </c>
      <c r="J38">
        <v>1.5682499999999999</v>
      </c>
      <c r="K38">
        <f t="shared" si="3"/>
        <v>7841.25</v>
      </c>
    </row>
    <row r="39" spans="1:11">
      <c r="A39">
        <v>9</v>
      </c>
      <c r="B39" t="s">
        <v>11</v>
      </c>
      <c r="C39" s="1" t="s">
        <v>56</v>
      </c>
      <c r="D39">
        <v>136</v>
      </c>
      <c r="E39" t="s">
        <v>57</v>
      </c>
      <c r="F39">
        <v>2024</v>
      </c>
      <c r="G39" s="1">
        <v>45536</v>
      </c>
      <c r="H39" t="s">
        <v>63</v>
      </c>
      <c r="I39">
        <v>0</v>
      </c>
      <c r="J39">
        <v>13264.19</v>
      </c>
      <c r="K39">
        <f>+J39</f>
        <v>13264.19</v>
      </c>
    </row>
    <row r="40" spans="1:11">
      <c r="A40">
        <v>10</v>
      </c>
      <c r="B40" t="s">
        <v>11</v>
      </c>
      <c r="C40" s="1" t="s">
        <v>64</v>
      </c>
      <c r="D40">
        <v>164</v>
      </c>
      <c r="E40" t="s">
        <v>65</v>
      </c>
      <c r="F40">
        <v>2024</v>
      </c>
      <c r="G40" s="1">
        <v>45566</v>
      </c>
      <c r="H40" t="s">
        <v>66</v>
      </c>
      <c r="I40">
        <v>177</v>
      </c>
      <c r="J40">
        <v>0.55759999999999998</v>
      </c>
      <c r="K40">
        <f>+I40*J40</f>
        <v>98.6952</v>
      </c>
    </row>
    <row r="41" spans="1:11">
      <c r="A41">
        <v>10</v>
      </c>
      <c r="B41" t="s">
        <v>11</v>
      </c>
      <c r="C41" s="1" t="s">
        <v>64</v>
      </c>
      <c r="D41">
        <v>164</v>
      </c>
      <c r="E41" t="s">
        <v>65</v>
      </c>
      <c r="F41">
        <v>2024</v>
      </c>
      <c r="G41" s="1">
        <v>45566</v>
      </c>
      <c r="H41" t="s">
        <v>67</v>
      </c>
      <c r="I41">
        <v>18343</v>
      </c>
      <c r="J41">
        <v>0.53569999999999995</v>
      </c>
      <c r="K41">
        <f t="shared" ref="K41:K44" si="4">+I41*J41</f>
        <v>9826.3450999999986</v>
      </c>
    </row>
    <row r="42" spans="1:11">
      <c r="A42">
        <v>10</v>
      </c>
      <c r="B42" t="s">
        <v>11</v>
      </c>
      <c r="C42" s="1" t="s">
        <v>64</v>
      </c>
      <c r="D42">
        <v>164</v>
      </c>
      <c r="E42" t="s">
        <v>65</v>
      </c>
      <c r="F42">
        <v>2024</v>
      </c>
      <c r="G42" s="1">
        <v>45566</v>
      </c>
      <c r="H42" t="s">
        <v>60</v>
      </c>
      <c r="I42">
        <v>1000</v>
      </c>
      <c r="J42">
        <v>2</v>
      </c>
      <c r="K42">
        <f t="shared" si="4"/>
        <v>2000</v>
      </c>
    </row>
    <row r="43" spans="1:11">
      <c r="A43">
        <v>10</v>
      </c>
      <c r="B43" t="s">
        <v>11</v>
      </c>
      <c r="C43" s="1" t="s">
        <v>64</v>
      </c>
      <c r="D43">
        <v>164</v>
      </c>
      <c r="E43" t="s">
        <v>65</v>
      </c>
      <c r="F43">
        <v>2024</v>
      </c>
      <c r="G43" s="1">
        <v>45566</v>
      </c>
      <c r="H43" t="s">
        <v>61</v>
      </c>
      <c r="I43">
        <v>14520</v>
      </c>
      <c r="J43">
        <v>1.3069</v>
      </c>
      <c r="K43">
        <f t="shared" si="4"/>
        <v>18976.187999999998</v>
      </c>
    </row>
    <row r="44" spans="1:11">
      <c r="A44">
        <v>10</v>
      </c>
      <c r="B44" t="s">
        <v>11</v>
      </c>
      <c r="C44" s="1" t="s">
        <v>64</v>
      </c>
      <c r="D44">
        <v>164</v>
      </c>
      <c r="E44" t="s">
        <v>65</v>
      </c>
      <c r="F44">
        <v>2024</v>
      </c>
      <c r="G44" s="1">
        <v>45566</v>
      </c>
      <c r="H44" t="s">
        <v>62</v>
      </c>
      <c r="I44">
        <v>5000</v>
      </c>
      <c r="J44">
        <v>1.5683</v>
      </c>
      <c r="K44">
        <f t="shared" si="4"/>
        <v>7841.5</v>
      </c>
    </row>
    <row r="45" spans="1:11">
      <c r="A45">
        <v>10</v>
      </c>
      <c r="B45" t="s">
        <v>11</v>
      </c>
      <c r="C45" s="1" t="s">
        <v>64</v>
      </c>
      <c r="D45">
        <v>164</v>
      </c>
      <c r="E45" t="s">
        <v>65</v>
      </c>
      <c r="F45">
        <v>2024</v>
      </c>
      <c r="G45" s="1">
        <v>45566</v>
      </c>
      <c r="H45" t="s">
        <v>68</v>
      </c>
      <c r="I45">
        <v>0</v>
      </c>
      <c r="J45">
        <v>13264.19</v>
      </c>
      <c r="K45">
        <f>+J45</f>
        <v>13264.19</v>
      </c>
    </row>
    <row r="46" spans="1:11">
      <c r="A46">
        <v>11</v>
      </c>
      <c r="B46" t="s">
        <v>11</v>
      </c>
      <c r="C46" s="1" t="s">
        <v>69</v>
      </c>
      <c r="D46">
        <v>179</v>
      </c>
      <c r="E46" t="s">
        <v>70</v>
      </c>
      <c r="F46">
        <v>2024</v>
      </c>
      <c r="G46" s="1">
        <v>45597</v>
      </c>
      <c r="H46" t="s">
        <v>71</v>
      </c>
      <c r="I46">
        <v>20960</v>
      </c>
      <c r="J46">
        <v>0.86919999999999997</v>
      </c>
      <c r="K46">
        <v>18217.55</v>
      </c>
    </row>
    <row r="47" spans="1:11">
      <c r="A47">
        <v>11</v>
      </c>
      <c r="B47" t="s">
        <v>11</v>
      </c>
      <c r="C47" s="1" t="s">
        <v>69</v>
      </c>
      <c r="D47">
        <v>179</v>
      </c>
      <c r="E47" t="s">
        <v>70</v>
      </c>
      <c r="F47">
        <v>2024</v>
      </c>
      <c r="G47" s="1">
        <v>45597</v>
      </c>
      <c r="H47" t="s">
        <v>60</v>
      </c>
      <c r="I47">
        <v>1000</v>
      </c>
      <c r="J47">
        <v>1.7</v>
      </c>
      <c r="K47">
        <f>+I47*J47</f>
        <v>1700</v>
      </c>
    </row>
    <row r="48" spans="1:11">
      <c r="A48">
        <v>11</v>
      </c>
      <c r="B48" t="s">
        <v>11</v>
      </c>
      <c r="C48" s="1" t="s">
        <v>69</v>
      </c>
      <c r="D48">
        <v>179</v>
      </c>
      <c r="E48" t="s">
        <v>70</v>
      </c>
      <c r="F48">
        <v>2024</v>
      </c>
      <c r="G48" s="1">
        <v>45597</v>
      </c>
      <c r="H48" t="s">
        <v>72</v>
      </c>
      <c r="I48">
        <v>10000</v>
      </c>
      <c r="J48">
        <v>2.1576</v>
      </c>
      <c r="K48">
        <f>+I48*J48</f>
        <v>21576</v>
      </c>
    </row>
    <row r="49" spans="1:11">
      <c r="A49">
        <v>11</v>
      </c>
      <c r="B49" t="s">
        <v>11</v>
      </c>
      <c r="C49" s="1" t="s">
        <v>69</v>
      </c>
      <c r="D49">
        <v>179</v>
      </c>
      <c r="E49" t="s">
        <v>70</v>
      </c>
      <c r="F49">
        <v>2024</v>
      </c>
      <c r="G49" s="1">
        <v>45597</v>
      </c>
      <c r="H49" t="s">
        <v>73</v>
      </c>
      <c r="I49">
        <v>6960</v>
      </c>
      <c r="J49">
        <v>2.1236000000000002</v>
      </c>
      <c r="K49">
        <f>+I49*J49</f>
        <v>14780.256000000001</v>
      </c>
    </row>
    <row r="50" spans="1:11">
      <c r="A50">
        <v>11</v>
      </c>
      <c r="B50" t="s">
        <v>11</v>
      </c>
      <c r="C50" s="1" t="s">
        <v>69</v>
      </c>
      <c r="D50">
        <v>179</v>
      </c>
      <c r="E50" t="s">
        <v>70</v>
      </c>
      <c r="F50">
        <v>2024</v>
      </c>
      <c r="G50" s="1">
        <v>45597</v>
      </c>
      <c r="H50" t="s">
        <v>74</v>
      </c>
      <c r="I50">
        <v>5000</v>
      </c>
      <c r="J50">
        <v>2.1920999999999999</v>
      </c>
      <c r="K50">
        <v>10960.42</v>
      </c>
    </row>
    <row r="51" spans="1:11">
      <c r="A51">
        <v>11</v>
      </c>
      <c r="B51" t="s">
        <v>11</v>
      </c>
      <c r="C51" s="1" t="s">
        <v>69</v>
      </c>
      <c r="D51">
        <v>179</v>
      </c>
      <c r="E51" t="s">
        <v>70</v>
      </c>
      <c r="F51">
        <v>2024</v>
      </c>
      <c r="G51" s="1">
        <v>45597</v>
      </c>
      <c r="H51" t="s">
        <v>75</v>
      </c>
      <c r="I51">
        <v>0</v>
      </c>
      <c r="J51">
        <v>20350.18</v>
      </c>
      <c r="K51">
        <f>+J51</f>
        <v>20350.18</v>
      </c>
    </row>
    <row r="52" spans="1:11">
      <c r="A52">
        <v>12</v>
      </c>
      <c r="B52" t="s">
        <v>11</v>
      </c>
      <c r="C52" s="1">
        <v>45363</v>
      </c>
      <c r="D52">
        <v>181</v>
      </c>
      <c r="E52" t="s">
        <v>76</v>
      </c>
      <c r="F52">
        <v>2024</v>
      </c>
      <c r="G52" s="1">
        <v>45627</v>
      </c>
      <c r="H52" t="s">
        <v>77</v>
      </c>
      <c r="I52">
        <v>0</v>
      </c>
      <c r="J52">
        <v>2940</v>
      </c>
      <c r="K52">
        <f>+J52</f>
        <v>2940</v>
      </c>
    </row>
    <row r="53" spans="1:11">
      <c r="A53">
        <v>13</v>
      </c>
      <c r="B53" t="s">
        <v>11</v>
      </c>
      <c r="C53" s="1" t="s">
        <v>78</v>
      </c>
      <c r="D53">
        <v>203</v>
      </c>
      <c r="E53" t="s">
        <v>76</v>
      </c>
      <c r="F53">
        <v>2024</v>
      </c>
      <c r="G53" s="1">
        <v>45627</v>
      </c>
      <c r="H53" t="s">
        <v>79</v>
      </c>
      <c r="I53">
        <v>20789</v>
      </c>
      <c r="J53">
        <v>0.82199999999999995</v>
      </c>
      <c r="K53">
        <f>+I53*J53</f>
        <v>17088.557999999997</v>
      </c>
    </row>
    <row r="54" spans="1:11">
      <c r="A54">
        <v>13</v>
      </c>
      <c r="B54" t="s">
        <v>11</v>
      </c>
      <c r="C54" s="1" t="s">
        <v>78</v>
      </c>
      <c r="D54">
        <v>203</v>
      </c>
      <c r="E54" t="s">
        <v>76</v>
      </c>
      <c r="F54">
        <v>2024</v>
      </c>
      <c r="G54" s="1">
        <v>45627</v>
      </c>
      <c r="H54" t="s">
        <v>80</v>
      </c>
      <c r="I54">
        <v>2196</v>
      </c>
      <c r="J54">
        <v>1.4380999999999999</v>
      </c>
      <c r="K54">
        <v>3158.86</v>
      </c>
    </row>
    <row r="55" spans="1:11">
      <c r="A55">
        <v>13</v>
      </c>
      <c r="B55" t="s">
        <v>11</v>
      </c>
      <c r="C55" s="1" t="s">
        <v>78</v>
      </c>
      <c r="D55">
        <v>203</v>
      </c>
      <c r="E55" t="s">
        <v>76</v>
      </c>
      <c r="F55">
        <v>2024</v>
      </c>
      <c r="G55" s="1">
        <v>45627</v>
      </c>
      <c r="H55" t="s">
        <v>72</v>
      </c>
      <c r="I55">
        <v>10000</v>
      </c>
      <c r="J55">
        <v>2.0406</v>
      </c>
      <c r="K55">
        <v>38451.64</v>
      </c>
    </row>
    <row r="56" spans="1:11">
      <c r="A56">
        <v>13</v>
      </c>
      <c r="B56" t="s">
        <v>11</v>
      </c>
      <c r="C56" s="1" t="s">
        <v>78</v>
      </c>
      <c r="D56">
        <v>203</v>
      </c>
      <c r="E56" t="s">
        <v>76</v>
      </c>
      <c r="F56">
        <v>2024</v>
      </c>
      <c r="G56" s="1">
        <v>45627</v>
      </c>
      <c r="H56" t="s">
        <v>73</v>
      </c>
      <c r="I56">
        <v>8985</v>
      </c>
      <c r="J56">
        <v>2.0085000000000002</v>
      </c>
    </row>
    <row r="57" spans="1:11">
      <c r="A57">
        <v>13</v>
      </c>
      <c r="B57" t="s">
        <v>11</v>
      </c>
      <c r="C57" s="1" t="s">
        <v>78</v>
      </c>
      <c r="D57">
        <v>203</v>
      </c>
      <c r="E57" t="s">
        <v>76</v>
      </c>
      <c r="F57">
        <v>2024</v>
      </c>
      <c r="G57" s="1">
        <v>45627</v>
      </c>
      <c r="H57" t="s">
        <v>60</v>
      </c>
      <c r="I57">
        <v>1000</v>
      </c>
      <c r="J57">
        <v>1.7</v>
      </c>
      <c r="K57">
        <f>+I57*J57</f>
        <v>1700</v>
      </c>
    </row>
    <row r="58" spans="1:11">
      <c r="A58">
        <v>13</v>
      </c>
      <c r="B58" t="s">
        <v>11</v>
      </c>
      <c r="C58" s="1" t="s">
        <v>78</v>
      </c>
      <c r="D58">
        <v>203</v>
      </c>
      <c r="E58" t="s">
        <v>76</v>
      </c>
      <c r="F58">
        <v>2024</v>
      </c>
      <c r="G58" s="1">
        <v>45627</v>
      </c>
      <c r="H58" t="s">
        <v>81</v>
      </c>
      <c r="I58">
        <v>5000</v>
      </c>
      <c r="J58">
        <v>2.0731999999999999</v>
      </c>
      <c r="K58">
        <v>10365.83</v>
      </c>
    </row>
    <row r="59" spans="1:11">
      <c r="A59">
        <v>13</v>
      </c>
      <c r="B59" t="s">
        <v>11</v>
      </c>
      <c r="C59" s="1" t="s">
        <v>78</v>
      </c>
      <c r="D59">
        <v>203</v>
      </c>
      <c r="E59" t="s">
        <v>76</v>
      </c>
      <c r="F59">
        <v>2024</v>
      </c>
      <c r="G59" s="1">
        <v>45627</v>
      </c>
      <c r="H59" t="s">
        <v>82</v>
      </c>
      <c r="I59">
        <v>0</v>
      </c>
      <c r="J59">
        <v>19389.900000000001</v>
      </c>
      <c r="K59">
        <f>+J59</f>
        <v>19389.900000000001</v>
      </c>
    </row>
    <row r="60" spans="1:11">
      <c r="A60">
        <v>14</v>
      </c>
      <c r="B60" t="s">
        <v>11</v>
      </c>
      <c r="C60" s="1">
        <v>45686</v>
      </c>
      <c r="D60">
        <v>220</v>
      </c>
      <c r="E60" t="s">
        <v>83</v>
      </c>
      <c r="F60">
        <v>2025</v>
      </c>
      <c r="G60" s="1">
        <v>45658</v>
      </c>
      <c r="H60" t="s">
        <v>60</v>
      </c>
      <c r="I60">
        <v>1000</v>
      </c>
      <c r="J60">
        <v>1.7</v>
      </c>
      <c r="K60">
        <v>1700</v>
      </c>
    </row>
    <row r="61" spans="1:11">
      <c r="A61">
        <v>14</v>
      </c>
      <c r="B61" t="s">
        <v>11</v>
      </c>
      <c r="C61" s="1">
        <v>45686</v>
      </c>
      <c r="D61">
        <v>220</v>
      </c>
      <c r="E61" t="s">
        <v>83</v>
      </c>
      <c r="F61">
        <v>2025</v>
      </c>
      <c r="G61" s="1">
        <v>45658</v>
      </c>
      <c r="H61" t="s">
        <v>84</v>
      </c>
      <c r="I61">
        <v>23364</v>
      </c>
      <c r="J61">
        <v>0.83530000000000004</v>
      </c>
      <c r="K61">
        <v>19515.38</v>
      </c>
    </row>
    <row r="62" spans="1:11">
      <c r="A62">
        <v>14</v>
      </c>
      <c r="B62" t="s">
        <v>11</v>
      </c>
      <c r="C62" s="1">
        <v>45686</v>
      </c>
      <c r="D62">
        <v>220</v>
      </c>
      <c r="E62" t="s">
        <v>83</v>
      </c>
      <c r="F62">
        <v>2025</v>
      </c>
      <c r="G62" s="1">
        <v>45658</v>
      </c>
      <c r="H62" t="s">
        <v>72</v>
      </c>
      <c r="I62">
        <v>10000</v>
      </c>
      <c r="J62">
        <v>2.0733999999999999</v>
      </c>
      <c r="K62">
        <v>20734.13</v>
      </c>
    </row>
    <row r="63" spans="1:11">
      <c r="A63">
        <v>14</v>
      </c>
      <c r="B63" t="s">
        <v>11</v>
      </c>
      <c r="C63" s="1">
        <v>45686</v>
      </c>
      <c r="D63">
        <v>220</v>
      </c>
      <c r="E63" t="s">
        <v>83</v>
      </c>
      <c r="F63">
        <v>2025</v>
      </c>
      <c r="G63" s="1">
        <v>45658</v>
      </c>
      <c r="H63" t="s">
        <v>73</v>
      </c>
      <c r="I63">
        <v>9364</v>
      </c>
      <c r="J63">
        <v>2.0407999999999999</v>
      </c>
      <c r="K63">
        <v>19110.051199999998</v>
      </c>
    </row>
    <row r="64" spans="1:11">
      <c r="A64">
        <v>14</v>
      </c>
      <c r="B64" t="s">
        <v>11</v>
      </c>
      <c r="C64" s="1">
        <v>45686</v>
      </c>
      <c r="D64">
        <v>220</v>
      </c>
      <c r="E64" t="s">
        <v>83</v>
      </c>
      <c r="F64">
        <v>2025</v>
      </c>
      <c r="G64" s="1">
        <v>45658</v>
      </c>
      <c r="H64" t="s">
        <v>81</v>
      </c>
      <c r="I64">
        <v>5000</v>
      </c>
      <c r="J64">
        <v>2.1065</v>
      </c>
      <c r="K64">
        <v>10532.72</v>
      </c>
    </row>
    <row r="65" spans="1:11">
      <c r="A65">
        <v>14</v>
      </c>
      <c r="B65" t="s">
        <v>11</v>
      </c>
      <c r="C65" s="1">
        <v>45686</v>
      </c>
      <c r="D65">
        <v>220</v>
      </c>
      <c r="E65" t="s">
        <v>83</v>
      </c>
      <c r="F65">
        <v>2025</v>
      </c>
      <c r="G65" s="1">
        <v>45658</v>
      </c>
      <c r="H65" t="s">
        <v>85</v>
      </c>
      <c r="I65">
        <v>0</v>
      </c>
      <c r="J65">
        <v>19702.080000000002</v>
      </c>
      <c r="K65">
        <v>19702.080000000002</v>
      </c>
    </row>
    <row r="66" spans="1:11">
      <c r="A66">
        <v>15</v>
      </c>
      <c r="B66" t="s">
        <v>11</v>
      </c>
      <c r="C66" s="1">
        <v>45714</v>
      </c>
      <c r="D66">
        <v>241</v>
      </c>
      <c r="E66" t="s">
        <v>13</v>
      </c>
      <c r="F66">
        <v>2025</v>
      </c>
      <c r="G66" s="1">
        <v>45689</v>
      </c>
      <c r="H66" t="s">
        <v>72</v>
      </c>
      <c r="I66">
        <v>10000</v>
      </c>
      <c r="J66">
        <v>2.0606</v>
      </c>
      <c r="K66">
        <v>20606</v>
      </c>
    </row>
    <row r="67" spans="1:11">
      <c r="A67">
        <v>15</v>
      </c>
      <c r="B67" t="s">
        <v>11</v>
      </c>
      <c r="C67" s="1">
        <v>45714</v>
      </c>
      <c r="D67">
        <v>241</v>
      </c>
      <c r="E67" t="s">
        <v>13</v>
      </c>
      <c r="F67">
        <v>2025</v>
      </c>
      <c r="G67" s="1">
        <v>45689</v>
      </c>
      <c r="H67" t="s">
        <v>73</v>
      </c>
      <c r="I67">
        <v>8192</v>
      </c>
      <c r="J67">
        <v>2.0282</v>
      </c>
      <c r="K67">
        <v>16615.580000000002</v>
      </c>
    </row>
    <row r="68" spans="1:11">
      <c r="A68">
        <v>15</v>
      </c>
      <c r="B68" t="s">
        <v>11</v>
      </c>
      <c r="C68" s="1">
        <v>45714</v>
      </c>
      <c r="D68">
        <v>241</v>
      </c>
      <c r="E68" t="s">
        <v>13</v>
      </c>
      <c r="F68">
        <v>2025</v>
      </c>
      <c r="G68" s="1">
        <v>45689</v>
      </c>
      <c r="H68" t="s">
        <v>60</v>
      </c>
      <c r="I68">
        <v>1000</v>
      </c>
      <c r="J68">
        <v>1.7</v>
      </c>
      <c r="K68">
        <v>1700</v>
      </c>
    </row>
    <row r="69" spans="1:11">
      <c r="A69">
        <v>15</v>
      </c>
      <c r="B69" t="s">
        <v>11</v>
      </c>
      <c r="C69" s="1">
        <v>45714</v>
      </c>
      <c r="D69">
        <v>241</v>
      </c>
      <c r="E69" t="s">
        <v>13</v>
      </c>
      <c r="F69">
        <v>2025</v>
      </c>
      <c r="G69" s="1">
        <v>45689</v>
      </c>
      <c r="H69" t="s">
        <v>86</v>
      </c>
      <c r="I69">
        <v>22185</v>
      </c>
      <c r="J69">
        <v>0.83009999999999995</v>
      </c>
      <c r="K69">
        <v>18415.768499999998</v>
      </c>
    </row>
    <row r="70" spans="1:11">
      <c r="A70">
        <v>15</v>
      </c>
      <c r="B70" t="s">
        <v>11</v>
      </c>
      <c r="C70" s="1">
        <v>45714</v>
      </c>
      <c r="D70">
        <v>241</v>
      </c>
      <c r="E70" t="s">
        <v>13</v>
      </c>
      <c r="F70">
        <v>2025</v>
      </c>
      <c r="G70" s="1">
        <v>45689</v>
      </c>
      <c r="H70" t="s">
        <v>87</v>
      </c>
      <c r="I70">
        <v>7</v>
      </c>
      <c r="J70">
        <v>0.28749999999999998</v>
      </c>
      <c r="K70">
        <v>2.64</v>
      </c>
    </row>
    <row r="71" spans="1:11">
      <c r="A71">
        <v>15</v>
      </c>
      <c r="B71" t="s">
        <v>11</v>
      </c>
      <c r="C71" s="1">
        <v>45714</v>
      </c>
      <c r="D71">
        <v>241</v>
      </c>
      <c r="E71" t="s">
        <v>13</v>
      </c>
      <c r="F71">
        <v>2025</v>
      </c>
      <c r="G71" s="1">
        <v>45689</v>
      </c>
      <c r="H71" t="s">
        <v>88</v>
      </c>
      <c r="I71">
        <v>5000</v>
      </c>
      <c r="J71">
        <v>2.0935999999999999</v>
      </c>
      <c r="K71">
        <v>10467.82</v>
      </c>
    </row>
    <row r="72" spans="1:11">
      <c r="A72">
        <v>15</v>
      </c>
      <c r="B72" t="s">
        <v>11</v>
      </c>
      <c r="C72" s="1">
        <v>45714</v>
      </c>
      <c r="D72">
        <v>241</v>
      </c>
      <c r="E72" t="s">
        <v>13</v>
      </c>
      <c r="F72">
        <v>2025</v>
      </c>
      <c r="G72" s="1">
        <v>45689</v>
      </c>
      <c r="H72" t="s">
        <v>89</v>
      </c>
      <c r="I72">
        <v>0</v>
      </c>
      <c r="J72">
        <v>19580.68</v>
      </c>
      <c r="K72">
        <v>19580.68</v>
      </c>
    </row>
    <row r="73" spans="1:11">
      <c r="A73">
        <v>16</v>
      </c>
      <c r="B73" t="s">
        <v>11</v>
      </c>
      <c r="C73" s="1">
        <v>45743</v>
      </c>
      <c r="D73">
        <v>257</v>
      </c>
      <c r="E73" t="s">
        <v>17</v>
      </c>
      <c r="F73">
        <v>2025</v>
      </c>
      <c r="G73" s="1">
        <v>45717</v>
      </c>
      <c r="H73" t="s">
        <v>90</v>
      </c>
      <c r="I73">
        <v>2477</v>
      </c>
      <c r="J73">
        <v>1.5564</v>
      </c>
      <c r="K73">
        <v>3855.2028</v>
      </c>
    </row>
    <row r="74" spans="1:11">
      <c r="A74">
        <v>16</v>
      </c>
      <c r="B74" t="s">
        <v>11</v>
      </c>
      <c r="C74" s="1">
        <v>45743</v>
      </c>
      <c r="D74">
        <v>257</v>
      </c>
      <c r="E74" t="s">
        <v>17</v>
      </c>
      <c r="F74">
        <v>2025</v>
      </c>
      <c r="G74" s="1">
        <v>45717</v>
      </c>
      <c r="H74" t="s">
        <v>91</v>
      </c>
      <c r="I74">
        <v>19581</v>
      </c>
      <c r="J74">
        <v>0.88970000000000005</v>
      </c>
      <c r="K74">
        <v>17420.990000000002</v>
      </c>
    </row>
    <row r="75" spans="1:11">
      <c r="A75">
        <v>16</v>
      </c>
      <c r="B75" t="s">
        <v>11</v>
      </c>
      <c r="C75" s="1">
        <v>45743</v>
      </c>
      <c r="D75">
        <v>257</v>
      </c>
      <c r="E75" t="s">
        <v>17</v>
      </c>
      <c r="F75">
        <v>2025</v>
      </c>
      <c r="G75" s="1">
        <v>45717</v>
      </c>
      <c r="H75" t="s">
        <v>92</v>
      </c>
      <c r="I75">
        <v>5000</v>
      </c>
      <c r="J75">
        <v>2.2437999999999998</v>
      </c>
      <c r="K75">
        <v>11218.999999999998</v>
      </c>
    </row>
    <row r="76" spans="1:11">
      <c r="A76">
        <v>16</v>
      </c>
      <c r="B76" t="s">
        <v>11</v>
      </c>
      <c r="C76" s="1">
        <v>45743</v>
      </c>
      <c r="D76">
        <v>257</v>
      </c>
      <c r="E76" t="s">
        <v>17</v>
      </c>
      <c r="F76">
        <v>2025</v>
      </c>
      <c r="G76" s="1">
        <v>45717</v>
      </c>
      <c r="H76" t="s">
        <v>72</v>
      </c>
      <c r="I76">
        <v>10000</v>
      </c>
      <c r="J76">
        <v>2.2084999999999999</v>
      </c>
      <c r="K76">
        <v>22085</v>
      </c>
    </row>
    <row r="77" spans="1:11">
      <c r="A77">
        <v>16</v>
      </c>
      <c r="B77" t="s">
        <v>11</v>
      </c>
      <c r="C77" s="1">
        <v>45743</v>
      </c>
      <c r="D77">
        <v>257</v>
      </c>
      <c r="E77" t="s">
        <v>17</v>
      </c>
      <c r="F77">
        <v>2025</v>
      </c>
      <c r="G77" s="1">
        <v>45717</v>
      </c>
      <c r="H77" t="s">
        <v>73</v>
      </c>
      <c r="I77">
        <v>8058</v>
      </c>
      <c r="J77">
        <v>2.1737000000000002</v>
      </c>
      <c r="K77">
        <v>17515.59</v>
      </c>
    </row>
    <row r="78" spans="1:11">
      <c r="A78">
        <v>16</v>
      </c>
      <c r="B78" t="s">
        <v>11</v>
      </c>
      <c r="C78" s="1">
        <v>45743</v>
      </c>
      <c r="D78">
        <v>257</v>
      </c>
      <c r="E78" t="s">
        <v>17</v>
      </c>
      <c r="F78">
        <v>2025</v>
      </c>
      <c r="G78" s="1">
        <v>45717</v>
      </c>
      <c r="H78" t="s">
        <v>93</v>
      </c>
      <c r="I78">
        <v>0</v>
      </c>
      <c r="J78">
        <v>20985.49</v>
      </c>
      <c r="K78">
        <v>20985.49</v>
      </c>
    </row>
    <row r="79" spans="1:11">
      <c r="A79">
        <v>17</v>
      </c>
      <c r="B79" t="s">
        <v>11</v>
      </c>
      <c r="C79" s="1">
        <v>45775</v>
      </c>
      <c r="D79">
        <v>274</v>
      </c>
      <c r="E79" t="s">
        <v>22</v>
      </c>
      <c r="F79">
        <v>2025</v>
      </c>
      <c r="G79" s="1">
        <v>45748</v>
      </c>
      <c r="H79" t="s">
        <v>94</v>
      </c>
      <c r="I79">
        <v>0</v>
      </c>
      <c r="J79">
        <v>23818.84</v>
      </c>
      <c r="K79">
        <v>23818.84</v>
      </c>
    </row>
    <row r="80" spans="1:11">
      <c r="A80">
        <v>17</v>
      </c>
      <c r="B80" t="s">
        <v>11</v>
      </c>
      <c r="C80" s="1">
        <v>45775</v>
      </c>
      <c r="D80">
        <v>274</v>
      </c>
      <c r="E80" t="s">
        <v>22</v>
      </c>
      <c r="F80">
        <v>2025</v>
      </c>
      <c r="G80" s="1">
        <v>45748</v>
      </c>
      <c r="H80" t="s">
        <v>95</v>
      </c>
      <c r="I80">
        <v>5000</v>
      </c>
      <c r="J80">
        <v>2.6128</v>
      </c>
      <c r="K80">
        <v>13064</v>
      </c>
    </row>
    <row r="81" spans="1:11">
      <c r="A81">
        <v>17</v>
      </c>
      <c r="B81" t="s">
        <v>11</v>
      </c>
      <c r="C81" s="1">
        <v>45775</v>
      </c>
      <c r="D81">
        <v>274</v>
      </c>
      <c r="E81" t="s">
        <v>22</v>
      </c>
      <c r="F81">
        <v>2025</v>
      </c>
      <c r="G81" s="1">
        <v>45749</v>
      </c>
      <c r="H81" t="s">
        <v>96</v>
      </c>
      <c r="I81">
        <v>10000</v>
      </c>
      <c r="J81">
        <v>2.5716999999999999</v>
      </c>
      <c r="K81">
        <v>25717</v>
      </c>
    </row>
    <row r="82" spans="1:11">
      <c r="A82">
        <v>17</v>
      </c>
      <c r="B82" t="s">
        <v>11</v>
      </c>
      <c r="C82" s="1">
        <v>45775</v>
      </c>
      <c r="D82">
        <v>274</v>
      </c>
      <c r="E82" t="s">
        <v>22</v>
      </c>
      <c r="F82">
        <v>2025</v>
      </c>
      <c r="G82" s="1">
        <v>45750</v>
      </c>
      <c r="H82" t="s">
        <v>73</v>
      </c>
      <c r="I82">
        <v>8966</v>
      </c>
      <c r="J82">
        <v>2.5312000000000001</v>
      </c>
      <c r="K82">
        <v>22694.89</v>
      </c>
    </row>
    <row r="83" spans="1:11">
      <c r="A83">
        <v>17</v>
      </c>
      <c r="B83" t="s">
        <v>11</v>
      </c>
      <c r="C83" s="1">
        <v>45775</v>
      </c>
      <c r="D83">
        <v>274</v>
      </c>
      <c r="E83" t="s">
        <v>22</v>
      </c>
      <c r="F83">
        <v>2025</v>
      </c>
      <c r="G83" s="1">
        <v>45751</v>
      </c>
      <c r="H83" t="s">
        <v>97</v>
      </c>
      <c r="I83">
        <v>22966</v>
      </c>
      <c r="J83">
        <v>1.036</v>
      </c>
      <c r="K83">
        <v>23792.92</v>
      </c>
    </row>
    <row r="84" spans="1:11">
      <c r="A84">
        <v>18</v>
      </c>
      <c r="B84" t="s">
        <v>11</v>
      </c>
      <c r="C84" s="1">
        <v>45806</v>
      </c>
      <c r="D84">
        <v>287</v>
      </c>
      <c r="E84" t="s">
        <v>36</v>
      </c>
      <c r="F84">
        <v>2025</v>
      </c>
      <c r="G84" s="1">
        <v>45778</v>
      </c>
      <c r="H84" t="s">
        <v>98</v>
      </c>
      <c r="I84">
        <v>23115</v>
      </c>
      <c r="J84">
        <v>1.2242</v>
      </c>
      <c r="K84">
        <v>28298.25</v>
      </c>
    </row>
    <row r="85" spans="1:11">
      <c r="A85">
        <v>18</v>
      </c>
      <c r="B85" t="s">
        <v>11</v>
      </c>
      <c r="C85" s="1">
        <v>45806</v>
      </c>
      <c r="D85">
        <v>287</v>
      </c>
      <c r="E85" t="s">
        <v>36</v>
      </c>
      <c r="F85">
        <v>2025</v>
      </c>
      <c r="G85" s="1">
        <v>45778</v>
      </c>
      <c r="H85" t="s">
        <v>99</v>
      </c>
      <c r="I85">
        <v>0</v>
      </c>
      <c r="J85">
        <v>73091.070000000007</v>
      </c>
      <c r="K85">
        <v>73091.070000000007</v>
      </c>
    </row>
    <row r="86" spans="1:11">
      <c r="A86">
        <v>18</v>
      </c>
      <c r="B86" t="s">
        <v>11</v>
      </c>
      <c r="C86" s="1">
        <v>45806</v>
      </c>
      <c r="D86">
        <v>287</v>
      </c>
      <c r="E86" t="s">
        <v>36</v>
      </c>
      <c r="F86">
        <v>2025</v>
      </c>
      <c r="G86" s="1">
        <v>45778</v>
      </c>
      <c r="H86" t="s">
        <v>100</v>
      </c>
      <c r="I86">
        <v>0</v>
      </c>
      <c r="J86">
        <v>27798.720000000001</v>
      </c>
      <c r="K86">
        <v>27798.720000000001</v>
      </c>
    </row>
    <row r="87" spans="1:11">
      <c r="A87">
        <v>19</v>
      </c>
      <c r="B87" t="s">
        <v>11</v>
      </c>
      <c r="C87" s="1">
        <v>45828</v>
      </c>
      <c r="D87">
        <v>307</v>
      </c>
      <c r="E87" t="s">
        <v>28</v>
      </c>
      <c r="F87">
        <v>2025</v>
      </c>
      <c r="G87" s="1">
        <v>45809</v>
      </c>
      <c r="H87" t="s">
        <v>101</v>
      </c>
      <c r="I87">
        <v>23814</v>
      </c>
      <c r="J87">
        <v>1.1757</v>
      </c>
      <c r="K87">
        <v>27998.34</v>
      </c>
    </row>
    <row r="88" spans="1:11">
      <c r="A88">
        <v>19</v>
      </c>
      <c r="B88" t="s">
        <v>11</v>
      </c>
      <c r="C88" s="1">
        <v>45828</v>
      </c>
      <c r="D88">
        <v>307</v>
      </c>
      <c r="E88" t="s">
        <v>28</v>
      </c>
      <c r="F88">
        <v>2025</v>
      </c>
      <c r="G88" s="1">
        <v>45809</v>
      </c>
      <c r="H88" t="s">
        <v>100</v>
      </c>
      <c r="I88">
        <v>0</v>
      </c>
      <c r="J88">
        <v>27732.06</v>
      </c>
      <c r="K88">
        <v>27732.06</v>
      </c>
    </row>
    <row r="89" spans="1:11">
      <c r="A89">
        <v>19</v>
      </c>
      <c r="B89" t="s">
        <v>11</v>
      </c>
      <c r="C89" s="1">
        <v>45828</v>
      </c>
      <c r="D89">
        <v>307</v>
      </c>
      <c r="E89" t="s">
        <v>28</v>
      </c>
      <c r="F89">
        <v>2025</v>
      </c>
      <c r="G89" s="1">
        <v>45809</v>
      </c>
      <c r="H89" t="s">
        <v>102</v>
      </c>
      <c r="I89">
        <v>0</v>
      </c>
      <c r="J89">
        <v>72201.7</v>
      </c>
      <c r="K89">
        <v>72201.7</v>
      </c>
    </row>
    <row r="90" spans="1:11">
      <c r="A90">
        <v>1</v>
      </c>
      <c r="B90" t="s">
        <v>103</v>
      </c>
      <c r="C90" s="1" t="s">
        <v>104</v>
      </c>
      <c r="D90">
        <v>53</v>
      </c>
      <c r="E90" t="s">
        <v>22</v>
      </c>
      <c r="F90">
        <v>2024</v>
      </c>
      <c r="G90" s="1">
        <v>45383</v>
      </c>
      <c r="H90" t="s">
        <v>105</v>
      </c>
      <c r="I90">
        <v>1</v>
      </c>
      <c r="J90">
        <v>1100</v>
      </c>
      <c r="K90">
        <v>1100</v>
      </c>
    </row>
    <row r="91" spans="1:11">
      <c r="A91">
        <v>2</v>
      </c>
      <c r="B91" t="s">
        <v>103</v>
      </c>
      <c r="C91" s="1" t="s">
        <v>104</v>
      </c>
      <c r="D91">
        <v>52</v>
      </c>
      <c r="E91" t="s">
        <v>17</v>
      </c>
      <c r="F91">
        <v>2024</v>
      </c>
      <c r="G91" s="1">
        <v>45352</v>
      </c>
      <c r="H91" t="s">
        <v>106</v>
      </c>
      <c r="I91">
        <v>1</v>
      </c>
      <c r="J91">
        <v>1100</v>
      </c>
      <c r="K91">
        <v>1100</v>
      </c>
    </row>
    <row r="92" spans="1:11">
      <c r="A92">
        <v>3</v>
      </c>
      <c r="B92" t="s">
        <v>103</v>
      </c>
      <c r="C92" s="1" t="s">
        <v>107</v>
      </c>
      <c r="D92">
        <v>72</v>
      </c>
      <c r="E92" t="s">
        <v>17</v>
      </c>
      <c r="F92">
        <v>2024</v>
      </c>
      <c r="G92" s="1">
        <v>45352</v>
      </c>
      <c r="H92" t="s">
        <v>108</v>
      </c>
      <c r="I92">
        <v>0</v>
      </c>
      <c r="J92">
        <v>13000</v>
      </c>
      <c r="K92">
        <v>13000</v>
      </c>
    </row>
    <row r="93" spans="1:11">
      <c r="A93">
        <v>4</v>
      </c>
      <c r="B93" t="s">
        <v>103</v>
      </c>
      <c r="C93" s="1" t="s">
        <v>109</v>
      </c>
      <c r="D93">
        <v>63</v>
      </c>
      <c r="E93" t="s">
        <v>36</v>
      </c>
      <c r="F93">
        <v>2024</v>
      </c>
      <c r="G93" s="1">
        <v>45413</v>
      </c>
      <c r="H93" t="s">
        <v>110</v>
      </c>
      <c r="I93">
        <v>1</v>
      </c>
      <c r="J93">
        <v>1100</v>
      </c>
      <c r="K93">
        <v>1100</v>
      </c>
    </row>
    <row r="94" spans="1:11">
      <c r="A94">
        <v>5</v>
      </c>
      <c r="B94" t="s">
        <v>103</v>
      </c>
      <c r="C94" s="1" t="s">
        <v>111</v>
      </c>
      <c r="D94">
        <v>93</v>
      </c>
      <c r="E94" t="s">
        <v>36</v>
      </c>
      <c r="F94">
        <v>2024</v>
      </c>
      <c r="G94" s="1">
        <v>45413</v>
      </c>
      <c r="H94" t="s">
        <v>112</v>
      </c>
      <c r="I94">
        <v>0</v>
      </c>
      <c r="J94">
        <v>13000</v>
      </c>
      <c r="K94">
        <v>13000</v>
      </c>
    </row>
    <row r="95" spans="1:11">
      <c r="A95">
        <v>6</v>
      </c>
      <c r="B95" t="s">
        <v>103</v>
      </c>
      <c r="C95" s="1" t="s">
        <v>113</v>
      </c>
      <c r="D95">
        <v>87</v>
      </c>
      <c r="E95" t="s">
        <v>36</v>
      </c>
      <c r="F95">
        <v>2024</v>
      </c>
      <c r="G95" s="1">
        <v>45413</v>
      </c>
      <c r="H95" t="s">
        <v>114</v>
      </c>
      <c r="I95">
        <v>0</v>
      </c>
      <c r="J95">
        <v>10387.5</v>
      </c>
      <c r="K95">
        <v>10387.5</v>
      </c>
    </row>
    <row r="96" spans="1:11">
      <c r="A96">
        <v>7</v>
      </c>
      <c r="B96" t="s">
        <v>103</v>
      </c>
      <c r="C96" s="1" t="s">
        <v>115</v>
      </c>
      <c r="D96">
        <v>108</v>
      </c>
      <c r="E96" t="s">
        <v>43</v>
      </c>
      <c r="F96">
        <v>2024</v>
      </c>
      <c r="G96" s="1">
        <v>45474</v>
      </c>
      <c r="H96" t="s">
        <v>52</v>
      </c>
      <c r="I96">
        <v>1000</v>
      </c>
      <c r="J96">
        <v>1.7</v>
      </c>
      <c r="K96">
        <v>1700</v>
      </c>
    </row>
    <row r="97" spans="1:11">
      <c r="A97">
        <v>7</v>
      </c>
      <c r="B97" t="s">
        <v>103</v>
      </c>
      <c r="C97" s="1" t="s">
        <v>115</v>
      </c>
      <c r="D97">
        <v>108</v>
      </c>
      <c r="E97" t="s">
        <v>43</v>
      </c>
      <c r="F97">
        <v>2024</v>
      </c>
      <c r="G97" s="1">
        <v>45474</v>
      </c>
      <c r="H97" t="s">
        <v>31</v>
      </c>
      <c r="I97">
        <v>5000</v>
      </c>
      <c r="J97">
        <v>1.5166999999999999</v>
      </c>
      <c r="K97">
        <v>7583.5</v>
      </c>
    </row>
    <row r="98" spans="1:11">
      <c r="A98">
        <v>7</v>
      </c>
      <c r="B98" t="s">
        <v>103</v>
      </c>
      <c r="C98" s="1" t="s">
        <v>115</v>
      </c>
      <c r="D98">
        <v>108</v>
      </c>
      <c r="E98" t="s">
        <v>43</v>
      </c>
      <c r="F98">
        <v>2024</v>
      </c>
      <c r="G98" s="1">
        <v>45474</v>
      </c>
      <c r="H98" t="s">
        <v>116</v>
      </c>
      <c r="I98">
        <v>0</v>
      </c>
      <c r="J98">
        <v>4275</v>
      </c>
      <c r="K98">
        <v>4275</v>
      </c>
    </row>
    <row r="99" spans="1:11">
      <c r="A99">
        <v>8</v>
      </c>
      <c r="B99" t="s">
        <v>103</v>
      </c>
      <c r="C99" s="1">
        <v>45331</v>
      </c>
      <c r="D99">
        <v>116</v>
      </c>
      <c r="E99" t="s">
        <v>43</v>
      </c>
      <c r="F99">
        <v>2024</v>
      </c>
      <c r="G99" s="1">
        <v>45474</v>
      </c>
      <c r="H99" t="s">
        <v>117</v>
      </c>
      <c r="I99">
        <v>0</v>
      </c>
      <c r="J99">
        <v>5600</v>
      </c>
      <c r="K99">
        <v>5600</v>
      </c>
    </row>
    <row r="100" spans="1:11">
      <c r="A100">
        <v>9</v>
      </c>
      <c r="B100" t="s">
        <v>103</v>
      </c>
      <c r="C100" s="1" t="s">
        <v>118</v>
      </c>
      <c r="D100">
        <v>129</v>
      </c>
      <c r="E100" t="s">
        <v>49</v>
      </c>
      <c r="F100">
        <v>2024</v>
      </c>
      <c r="G100" s="1">
        <v>45505</v>
      </c>
      <c r="H100" t="s">
        <v>119</v>
      </c>
      <c r="I100">
        <v>16</v>
      </c>
      <c r="J100">
        <v>0.62480000000000002</v>
      </c>
      <c r="K100">
        <v>9.9968000000000004</v>
      </c>
    </row>
    <row r="101" spans="1:11">
      <c r="A101">
        <v>9</v>
      </c>
      <c r="B101" t="s">
        <v>103</v>
      </c>
      <c r="C101" s="1" t="s">
        <v>118</v>
      </c>
      <c r="D101">
        <v>129</v>
      </c>
      <c r="E101" t="s">
        <v>49</v>
      </c>
      <c r="F101">
        <v>2024</v>
      </c>
      <c r="G101" s="1">
        <v>45505</v>
      </c>
      <c r="H101" t="s">
        <v>120</v>
      </c>
      <c r="I101">
        <v>82</v>
      </c>
      <c r="J101">
        <v>0.93600000000000005</v>
      </c>
      <c r="K101">
        <v>76.75200000000001</v>
      </c>
    </row>
    <row r="102" spans="1:11">
      <c r="A102">
        <v>9</v>
      </c>
      <c r="B102" t="s">
        <v>103</v>
      </c>
      <c r="C102" s="1" t="s">
        <v>118</v>
      </c>
      <c r="D102">
        <v>129</v>
      </c>
      <c r="E102" t="s">
        <v>49</v>
      </c>
      <c r="F102">
        <v>2024</v>
      </c>
      <c r="G102" s="1">
        <v>45505</v>
      </c>
      <c r="H102" t="s">
        <v>121</v>
      </c>
      <c r="I102">
        <v>5000</v>
      </c>
      <c r="J102">
        <v>1.5166999999999999</v>
      </c>
      <c r="K102">
        <v>7583.5</v>
      </c>
    </row>
    <row r="103" spans="1:11">
      <c r="A103">
        <v>9</v>
      </c>
      <c r="B103" t="s">
        <v>103</v>
      </c>
      <c r="C103" s="1" t="s">
        <v>118</v>
      </c>
      <c r="D103">
        <v>129</v>
      </c>
      <c r="E103" t="s">
        <v>49</v>
      </c>
      <c r="F103">
        <v>2024</v>
      </c>
      <c r="G103" s="1">
        <v>45505</v>
      </c>
      <c r="H103" t="s">
        <v>52</v>
      </c>
      <c r="I103">
        <v>1000</v>
      </c>
      <c r="J103">
        <v>1.7</v>
      </c>
      <c r="K103">
        <v>1700</v>
      </c>
    </row>
    <row r="104" spans="1:11">
      <c r="A104">
        <v>9</v>
      </c>
      <c r="B104" t="s">
        <v>103</v>
      </c>
      <c r="C104" s="1" t="s">
        <v>118</v>
      </c>
      <c r="D104">
        <v>129</v>
      </c>
      <c r="E104" t="s">
        <v>49</v>
      </c>
      <c r="F104">
        <v>2024</v>
      </c>
      <c r="G104" s="1">
        <v>45505</v>
      </c>
      <c r="H104" t="s">
        <v>122</v>
      </c>
      <c r="I104">
        <v>0</v>
      </c>
      <c r="J104">
        <v>4275</v>
      </c>
      <c r="K104">
        <v>4275</v>
      </c>
    </row>
    <row r="105" spans="1:11">
      <c r="A105">
        <v>10</v>
      </c>
      <c r="B105" t="s">
        <v>103</v>
      </c>
      <c r="C105" s="1" t="s">
        <v>123</v>
      </c>
      <c r="D105">
        <v>135</v>
      </c>
      <c r="E105" t="s">
        <v>49</v>
      </c>
      <c r="F105">
        <v>2024</v>
      </c>
      <c r="G105" s="1">
        <v>45505</v>
      </c>
      <c r="H105" t="s">
        <v>124</v>
      </c>
      <c r="I105">
        <v>0</v>
      </c>
      <c r="J105">
        <v>2400</v>
      </c>
      <c r="K105">
        <v>2400</v>
      </c>
    </row>
    <row r="106" spans="1:11">
      <c r="A106">
        <v>11</v>
      </c>
      <c r="B106" t="s">
        <v>103</v>
      </c>
      <c r="C106" s="1">
        <v>45514</v>
      </c>
      <c r="D106">
        <v>146</v>
      </c>
      <c r="E106" t="s">
        <v>57</v>
      </c>
      <c r="F106">
        <v>2024</v>
      </c>
      <c r="G106" s="1">
        <v>45536</v>
      </c>
      <c r="H106" t="s">
        <v>125</v>
      </c>
      <c r="I106">
        <v>112</v>
      </c>
      <c r="J106">
        <v>0.93600000000000005</v>
      </c>
      <c r="K106">
        <v>104.83200000000001</v>
      </c>
    </row>
    <row r="107" spans="1:11">
      <c r="A107">
        <v>11</v>
      </c>
      <c r="B107" t="s">
        <v>103</v>
      </c>
      <c r="C107" s="1">
        <v>45514</v>
      </c>
      <c r="D107">
        <v>146</v>
      </c>
      <c r="E107" t="s">
        <v>57</v>
      </c>
      <c r="F107">
        <v>2024</v>
      </c>
      <c r="G107" s="1">
        <v>45536</v>
      </c>
      <c r="H107" t="s">
        <v>126</v>
      </c>
      <c r="I107">
        <v>8</v>
      </c>
      <c r="J107">
        <v>0.62480000000000002</v>
      </c>
      <c r="K107">
        <v>4.9984000000000002</v>
      </c>
    </row>
    <row r="108" spans="1:11">
      <c r="A108">
        <v>11</v>
      </c>
      <c r="B108" t="s">
        <v>103</v>
      </c>
      <c r="C108" s="1">
        <v>45514</v>
      </c>
      <c r="D108">
        <v>146</v>
      </c>
      <c r="E108" t="s">
        <v>57</v>
      </c>
      <c r="F108">
        <v>2024</v>
      </c>
      <c r="G108" s="1">
        <v>45536</v>
      </c>
      <c r="H108" t="s">
        <v>60</v>
      </c>
      <c r="I108">
        <v>1000</v>
      </c>
      <c r="J108">
        <v>1.7</v>
      </c>
      <c r="K108">
        <v>1700</v>
      </c>
    </row>
    <row r="109" spans="1:11">
      <c r="A109">
        <v>11</v>
      </c>
      <c r="B109" t="s">
        <v>103</v>
      </c>
      <c r="C109" s="1">
        <v>45514</v>
      </c>
      <c r="D109">
        <v>146</v>
      </c>
      <c r="E109" t="s">
        <v>57</v>
      </c>
      <c r="F109">
        <v>2024</v>
      </c>
      <c r="G109" s="1">
        <v>45536</v>
      </c>
      <c r="H109" t="s">
        <v>127</v>
      </c>
      <c r="I109">
        <v>5000</v>
      </c>
      <c r="J109">
        <v>1.5166999999999999</v>
      </c>
      <c r="K109">
        <v>7583.5</v>
      </c>
    </row>
    <row r="110" spans="1:11">
      <c r="A110">
        <v>11</v>
      </c>
      <c r="B110" t="s">
        <v>103</v>
      </c>
      <c r="C110" s="1">
        <v>45514</v>
      </c>
      <c r="D110">
        <v>146</v>
      </c>
      <c r="E110" t="s">
        <v>57</v>
      </c>
      <c r="F110">
        <v>2024</v>
      </c>
      <c r="G110" s="1">
        <v>45536</v>
      </c>
      <c r="H110" t="s">
        <v>128</v>
      </c>
      <c r="I110">
        <v>0</v>
      </c>
      <c r="J110">
        <v>4275</v>
      </c>
      <c r="K110">
        <v>4275</v>
      </c>
    </row>
    <row r="111" spans="1:11">
      <c r="A111">
        <v>12</v>
      </c>
      <c r="B111" t="s">
        <v>103</v>
      </c>
      <c r="C111" s="1" t="s">
        <v>129</v>
      </c>
      <c r="D111">
        <v>178</v>
      </c>
      <c r="E111" t="s">
        <v>65</v>
      </c>
      <c r="F111">
        <v>2024</v>
      </c>
      <c r="G111" s="1">
        <v>45566</v>
      </c>
      <c r="H111" t="s">
        <v>130</v>
      </c>
      <c r="I111">
        <v>998</v>
      </c>
      <c r="J111">
        <v>0.93600000000000005</v>
      </c>
      <c r="K111">
        <v>934.12800000000004</v>
      </c>
    </row>
    <row r="112" spans="1:11">
      <c r="A112">
        <v>12</v>
      </c>
      <c r="B112" t="s">
        <v>103</v>
      </c>
      <c r="C112" s="1" t="s">
        <v>129</v>
      </c>
      <c r="D112">
        <v>178</v>
      </c>
      <c r="E112" t="s">
        <v>65</v>
      </c>
      <c r="F112">
        <v>2024</v>
      </c>
      <c r="G112" s="1">
        <v>45566</v>
      </c>
      <c r="H112" t="s">
        <v>131</v>
      </c>
      <c r="I112">
        <v>3</v>
      </c>
      <c r="J112">
        <v>0.62480000000000002</v>
      </c>
      <c r="K112">
        <v>1.8744000000000001</v>
      </c>
    </row>
    <row r="113" spans="1:11">
      <c r="A113">
        <v>12</v>
      </c>
      <c r="B113" t="s">
        <v>103</v>
      </c>
      <c r="C113" s="1" t="s">
        <v>129</v>
      </c>
      <c r="D113">
        <v>178</v>
      </c>
      <c r="E113" t="s">
        <v>65</v>
      </c>
      <c r="F113">
        <v>2024</v>
      </c>
      <c r="G113" s="1">
        <v>45566</v>
      </c>
      <c r="H113" t="s">
        <v>60</v>
      </c>
      <c r="I113">
        <v>1000</v>
      </c>
      <c r="J113">
        <v>1.7</v>
      </c>
      <c r="K113">
        <v>1700</v>
      </c>
    </row>
    <row r="114" spans="1:11">
      <c r="A114">
        <v>12</v>
      </c>
      <c r="B114" t="s">
        <v>103</v>
      </c>
      <c r="C114" s="1" t="s">
        <v>129</v>
      </c>
      <c r="D114">
        <v>178</v>
      </c>
      <c r="E114" t="s">
        <v>65</v>
      </c>
      <c r="F114">
        <v>2024</v>
      </c>
      <c r="G114" s="1">
        <v>45566</v>
      </c>
      <c r="H114" t="s">
        <v>127</v>
      </c>
      <c r="I114">
        <v>5000</v>
      </c>
      <c r="J114">
        <v>1.5166999999999999</v>
      </c>
      <c r="K114">
        <v>7583.5</v>
      </c>
    </row>
    <row r="115" spans="1:11">
      <c r="A115">
        <v>12</v>
      </c>
      <c r="B115" t="s">
        <v>103</v>
      </c>
      <c r="C115" s="1" t="s">
        <v>129</v>
      </c>
      <c r="D115">
        <v>178</v>
      </c>
      <c r="E115" t="s">
        <v>65</v>
      </c>
      <c r="F115">
        <v>2024</v>
      </c>
      <c r="G115" s="1">
        <v>45566</v>
      </c>
      <c r="H115" t="s">
        <v>60</v>
      </c>
      <c r="I115">
        <v>0</v>
      </c>
      <c r="J115">
        <v>4275</v>
      </c>
      <c r="K115">
        <v>4275</v>
      </c>
    </row>
    <row r="116" spans="1:11">
      <c r="A116">
        <v>13</v>
      </c>
      <c r="B116" t="s">
        <v>103</v>
      </c>
      <c r="C116" s="1">
        <v>45547</v>
      </c>
      <c r="D116">
        <v>195</v>
      </c>
      <c r="E116" t="s">
        <v>70</v>
      </c>
      <c r="F116">
        <v>2024</v>
      </c>
      <c r="G116" s="1">
        <v>45597</v>
      </c>
      <c r="H116" t="s">
        <v>132</v>
      </c>
      <c r="I116">
        <v>896</v>
      </c>
      <c r="J116">
        <v>1.4432</v>
      </c>
      <c r="K116">
        <v>1293.1071999999999</v>
      </c>
    </row>
    <row r="117" spans="1:11">
      <c r="A117">
        <v>13</v>
      </c>
      <c r="B117" t="s">
        <v>103</v>
      </c>
      <c r="C117" s="1">
        <v>45547</v>
      </c>
      <c r="D117">
        <v>195</v>
      </c>
      <c r="E117" t="s">
        <v>70</v>
      </c>
      <c r="F117">
        <v>2024</v>
      </c>
      <c r="G117" s="1">
        <v>45597</v>
      </c>
      <c r="H117" t="s">
        <v>133</v>
      </c>
      <c r="I117">
        <v>1</v>
      </c>
      <c r="J117">
        <v>0.28570000000000001</v>
      </c>
      <c r="K117">
        <v>0.28570000000000001</v>
      </c>
    </row>
    <row r="118" spans="1:11">
      <c r="A118">
        <v>13</v>
      </c>
      <c r="B118" t="s">
        <v>103</v>
      </c>
      <c r="C118" s="1">
        <v>45547</v>
      </c>
      <c r="D118">
        <v>195</v>
      </c>
      <c r="E118" t="s">
        <v>70</v>
      </c>
      <c r="F118">
        <v>2024</v>
      </c>
      <c r="G118" s="1">
        <v>45597</v>
      </c>
      <c r="H118" t="s">
        <v>134</v>
      </c>
      <c r="I118">
        <v>1000</v>
      </c>
      <c r="J118">
        <v>1.7</v>
      </c>
      <c r="K118">
        <v>1700</v>
      </c>
    </row>
    <row r="119" spans="1:11">
      <c r="A119">
        <v>13</v>
      </c>
      <c r="B119" t="s">
        <v>103</v>
      </c>
      <c r="C119" s="1">
        <v>45547</v>
      </c>
      <c r="D119">
        <v>195</v>
      </c>
      <c r="E119" t="s">
        <v>70</v>
      </c>
      <c r="F119">
        <v>2024</v>
      </c>
      <c r="G119" s="1">
        <v>45597</v>
      </c>
      <c r="H119" t="s">
        <v>135</v>
      </c>
      <c r="I119">
        <v>5000</v>
      </c>
      <c r="J119">
        <v>2.0806</v>
      </c>
      <c r="K119">
        <v>10403.1</v>
      </c>
    </row>
    <row r="120" spans="1:11">
      <c r="A120">
        <v>13</v>
      </c>
      <c r="B120" t="s">
        <v>103</v>
      </c>
      <c r="C120" s="1">
        <v>45547</v>
      </c>
      <c r="D120">
        <v>195</v>
      </c>
      <c r="E120" t="s">
        <v>70</v>
      </c>
      <c r="F120">
        <v>2024</v>
      </c>
      <c r="G120" s="1">
        <v>45597</v>
      </c>
      <c r="H120" t="s">
        <v>136</v>
      </c>
      <c r="I120">
        <v>0</v>
      </c>
      <c r="J120">
        <v>5005.55</v>
      </c>
      <c r="K120">
        <v>5005.55</v>
      </c>
    </row>
    <row r="121" spans="1:11">
      <c r="A121">
        <v>13</v>
      </c>
      <c r="B121" t="s">
        <v>103</v>
      </c>
      <c r="C121" s="1">
        <v>45674</v>
      </c>
      <c r="D121">
        <v>219</v>
      </c>
      <c r="E121" t="s">
        <v>76</v>
      </c>
      <c r="F121">
        <v>2024</v>
      </c>
      <c r="G121" s="1">
        <v>45627</v>
      </c>
      <c r="H121" t="s">
        <v>134</v>
      </c>
      <c r="I121">
        <v>1000</v>
      </c>
      <c r="J121">
        <v>1.7</v>
      </c>
      <c r="K121">
        <v>1700</v>
      </c>
    </row>
    <row r="122" spans="1:11">
      <c r="A122">
        <v>13</v>
      </c>
      <c r="B122" t="s">
        <v>103</v>
      </c>
      <c r="C122" s="1">
        <v>45674</v>
      </c>
      <c r="D122">
        <v>219</v>
      </c>
      <c r="E122" t="s">
        <v>76</v>
      </c>
      <c r="F122">
        <v>2024</v>
      </c>
      <c r="G122" s="1">
        <v>45627</v>
      </c>
      <c r="H122" t="s">
        <v>137</v>
      </c>
      <c r="I122">
        <v>423</v>
      </c>
      <c r="J122">
        <v>1.4316</v>
      </c>
      <c r="K122">
        <v>605.58000000000004</v>
      </c>
    </row>
    <row r="123" spans="1:11">
      <c r="A123">
        <v>13</v>
      </c>
      <c r="B123" t="s">
        <v>103</v>
      </c>
      <c r="C123" s="1">
        <v>45674</v>
      </c>
      <c r="D123">
        <v>219</v>
      </c>
      <c r="E123" t="s">
        <v>76</v>
      </c>
      <c r="F123">
        <v>2024</v>
      </c>
      <c r="G123" s="1">
        <v>45627</v>
      </c>
      <c r="H123" t="s">
        <v>138</v>
      </c>
      <c r="I123">
        <v>0</v>
      </c>
      <c r="J123">
        <v>4965.3999999999996</v>
      </c>
      <c r="K123">
        <v>4965.3999999999996</v>
      </c>
    </row>
    <row r="124" spans="1:11">
      <c r="A124">
        <v>13</v>
      </c>
      <c r="B124" t="s">
        <v>103</v>
      </c>
      <c r="C124" s="1">
        <v>45674</v>
      </c>
      <c r="D124">
        <v>219</v>
      </c>
      <c r="E124" t="s">
        <v>76</v>
      </c>
      <c r="F124">
        <v>2024</v>
      </c>
      <c r="G124" s="1">
        <v>45627</v>
      </c>
      <c r="H124" t="s">
        <v>139</v>
      </c>
      <c r="I124">
        <v>5000</v>
      </c>
      <c r="J124">
        <v>2.0638999999999998</v>
      </c>
      <c r="K124">
        <v>10319.65</v>
      </c>
    </row>
    <row r="125" spans="1:11">
      <c r="A125">
        <v>14</v>
      </c>
      <c r="B125" t="s">
        <v>103</v>
      </c>
      <c r="C125" s="1">
        <v>45698</v>
      </c>
      <c r="D125">
        <v>233</v>
      </c>
      <c r="E125" t="s">
        <v>83</v>
      </c>
      <c r="F125">
        <v>2025</v>
      </c>
      <c r="G125" s="1">
        <v>45658</v>
      </c>
      <c r="H125" t="s">
        <v>140</v>
      </c>
      <c r="I125">
        <v>239</v>
      </c>
      <c r="J125">
        <v>1.4521999999999999</v>
      </c>
      <c r="K125">
        <v>347.07579999999996</v>
      </c>
    </row>
    <row r="126" spans="1:11">
      <c r="A126">
        <v>14</v>
      </c>
      <c r="B126" t="s">
        <v>103</v>
      </c>
      <c r="C126" s="1">
        <v>45698</v>
      </c>
      <c r="D126">
        <v>233</v>
      </c>
      <c r="E126" t="s">
        <v>83</v>
      </c>
      <c r="F126">
        <v>2025</v>
      </c>
      <c r="G126" s="1">
        <v>45658</v>
      </c>
      <c r="H126" t="s">
        <v>134</v>
      </c>
      <c r="I126">
        <v>1000</v>
      </c>
      <c r="J126">
        <v>1.7</v>
      </c>
      <c r="K126">
        <v>1700</v>
      </c>
    </row>
    <row r="127" spans="1:11">
      <c r="A127">
        <v>14</v>
      </c>
      <c r="B127" t="s">
        <v>103</v>
      </c>
      <c r="C127" s="1">
        <v>45698</v>
      </c>
      <c r="D127">
        <v>233</v>
      </c>
      <c r="E127" t="s">
        <v>83</v>
      </c>
      <c r="F127">
        <v>2025</v>
      </c>
      <c r="G127" s="1">
        <v>45658</v>
      </c>
      <c r="H127" t="s">
        <v>141</v>
      </c>
      <c r="I127">
        <v>3000</v>
      </c>
      <c r="J127">
        <v>2.0935999999999999</v>
      </c>
      <c r="K127">
        <v>6280.7999999999993</v>
      </c>
    </row>
    <row r="128" spans="1:11">
      <c r="A128">
        <v>14</v>
      </c>
      <c r="B128" t="s">
        <v>103</v>
      </c>
      <c r="C128" s="1">
        <v>45698</v>
      </c>
      <c r="D128">
        <v>233</v>
      </c>
      <c r="E128" t="s">
        <v>83</v>
      </c>
      <c r="F128">
        <v>2025</v>
      </c>
      <c r="G128" s="1">
        <v>45658</v>
      </c>
      <c r="H128" t="s">
        <v>142</v>
      </c>
      <c r="I128">
        <v>0</v>
      </c>
      <c r="J128">
        <v>5036.78</v>
      </c>
      <c r="K128">
        <v>5036.78</v>
      </c>
    </row>
    <row r="129" spans="1:11">
      <c r="A129">
        <v>15</v>
      </c>
      <c r="B129" t="s">
        <v>103</v>
      </c>
      <c r="C129" s="1">
        <v>45722</v>
      </c>
      <c r="D129">
        <v>250</v>
      </c>
      <c r="E129" t="s">
        <v>13</v>
      </c>
      <c r="F129">
        <v>2025</v>
      </c>
      <c r="G129" s="1">
        <v>45689</v>
      </c>
      <c r="H129" t="s">
        <v>143</v>
      </c>
      <c r="I129">
        <v>359</v>
      </c>
      <c r="J129">
        <v>1.4702</v>
      </c>
      <c r="K129">
        <v>527.80179999999996</v>
      </c>
    </row>
    <row r="130" spans="1:11">
      <c r="A130">
        <v>15</v>
      </c>
      <c r="B130" t="s">
        <v>103</v>
      </c>
      <c r="C130" s="1">
        <v>45722</v>
      </c>
      <c r="D130">
        <v>250</v>
      </c>
      <c r="E130" t="s">
        <v>13</v>
      </c>
      <c r="F130">
        <v>2025</v>
      </c>
      <c r="G130" s="1">
        <v>45689</v>
      </c>
      <c r="H130" t="s">
        <v>144</v>
      </c>
      <c r="I130">
        <v>24</v>
      </c>
      <c r="J130">
        <v>0.29110000000000003</v>
      </c>
      <c r="K130">
        <v>6.9864000000000006</v>
      </c>
    </row>
    <row r="131" spans="1:11">
      <c r="A131">
        <v>15</v>
      </c>
      <c r="B131" t="s">
        <v>103</v>
      </c>
      <c r="C131" s="1">
        <v>45722</v>
      </c>
      <c r="D131">
        <v>250</v>
      </c>
      <c r="E131" t="s">
        <v>13</v>
      </c>
      <c r="F131">
        <v>2025</v>
      </c>
      <c r="G131" s="1">
        <v>45689</v>
      </c>
      <c r="H131" t="s">
        <v>134</v>
      </c>
      <c r="I131">
        <v>1000</v>
      </c>
      <c r="J131">
        <v>1.7</v>
      </c>
      <c r="K131">
        <v>1700</v>
      </c>
    </row>
    <row r="132" spans="1:11">
      <c r="A132">
        <v>15</v>
      </c>
      <c r="B132" t="s">
        <v>103</v>
      </c>
      <c r="C132" s="1">
        <v>45722</v>
      </c>
      <c r="D132">
        <v>250</v>
      </c>
      <c r="E132" t="s">
        <v>13</v>
      </c>
      <c r="F132">
        <v>2025</v>
      </c>
      <c r="G132" s="1">
        <v>45689</v>
      </c>
      <c r="H132" t="s">
        <v>141</v>
      </c>
      <c r="I132">
        <v>3000</v>
      </c>
      <c r="J132">
        <v>2.1196000000000002</v>
      </c>
      <c r="K132">
        <v>6358.68</v>
      </c>
    </row>
    <row r="133" spans="1:11">
      <c r="A133">
        <v>15</v>
      </c>
      <c r="B133" t="s">
        <v>103</v>
      </c>
      <c r="C133" s="1">
        <v>45722</v>
      </c>
      <c r="D133">
        <v>250</v>
      </c>
      <c r="E133" t="s">
        <v>13</v>
      </c>
      <c r="F133">
        <v>2025</v>
      </c>
      <c r="G133" s="1">
        <v>45689</v>
      </c>
      <c r="H133" t="s">
        <v>145</v>
      </c>
      <c r="I133">
        <v>0</v>
      </c>
      <c r="J133">
        <v>5099.24</v>
      </c>
      <c r="K133">
        <v>5099.24</v>
      </c>
    </row>
    <row r="134" spans="1:11">
      <c r="A134">
        <v>16</v>
      </c>
      <c r="B134" t="s">
        <v>103</v>
      </c>
      <c r="C134" s="1">
        <v>45754</v>
      </c>
      <c r="D134">
        <v>272</v>
      </c>
      <c r="E134" t="s">
        <v>17</v>
      </c>
      <c r="F134">
        <v>2025</v>
      </c>
      <c r="G134" s="1">
        <v>45717</v>
      </c>
      <c r="H134" t="s">
        <v>134</v>
      </c>
      <c r="I134">
        <v>1000</v>
      </c>
      <c r="J134">
        <v>1.7</v>
      </c>
      <c r="K134">
        <v>1700</v>
      </c>
    </row>
    <row r="135" spans="1:11">
      <c r="A135">
        <v>16</v>
      </c>
      <c r="B135" t="s">
        <v>103</v>
      </c>
      <c r="C135" s="1">
        <v>45754</v>
      </c>
      <c r="D135">
        <v>272</v>
      </c>
      <c r="E135" t="s">
        <v>17</v>
      </c>
      <c r="F135">
        <v>2025</v>
      </c>
      <c r="G135" s="1">
        <v>45717</v>
      </c>
      <c r="H135" t="s">
        <v>146</v>
      </c>
      <c r="I135">
        <v>594</v>
      </c>
      <c r="J135">
        <v>1.6013999999999999</v>
      </c>
      <c r="K135">
        <v>951.23159999999996</v>
      </c>
    </row>
    <row r="136" spans="1:11">
      <c r="A136">
        <v>16</v>
      </c>
      <c r="B136" t="s">
        <v>103</v>
      </c>
      <c r="C136" s="1">
        <v>45754</v>
      </c>
      <c r="D136">
        <v>272</v>
      </c>
      <c r="E136" t="s">
        <v>17</v>
      </c>
      <c r="F136">
        <v>2025</v>
      </c>
      <c r="G136" s="1">
        <v>45717</v>
      </c>
      <c r="H136" t="s">
        <v>147</v>
      </c>
      <c r="I136">
        <v>3000</v>
      </c>
      <c r="J136">
        <v>2.3087</v>
      </c>
      <c r="K136">
        <v>6926.13</v>
      </c>
    </row>
    <row r="137" spans="1:11">
      <c r="A137">
        <v>17</v>
      </c>
      <c r="B137" t="s">
        <v>103</v>
      </c>
      <c r="C137" s="1">
        <v>45754</v>
      </c>
      <c r="D137">
        <v>272</v>
      </c>
      <c r="E137" t="s">
        <v>17</v>
      </c>
      <c r="F137">
        <v>2025</v>
      </c>
      <c r="G137" s="1">
        <v>45717</v>
      </c>
      <c r="H137" t="s">
        <v>148</v>
      </c>
      <c r="I137">
        <v>0</v>
      </c>
      <c r="J137">
        <v>5554.29</v>
      </c>
      <c r="K137">
        <v>5554.29</v>
      </c>
    </row>
    <row r="138" spans="1:11">
      <c r="A138">
        <v>17</v>
      </c>
      <c r="B138" t="s">
        <v>103</v>
      </c>
      <c r="C138" s="1">
        <v>45784</v>
      </c>
      <c r="D138">
        <v>281</v>
      </c>
      <c r="E138" t="s">
        <v>22</v>
      </c>
      <c r="F138">
        <v>2025</v>
      </c>
      <c r="G138" s="1">
        <v>45748</v>
      </c>
      <c r="H138" t="s">
        <v>149</v>
      </c>
      <c r="I138">
        <v>964</v>
      </c>
      <c r="J138">
        <v>1.9834000000000001</v>
      </c>
      <c r="K138">
        <v>1911.9976000000001</v>
      </c>
    </row>
    <row r="139" spans="1:11">
      <c r="A139">
        <v>17</v>
      </c>
      <c r="B139" t="s">
        <v>103</v>
      </c>
      <c r="C139" s="1">
        <v>45784</v>
      </c>
      <c r="D139">
        <v>281</v>
      </c>
      <c r="E139" t="s">
        <v>22</v>
      </c>
      <c r="F139">
        <v>2025</v>
      </c>
      <c r="G139" s="1">
        <v>45748</v>
      </c>
      <c r="H139" t="s">
        <v>150</v>
      </c>
      <c r="I139">
        <v>18</v>
      </c>
      <c r="J139">
        <v>0.39240000000000003</v>
      </c>
      <c r="K139">
        <v>7.09</v>
      </c>
    </row>
    <row r="140" spans="1:11">
      <c r="A140">
        <v>17</v>
      </c>
      <c r="B140" t="s">
        <v>103</v>
      </c>
      <c r="C140" s="1">
        <v>45784</v>
      </c>
      <c r="D140">
        <v>281</v>
      </c>
      <c r="E140" t="s">
        <v>22</v>
      </c>
      <c r="F140">
        <v>2025</v>
      </c>
      <c r="G140" s="1">
        <v>45748</v>
      </c>
      <c r="H140" t="s">
        <v>134</v>
      </c>
      <c r="I140">
        <v>1000</v>
      </c>
      <c r="J140">
        <v>1.7</v>
      </c>
      <c r="K140">
        <v>1700</v>
      </c>
    </row>
    <row r="141" spans="1:11">
      <c r="A141">
        <v>17</v>
      </c>
      <c r="B141" t="s">
        <v>103</v>
      </c>
      <c r="C141" s="1">
        <v>45784</v>
      </c>
      <c r="D141">
        <v>281</v>
      </c>
      <c r="E141" t="s">
        <v>22</v>
      </c>
      <c r="F141">
        <v>2025</v>
      </c>
      <c r="G141" s="1">
        <v>45748</v>
      </c>
      <c r="H141" t="s">
        <v>151</v>
      </c>
      <c r="I141">
        <v>3000</v>
      </c>
      <c r="J141">
        <v>2.8595000000000002</v>
      </c>
      <c r="K141">
        <v>8578.39</v>
      </c>
    </row>
    <row r="142" spans="1:11">
      <c r="A142">
        <v>17</v>
      </c>
      <c r="B142" t="s">
        <v>103</v>
      </c>
      <c r="C142" s="1">
        <v>45784</v>
      </c>
      <c r="D142">
        <v>281</v>
      </c>
      <c r="E142" t="s">
        <v>22</v>
      </c>
      <c r="F142">
        <v>2025</v>
      </c>
      <c r="G142" s="1">
        <v>45748</v>
      </c>
      <c r="H142" t="s">
        <v>152</v>
      </c>
      <c r="I142">
        <v>0</v>
      </c>
      <c r="J142">
        <v>6879.29</v>
      </c>
      <c r="K142">
        <v>6879.29</v>
      </c>
    </row>
    <row r="143" spans="1:11">
      <c r="A143">
        <v>18</v>
      </c>
      <c r="B143" t="s">
        <v>103</v>
      </c>
      <c r="C143" s="1">
        <v>45813</v>
      </c>
      <c r="D143">
        <v>298</v>
      </c>
      <c r="E143" t="s">
        <v>36</v>
      </c>
      <c r="F143">
        <v>2025</v>
      </c>
      <c r="G143" s="1">
        <v>45778</v>
      </c>
      <c r="H143" t="s">
        <v>153</v>
      </c>
      <c r="I143">
        <v>422</v>
      </c>
      <c r="J143">
        <v>2.1198000000000001</v>
      </c>
      <c r="K143">
        <v>894.55560000000003</v>
      </c>
    </row>
    <row r="144" spans="1:11">
      <c r="A144">
        <v>18</v>
      </c>
      <c r="B144" t="s">
        <v>103</v>
      </c>
      <c r="C144" s="1">
        <v>45813</v>
      </c>
      <c r="D144">
        <v>298</v>
      </c>
      <c r="E144" t="s">
        <v>36</v>
      </c>
      <c r="F144">
        <v>2025</v>
      </c>
      <c r="G144" s="1">
        <v>45778</v>
      </c>
      <c r="H144" t="s">
        <v>154</v>
      </c>
      <c r="I144">
        <v>201</v>
      </c>
      <c r="J144">
        <v>0.41970000000000002</v>
      </c>
      <c r="K144">
        <v>84.34</v>
      </c>
    </row>
    <row r="145" spans="1:11">
      <c r="A145">
        <v>18</v>
      </c>
      <c r="B145" t="s">
        <v>103</v>
      </c>
      <c r="C145" s="1">
        <v>45813</v>
      </c>
      <c r="D145">
        <v>298</v>
      </c>
      <c r="E145" t="s">
        <v>36</v>
      </c>
      <c r="F145">
        <v>2025</v>
      </c>
      <c r="G145" s="1">
        <v>45778</v>
      </c>
      <c r="H145" t="s">
        <v>155</v>
      </c>
      <c r="I145">
        <v>3000</v>
      </c>
      <c r="J145">
        <v>3.056</v>
      </c>
      <c r="K145">
        <v>9168.08</v>
      </c>
    </row>
    <row r="146" spans="1:11">
      <c r="A146">
        <v>18</v>
      </c>
      <c r="B146" t="s">
        <v>103</v>
      </c>
      <c r="C146" s="1">
        <v>45813</v>
      </c>
      <c r="D146">
        <v>298</v>
      </c>
      <c r="E146" t="s">
        <v>36</v>
      </c>
      <c r="F146">
        <v>2025</v>
      </c>
      <c r="G146" s="1">
        <v>45778</v>
      </c>
      <c r="H146" t="s">
        <v>134</v>
      </c>
      <c r="I146">
        <v>1000</v>
      </c>
      <c r="J146">
        <v>1.7</v>
      </c>
      <c r="K146">
        <v>1700</v>
      </c>
    </row>
    <row r="147" spans="1:11">
      <c r="A147">
        <v>18</v>
      </c>
      <c r="B147" t="s">
        <v>103</v>
      </c>
      <c r="C147" s="1">
        <v>45813</v>
      </c>
      <c r="D147">
        <v>298</v>
      </c>
      <c r="E147" t="s">
        <v>36</v>
      </c>
      <c r="F147">
        <v>2025</v>
      </c>
      <c r="G147" s="1">
        <v>45778</v>
      </c>
      <c r="H147" t="s">
        <v>156</v>
      </c>
      <c r="I147">
        <v>0</v>
      </c>
      <c r="J147">
        <v>7352.19</v>
      </c>
      <c r="K147">
        <v>7352.19</v>
      </c>
    </row>
    <row r="148" spans="1:11">
      <c r="A148">
        <v>1</v>
      </c>
      <c r="B148" t="s">
        <v>157</v>
      </c>
      <c r="C148" s="1">
        <v>45729</v>
      </c>
      <c r="D148">
        <v>251</v>
      </c>
      <c r="E148" t="s">
        <v>158</v>
      </c>
      <c r="F148">
        <v>2025</v>
      </c>
      <c r="G148" s="1">
        <v>45658</v>
      </c>
      <c r="H148" t="s">
        <v>159</v>
      </c>
      <c r="I148">
        <v>17362</v>
      </c>
      <c r="J148">
        <v>0.35</v>
      </c>
      <c r="K148">
        <v>6076.7</v>
      </c>
    </row>
    <row r="149" spans="1:11">
      <c r="A149">
        <v>2</v>
      </c>
      <c r="B149" t="s">
        <v>157</v>
      </c>
      <c r="C149" s="1">
        <v>45729</v>
      </c>
      <c r="D149">
        <v>252</v>
      </c>
      <c r="E149" t="s">
        <v>13</v>
      </c>
      <c r="F149">
        <v>2025</v>
      </c>
      <c r="G149" s="1">
        <v>45689</v>
      </c>
      <c r="H149" t="s">
        <v>159</v>
      </c>
      <c r="I149">
        <v>41932</v>
      </c>
      <c r="J149">
        <v>0.35</v>
      </c>
      <c r="K149">
        <v>14676.199999999999</v>
      </c>
    </row>
    <row r="150" spans="1:11">
      <c r="A150">
        <v>3</v>
      </c>
      <c r="B150" t="s">
        <v>157</v>
      </c>
      <c r="C150" s="1">
        <v>45755</v>
      </c>
      <c r="D150">
        <v>273</v>
      </c>
      <c r="E150" t="s">
        <v>17</v>
      </c>
      <c r="F150">
        <v>2025</v>
      </c>
      <c r="G150" s="1">
        <v>45717</v>
      </c>
      <c r="H150" t="s">
        <v>159</v>
      </c>
      <c r="I150">
        <v>5238</v>
      </c>
      <c r="J150">
        <v>0.35</v>
      </c>
      <c r="K150">
        <v>1833.3</v>
      </c>
    </row>
    <row r="151" spans="1:11">
      <c r="A151">
        <v>4</v>
      </c>
      <c r="B151" t="s">
        <v>157</v>
      </c>
      <c r="C151" s="1">
        <v>45794</v>
      </c>
      <c r="D151">
        <v>285</v>
      </c>
      <c r="E151" t="s">
        <v>22</v>
      </c>
      <c r="F151">
        <v>2025</v>
      </c>
      <c r="G151" s="1">
        <v>45748</v>
      </c>
      <c r="H151" t="s">
        <v>159</v>
      </c>
      <c r="I151">
        <v>11898</v>
      </c>
      <c r="J151">
        <v>0.35</v>
      </c>
      <c r="K151">
        <v>4164.3</v>
      </c>
    </row>
    <row r="152" spans="1:11">
      <c r="A152">
        <v>5</v>
      </c>
      <c r="B152" t="s">
        <v>157</v>
      </c>
      <c r="C152" s="1">
        <v>45832</v>
      </c>
      <c r="D152">
        <v>309</v>
      </c>
      <c r="E152" t="s">
        <v>36</v>
      </c>
      <c r="F152">
        <v>2025</v>
      </c>
      <c r="G152" s="1">
        <v>45778</v>
      </c>
      <c r="H152" t="s">
        <v>159</v>
      </c>
      <c r="I152">
        <v>12846</v>
      </c>
      <c r="J152">
        <v>0.35</v>
      </c>
      <c r="K152">
        <v>4496.0999999999995</v>
      </c>
    </row>
    <row r="153" spans="1:11">
      <c r="A153">
        <v>1</v>
      </c>
      <c r="B153" t="s">
        <v>160</v>
      </c>
      <c r="C153" s="1">
        <v>45586</v>
      </c>
      <c r="D153">
        <v>162</v>
      </c>
      <c r="E153" t="s">
        <v>57</v>
      </c>
      <c r="F153">
        <v>2024</v>
      </c>
      <c r="G153" s="1">
        <v>45536</v>
      </c>
      <c r="H153" t="s">
        <v>161</v>
      </c>
      <c r="I153">
        <v>66226</v>
      </c>
      <c r="J153">
        <v>0.90539000000000003</v>
      </c>
      <c r="K153">
        <v>59960.24</v>
      </c>
    </row>
    <row r="154" spans="1:11">
      <c r="A154">
        <v>1</v>
      </c>
      <c r="B154" t="s">
        <v>160</v>
      </c>
      <c r="C154" s="1">
        <v>45586</v>
      </c>
      <c r="D154">
        <v>161</v>
      </c>
      <c r="E154" t="s">
        <v>57</v>
      </c>
      <c r="F154">
        <v>2024</v>
      </c>
      <c r="G154" s="1">
        <v>45536</v>
      </c>
      <c r="H154" t="s">
        <v>162</v>
      </c>
      <c r="I154">
        <v>311676</v>
      </c>
      <c r="J154">
        <v>0.90539000000000003</v>
      </c>
      <c r="K154">
        <v>282187.78000000003</v>
      </c>
    </row>
    <row r="155" spans="1:11">
      <c r="A155">
        <v>2</v>
      </c>
      <c r="B155" t="s">
        <v>160</v>
      </c>
      <c r="C155" s="1">
        <v>45614</v>
      </c>
      <c r="D155">
        <v>177</v>
      </c>
      <c r="E155" t="s">
        <v>65</v>
      </c>
      <c r="F155">
        <v>2024</v>
      </c>
      <c r="G155" s="1">
        <v>45566</v>
      </c>
      <c r="H155" t="s">
        <v>161</v>
      </c>
      <c r="I155">
        <v>65643</v>
      </c>
      <c r="J155">
        <v>1.0565327</v>
      </c>
      <c r="K155">
        <v>69353.976026100005</v>
      </c>
    </row>
    <row r="156" spans="1:11">
      <c r="A156">
        <v>2</v>
      </c>
      <c r="B156" t="s">
        <v>160</v>
      </c>
      <c r="C156" s="1">
        <v>45614</v>
      </c>
      <c r="D156">
        <v>176</v>
      </c>
      <c r="E156" t="s">
        <v>65</v>
      </c>
      <c r="F156">
        <v>2024</v>
      </c>
      <c r="G156" s="1">
        <v>45566</v>
      </c>
      <c r="H156" t="s">
        <v>162</v>
      </c>
      <c r="I156">
        <v>51814</v>
      </c>
      <c r="J156">
        <v>1.0565327</v>
      </c>
      <c r="K156">
        <v>54743.185317800002</v>
      </c>
    </row>
    <row r="157" spans="1:11">
      <c r="A157">
        <v>3</v>
      </c>
      <c r="B157" t="s">
        <v>160</v>
      </c>
      <c r="C157" s="1">
        <v>45639</v>
      </c>
      <c r="D157">
        <v>197</v>
      </c>
      <c r="E157" t="s">
        <v>70</v>
      </c>
      <c r="F157">
        <v>2024</v>
      </c>
      <c r="G157" s="1">
        <v>45597</v>
      </c>
      <c r="H157" t="s">
        <v>161</v>
      </c>
      <c r="I157">
        <v>106377</v>
      </c>
      <c r="J157">
        <v>0.83555000000000001</v>
      </c>
      <c r="K157">
        <v>88883.39</v>
      </c>
    </row>
    <row r="158" spans="1:11">
      <c r="A158">
        <v>3</v>
      </c>
      <c r="B158" t="s">
        <v>160</v>
      </c>
      <c r="C158" s="1">
        <v>45639</v>
      </c>
      <c r="D158">
        <v>196</v>
      </c>
      <c r="E158" t="s">
        <v>70</v>
      </c>
      <c r="F158">
        <v>2024</v>
      </c>
      <c r="G158" s="1">
        <v>45597</v>
      </c>
      <c r="H158" t="s">
        <v>162</v>
      </c>
      <c r="I158">
        <v>96044</v>
      </c>
      <c r="J158">
        <v>0.83555000000000001</v>
      </c>
      <c r="K158">
        <v>80249.64</v>
      </c>
    </row>
    <row r="159" spans="1:11">
      <c r="A159">
        <v>4</v>
      </c>
      <c r="B159" t="s">
        <v>160</v>
      </c>
      <c r="C159" s="1">
        <v>45672</v>
      </c>
      <c r="D159">
        <v>215</v>
      </c>
      <c r="E159" t="s">
        <v>76</v>
      </c>
      <c r="F159">
        <v>2024</v>
      </c>
      <c r="G159" s="1">
        <v>45627</v>
      </c>
      <c r="H159" t="s">
        <v>161</v>
      </c>
      <c r="I159">
        <v>36438</v>
      </c>
      <c r="J159">
        <v>1.4401101647134396</v>
      </c>
      <c r="K159">
        <v>65316.05</v>
      </c>
    </row>
    <row r="160" spans="1:11">
      <c r="A160">
        <v>4</v>
      </c>
      <c r="B160" t="s">
        <v>160</v>
      </c>
      <c r="C160" s="1">
        <v>45672</v>
      </c>
      <c r="D160">
        <v>217</v>
      </c>
      <c r="E160" t="s">
        <v>76</v>
      </c>
      <c r="F160">
        <v>2024</v>
      </c>
      <c r="G160" s="1">
        <v>45627</v>
      </c>
      <c r="H160" t="s">
        <v>162</v>
      </c>
      <c r="I160">
        <v>127365</v>
      </c>
      <c r="J160">
        <v>1.4401101647134396</v>
      </c>
      <c r="K160">
        <v>228305.02</v>
      </c>
    </row>
    <row r="161" spans="1:11">
      <c r="A161">
        <v>5</v>
      </c>
      <c r="B161" t="s">
        <v>160</v>
      </c>
      <c r="C161" s="1">
        <v>45700</v>
      </c>
      <c r="D161">
        <v>239</v>
      </c>
      <c r="E161" t="s">
        <v>83</v>
      </c>
      <c r="F161">
        <v>2025</v>
      </c>
      <c r="G161" s="1">
        <v>45658</v>
      </c>
      <c r="H161" t="s">
        <v>161</v>
      </c>
      <c r="I161">
        <v>29263</v>
      </c>
      <c r="J161">
        <v>1.2551000000000001</v>
      </c>
      <c r="K161">
        <v>59502.03</v>
      </c>
    </row>
    <row r="162" spans="1:11">
      <c r="A162">
        <v>5</v>
      </c>
      <c r="B162" t="s">
        <v>160</v>
      </c>
      <c r="C162" s="1">
        <v>45700</v>
      </c>
      <c r="D162">
        <v>240</v>
      </c>
      <c r="E162" t="s">
        <v>83</v>
      </c>
      <c r="F162">
        <v>2025</v>
      </c>
      <c r="G162" s="1">
        <v>45658</v>
      </c>
      <c r="H162" t="s">
        <v>162</v>
      </c>
      <c r="I162">
        <v>272981</v>
      </c>
      <c r="J162">
        <v>1.2551000000000001</v>
      </c>
      <c r="K162">
        <v>319843.03000000003</v>
      </c>
    </row>
    <row r="163" spans="1:11">
      <c r="A163">
        <v>6</v>
      </c>
      <c r="B163" t="s">
        <v>160</v>
      </c>
      <c r="C163" s="1">
        <v>45729</v>
      </c>
      <c r="D163">
        <v>254</v>
      </c>
      <c r="E163" t="s">
        <v>13</v>
      </c>
      <c r="F163">
        <v>2025</v>
      </c>
      <c r="G163" s="1">
        <v>45689</v>
      </c>
      <c r="H163" t="s">
        <v>162</v>
      </c>
      <c r="I163">
        <v>155374</v>
      </c>
      <c r="J163">
        <v>0.85041</v>
      </c>
      <c r="K163">
        <v>189857.78</v>
      </c>
    </row>
    <row r="164" spans="1:11">
      <c r="A164">
        <v>6</v>
      </c>
      <c r="B164" t="s">
        <v>160</v>
      </c>
      <c r="C164" s="1">
        <v>45729</v>
      </c>
      <c r="D164">
        <v>253</v>
      </c>
      <c r="E164" t="s">
        <v>13</v>
      </c>
      <c r="F164">
        <v>2025</v>
      </c>
      <c r="G164" s="1">
        <v>45689</v>
      </c>
      <c r="H164" t="s">
        <v>161</v>
      </c>
      <c r="K164">
        <v>0</v>
      </c>
    </row>
    <row r="165" spans="1:11">
      <c r="A165">
        <v>7</v>
      </c>
      <c r="B165" t="s">
        <v>160</v>
      </c>
      <c r="C165" s="1">
        <v>45754</v>
      </c>
      <c r="D165">
        <v>271</v>
      </c>
      <c r="E165" t="s">
        <v>17</v>
      </c>
      <c r="F165">
        <v>2025</v>
      </c>
      <c r="G165" s="1">
        <v>45717</v>
      </c>
      <c r="H165" t="s">
        <v>161</v>
      </c>
      <c r="I165">
        <v>37374</v>
      </c>
      <c r="J165">
        <v>1.67059</v>
      </c>
      <c r="K165">
        <v>62436.45</v>
      </c>
    </row>
    <row r="166" spans="1:11">
      <c r="A166">
        <v>7</v>
      </c>
      <c r="B166" t="s">
        <v>160</v>
      </c>
      <c r="C166" s="1">
        <v>45754</v>
      </c>
      <c r="D166">
        <v>270</v>
      </c>
      <c r="E166" t="s">
        <v>17</v>
      </c>
      <c r="F166">
        <v>2025</v>
      </c>
      <c r="G166" s="1">
        <v>45717</v>
      </c>
      <c r="K166">
        <v>3666.67</v>
      </c>
    </row>
    <row r="167" spans="1:11">
      <c r="A167">
        <v>8</v>
      </c>
      <c r="B167" t="s">
        <v>160</v>
      </c>
      <c r="C167" s="1">
        <v>45798</v>
      </c>
      <c r="D167">
        <v>286</v>
      </c>
      <c r="E167" t="s">
        <v>22</v>
      </c>
      <c r="F167">
        <v>2025</v>
      </c>
      <c r="G167" s="1">
        <v>45748</v>
      </c>
      <c r="H167" t="s">
        <v>162</v>
      </c>
      <c r="K167">
        <v>2545.5</v>
      </c>
    </row>
    <row r="168" spans="1:11">
      <c r="A168">
        <v>8</v>
      </c>
      <c r="B168" t="s">
        <v>160</v>
      </c>
      <c r="C168" s="1">
        <v>45798</v>
      </c>
      <c r="D168">
        <v>286</v>
      </c>
      <c r="E168" t="s">
        <v>22</v>
      </c>
      <c r="F168">
        <v>2025</v>
      </c>
      <c r="G168" s="1">
        <v>45748</v>
      </c>
      <c r="H168" t="s">
        <v>162</v>
      </c>
      <c r="I168">
        <v>350124</v>
      </c>
      <c r="J168">
        <v>1.90472</v>
      </c>
      <c r="K168">
        <v>664343.22</v>
      </c>
    </row>
    <row r="169" spans="1:11">
      <c r="A169">
        <v>9</v>
      </c>
      <c r="B169" t="s">
        <v>160</v>
      </c>
      <c r="C169" s="1">
        <v>45813</v>
      </c>
      <c r="D169">
        <v>299</v>
      </c>
      <c r="E169" t="s">
        <v>36</v>
      </c>
      <c r="F169">
        <v>2025</v>
      </c>
      <c r="G169" s="1">
        <v>45778</v>
      </c>
      <c r="H169" t="s">
        <v>161</v>
      </c>
      <c r="I169">
        <v>24842</v>
      </c>
      <c r="J169">
        <v>2.1239400000000002</v>
      </c>
      <c r="K169">
        <v>52762.559999999998</v>
      </c>
    </row>
    <row r="170" spans="1:11">
      <c r="A170">
        <v>9</v>
      </c>
      <c r="B170" t="s">
        <v>160</v>
      </c>
      <c r="C170" s="1">
        <v>45813</v>
      </c>
      <c r="D170">
        <v>299</v>
      </c>
      <c r="E170" t="s">
        <v>36</v>
      </c>
      <c r="F170">
        <v>2025</v>
      </c>
      <c r="G170" s="1">
        <v>45778</v>
      </c>
      <c r="H170" t="s">
        <v>162</v>
      </c>
      <c r="I170">
        <v>490134</v>
      </c>
      <c r="J170">
        <v>2.1239400000000002</v>
      </c>
      <c r="K170">
        <v>1041017</v>
      </c>
    </row>
  </sheetData>
  <autoFilter ref="A1:K1" xr:uid="{00000000-0001-0000-0000-000000000000}"/>
  <dataValidations count="2">
    <dataValidation type="list" allowBlank="1" showInputMessage="1" showErrorMessage="1" sqref="O28 O34 O40 O46 O52:O53" xr:uid="{BADE8059-FBA4-401F-B955-638B9FA8D40C}">
      <formula1>"ANULADA,CXC,LIBERACION,COBRADA"</formula1>
    </dataValidation>
    <dataValidation type="list" allowBlank="1" showInputMessage="1" showErrorMessage="1" sqref="O2:O4 O7 O11 O17 O23" xr:uid="{12DAF335-2B7A-4392-BE63-66CAFF2F6A97}">
      <formula1>#REF!</formula1>
    </dataValidation>
  </dataValidations>
  <hyperlinks>
    <hyperlink ref="D53" r:id="rId1" display="203" xr:uid="{60EC664E-BEF6-4C54-8466-89B53D1C956C}"/>
    <hyperlink ref="D52" r:id="rId2" display="181" xr:uid="{F79D0B5B-EDE5-456A-8DC4-39B6BE1B2406}"/>
    <hyperlink ref="D46" r:id="rId3" display="179" xr:uid="{91EBC354-666F-47EB-9D36-2DABF3274156}"/>
    <hyperlink ref="D40" r:id="rId4" display="164" xr:uid="{179FBAC9-EEEA-4DAA-BC81-5A2EFB6F5717}"/>
    <hyperlink ref="D2" r:id="rId5" display="46" xr:uid="{F1428DA7-B1DA-4237-AF29-27EDC8591CC6}"/>
    <hyperlink ref="D23" r:id="rId6" display="95" xr:uid="{30170256-B9CD-44AA-AAAC-2978C1AB8E1A}"/>
    <hyperlink ref="D17" r:id="rId7" display="69" xr:uid="{7B4462AC-B3C2-4235-B53B-81CA8E515947}"/>
    <hyperlink ref="D11" r:id="rId8" display="75" xr:uid="{24EF8D03-8DAF-4EB1-8EB4-4B034400B609}"/>
    <hyperlink ref="D7" r:id="rId9" display="43" xr:uid="{0F4AA21D-8B90-4BBB-AE6F-97B87E6CF582}"/>
    <hyperlink ref="D4" r:id="rId10" display="34" xr:uid="{D39D0705-E282-4B38-A2FC-7FB1C0B8590B}"/>
    <hyperlink ref="D5:D6" r:id="rId11" display="34" xr:uid="{651927C5-82FA-4845-B3BE-FFFEAAD3A26F}"/>
    <hyperlink ref="D8:D10" r:id="rId12" display="43" xr:uid="{C28BE941-E34C-477E-A846-0CB16000B1EA}"/>
    <hyperlink ref="D12:D16" r:id="rId13" display="75" xr:uid="{E1C4FB94-C17D-434C-95F5-CD8BAAFD7C5D}"/>
    <hyperlink ref="D18:D22" r:id="rId14" display="69" xr:uid="{2A9D5FC8-4886-4BDE-90A2-EC5E231622E7}"/>
    <hyperlink ref="D24:D27" r:id="rId15" display="95" xr:uid="{B1108AF9-2C0A-4B83-B97C-94F31E5F1EFD}"/>
    <hyperlink ref="D41:D45" r:id="rId16" display="164" xr:uid="{4613B3C6-EBC6-4546-B440-A9E68E6AAB1F}"/>
    <hyperlink ref="D47:D51" r:id="rId17" display="179" xr:uid="{51AA19A2-C046-4552-8AD3-C2131ABA2637}"/>
    <hyperlink ref="D54:D59" r:id="rId18" display="203" xr:uid="{2AA032DB-EEA0-4E2B-8136-1E57CEEA7D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2025-06-28T22:06:53Z</dcterms:created>
  <dcterms:modified xsi:type="dcterms:W3CDTF">2025-06-29T14:27:34Z</dcterms:modified>
  <cp:category/>
  <cp:contentStatus/>
</cp:coreProperties>
</file>