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 Repos\TCP-Forum-Server\"/>
    </mc:Choice>
  </mc:AlternateContent>
  <xr:revisionPtr revIDLastSave="0" documentId="13_ncr:1_{3E079548-AFA3-4993-98AB-E57B7B2F672D}" xr6:coauthVersionLast="47" xr6:coauthVersionMax="47" xr10:uidLastSave="{00000000-0000-0000-0000-000000000000}"/>
  <bookViews>
    <workbookView xWindow="-120" yWindow="-120" windowWidth="29040" windowHeight="17640" xr2:uid="{A70D0F38-2F49-4733-A14D-F7656FB5F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7" i="1" l="1"/>
  <c r="E424" i="1"/>
  <c r="C424" i="1"/>
  <c r="J353" i="1"/>
  <c r="J369" i="1"/>
  <c r="H369" i="1"/>
  <c r="D369" i="1"/>
  <c r="H353" i="1"/>
  <c r="D353" i="1"/>
  <c r="J339" i="1"/>
  <c r="H339" i="1"/>
  <c r="D339" i="1"/>
  <c r="J323" i="1"/>
  <c r="H323" i="1"/>
  <c r="D323" i="1"/>
  <c r="J306" i="1"/>
  <c r="H306" i="1"/>
  <c r="D306" i="1"/>
  <c r="J289" i="1"/>
  <c r="H289" i="1"/>
  <c r="D289" i="1"/>
  <c r="J273" i="1"/>
  <c r="H273" i="1"/>
  <c r="D273" i="1"/>
  <c r="J259" i="1"/>
  <c r="H259" i="1"/>
  <c r="D259" i="1"/>
  <c r="G123" i="1"/>
  <c r="H3" i="1"/>
  <c r="G3" i="1"/>
</calcChain>
</file>

<file path=xl/sharedStrings.xml><?xml version="1.0" encoding="utf-8"?>
<sst xmlns="http://schemas.openxmlformats.org/spreadsheetml/2006/main" count="242" uniqueCount="24">
  <si>
    <t xml:space="preserve"> Thread Type</t>
  </si>
  <si>
    <t>Poster</t>
  </si>
  <si>
    <t>Reader</t>
  </si>
  <si>
    <t xml:space="preserve"> Thread Count</t>
  </si>
  <si>
    <t xml:space="preserve"> Total Request Count</t>
  </si>
  <si>
    <t xml:space="preserve"> Total Duration (s)</t>
  </si>
  <si>
    <t xml:space="preserve"> Average Requests Per Second</t>
  </si>
  <si>
    <t>Mean</t>
  </si>
  <si>
    <t>Standard Deviation</t>
  </si>
  <si>
    <t>Poster thread count</t>
  </si>
  <si>
    <t>Total post requests</t>
  </si>
  <si>
    <t>Total post thread run time (s)</t>
  </si>
  <si>
    <t>Average post requests per second per thread</t>
  </si>
  <si>
    <t>Reader thread count</t>
  </si>
  <si>
    <t>Total read requests</t>
  </si>
  <si>
    <t>Total read thread run time (s)</t>
  </si>
  <si>
    <t>Average read requests per second per thread</t>
  </si>
  <si>
    <t>Poster Threads</t>
  </si>
  <si>
    <t>Reader Threads</t>
  </si>
  <si>
    <t>Total Threads</t>
  </si>
  <si>
    <t>Average Throughput Per Second Per Thread</t>
  </si>
  <si>
    <t>Poster threads</t>
  </si>
  <si>
    <t>Average Throughput</t>
  </si>
  <si>
    <t>Average Throughput Per Second Per Thread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</si>
</sst>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0" fillId="0" borderId="13" xfId="0" applyBorder="1"/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Sheet1!$E$373</c:f>
              <c:strCache>
                <c:ptCount val="1"/>
                <c:pt idx="0">
                  <c:v>Average Throughput Per Second Per Thread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Sheet1!$D$374:$D$381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</c:numCache>
            </c:numRef>
          </c:xVal>
          <c:yVal>
            <c:numRef>
              <c:f>Sheet1!$E$374:$E$381</c:f>
              <c:numCache>
                <c:formatCode>General</c:formatCode>
                <c:ptCount val="8"/>
                <c:pt idx="0">
                  <c:v>19895.419999999998</c:v>
                </c:pt>
                <c:pt idx="1">
                  <c:v>15106.6</c:v>
                </c:pt>
                <c:pt idx="2">
                  <c:v>10757.64</c:v>
                </c:pt>
                <c:pt idx="3">
                  <c:v>17953.89</c:v>
                </c:pt>
                <c:pt idx="4">
                  <c:v>17811.830000000002</c:v>
                </c:pt>
                <c:pt idx="5">
                  <c:v>15433.39</c:v>
                </c:pt>
                <c:pt idx="6">
                  <c:v>15141.5</c:v>
                </c:pt>
                <c:pt idx="7">
                  <c:v>6836.9290000000001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5-473A-98C4-AB5394C5C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186655"/>
        <c:axId val="226193311"/>
      </c:scatterChart>
      <c:valAx>
        <c:axId val="226186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93311"/>
        <c:crosses val="autoZero"/>
        <c:crossBetween val="midCat"/>
      </c:valAx>
      <c:valAx>
        <c:axId val="2261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8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Throughput Per Second</a:t>
            </a:r>
            <a:r>
              <a:rPr lang="en-US" baseline="0"/>
              <a:t> Per Poster Thread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Sheet1!$I$373</c:f>
              <c:strCache>
                <c:ptCount val="1"/>
                <c:pt idx="0">
                  <c:v>Average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Sheet1!$H$374:$H$381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</c:numCache>
            </c:numRef>
          </c:xVal>
          <c:yVal>
            <c:numRef>
              <c:f>Sheet1!$I$374:$I$381</c:f>
              <c:numCache>
                <c:formatCode>General</c:formatCode>
                <c:ptCount val="8"/>
                <c:pt idx="0">
                  <c:v>19918.78</c:v>
                </c:pt>
                <c:pt idx="1">
                  <c:v>15564.01</c:v>
                </c:pt>
                <c:pt idx="2">
                  <c:v>10948.57</c:v>
                </c:pt>
                <c:pt idx="3">
                  <c:v>18125.96</c:v>
                </c:pt>
                <c:pt idx="4">
                  <c:v>18184.34</c:v>
                </c:pt>
                <c:pt idx="5">
                  <c:v>15385.83</c:v>
                </c:pt>
                <c:pt idx="6">
                  <c:v>15657.73</c:v>
                </c:pt>
                <c:pt idx="7">
                  <c:v>6962.5969999999998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4B-4FE3-BF1C-6DCF4325D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096575"/>
        <c:axId val="239096991"/>
      </c:scatterChart>
      <c:valAx>
        <c:axId val="23909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96991"/>
        <c:crosses val="autoZero"/>
        <c:crossBetween val="midCat"/>
      </c:valAx>
      <c:valAx>
        <c:axId val="23909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96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Throughput Per Second Per Reader 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Sheet1!$L$373</c:f>
              <c:strCache>
                <c:ptCount val="1"/>
                <c:pt idx="0">
                  <c:v>Average Throughput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Sheet1!$K$374:$K$381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</c:numCache>
            </c:numRef>
          </c:xVal>
          <c:yVal>
            <c:numRef>
              <c:f>Sheet1!$L$374:$L$381</c:f>
              <c:numCache>
                <c:formatCode>General</c:formatCode>
                <c:ptCount val="8"/>
                <c:pt idx="0">
                  <c:v>19872.060000000001</c:v>
                </c:pt>
                <c:pt idx="1">
                  <c:v>15002.9</c:v>
                </c:pt>
                <c:pt idx="2">
                  <c:v>10566.17</c:v>
                </c:pt>
                <c:pt idx="3">
                  <c:v>17497.7</c:v>
                </c:pt>
                <c:pt idx="4">
                  <c:v>17723.43</c:v>
                </c:pt>
                <c:pt idx="5">
                  <c:v>14897.17</c:v>
                </c:pt>
                <c:pt idx="6">
                  <c:v>15209.04</c:v>
                </c:pt>
                <c:pt idx="7">
                  <c:v>6711.26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0-46C1-89C3-A09870BD9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27935"/>
        <c:axId val="233230431"/>
      </c:scatterChart>
      <c:valAx>
        <c:axId val="23322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30431"/>
        <c:crosses val="autoZero"/>
        <c:crossBetween val="midCat"/>
      </c:valAx>
      <c:valAx>
        <c:axId val="2332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2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Sheet1!$C$385</c:f>
              <c:strCache>
                <c:ptCount val="1"/>
                <c:pt idx="0">
                  <c:v>Average Throughput Per Second Per Thread (Overall)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Sheet1!$B$386:$B$393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</c:numCache>
            </c:numRef>
          </c:xVal>
          <c:yVal>
            <c:numRef>
              <c:f>Sheet1!$C$386:$C$393</c:f>
              <c:numCache>
                <c:formatCode>General</c:formatCode>
                <c:ptCount val="8"/>
                <c:pt idx="0">
                  <c:v>19895.419999999998</c:v>
                </c:pt>
                <c:pt idx="1">
                  <c:v>15106.6</c:v>
                </c:pt>
                <c:pt idx="2">
                  <c:v>10757.64</c:v>
                </c:pt>
                <c:pt idx="3">
                  <c:v>17953.89</c:v>
                </c:pt>
                <c:pt idx="4">
                  <c:v>17811.830000000002</c:v>
                </c:pt>
                <c:pt idx="5">
                  <c:v>15433.39</c:v>
                </c:pt>
                <c:pt idx="6">
                  <c:v>15141.5</c:v>
                </c:pt>
                <c:pt idx="7">
                  <c:v>6836.9290000000001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5-4207-B631-A2E2D11DB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407"/>
        <c:axId val="41912159"/>
      </c:scatterChart>
      <c:valAx>
        <c:axId val="4191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2159"/>
        <c:crosses val="autoZero"/>
        <c:crossBetween val="midCat"/>
      </c:valAx>
      <c:valAx>
        <c:axId val="4191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1305877</xdr:colOff>
      <xdr:row>384</xdr:row>
      <xdr:rowOff>172402</xdr:rowOff>
    </xdr:from>
    <xdr:to>
      <xdr:col>8</xdr:col>
      <xdr:colOff>816292</xdr:colOff>
      <xdr:row>400</xdr:row>
      <xdr:rowOff>27622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B58A99-8746-4AF1-9B17-41C45EAA4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1246822</xdr:colOff>
      <xdr:row>384</xdr:row>
      <xdr:rowOff>151447</xdr:rowOff>
    </xdr:from>
    <xdr:to>
      <xdr:col>14</xdr:col>
      <xdr:colOff>435292</xdr:colOff>
      <xdr:row>399</xdr:row>
      <xdr:rowOff>178117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8E82CF-D418-4D8E-95A1-F72C88301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551497</xdr:colOff>
      <xdr:row>384</xdr:row>
      <xdr:rowOff>132397</xdr:rowOff>
    </xdr:from>
    <xdr:to>
      <xdr:col>23</xdr:col>
      <xdr:colOff>244792</xdr:colOff>
      <xdr:row>399</xdr:row>
      <xdr:rowOff>159067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816173-63D9-4264-848C-FA3C41CFF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762952</xdr:colOff>
      <xdr:row>395</xdr:row>
      <xdr:rowOff>151447</xdr:rowOff>
    </xdr:from>
    <xdr:to>
      <xdr:col>4</xdr:col>
      <xdr:colOff>721042</xdr:colOff>
      <xdr:row>410</xdr:row>
      <xdr:rowOff>178117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B0225D-985D-48F0-AA3C-269CFD9D0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6497-7E9A-468C-9D89-00C8C101F9B9}">
  <dimension ref="A1:L427"/>
  <sheetViews>
    <sheetView tabSelected="1" topLeftCell="D411" workbookViewId="0">
      <selection activeCell="D427" sqref="D427"/>
    </sheetView>
  </sheetViews>
  <sheetFormatPr defaultRowHeight="15" x14ac:dyDescent="0.25"/>
  <cols>
    <col min="1" max="1" width="14.42578125" customWidth="1"/>
    <col min="2" max="2" width="17" customWidth="1"/>
    <col min="3" max="3" width="42.85546875" customWidth="1"/>
    <col min="4" max="4" width="24.42578125" customWidth="1"/>
    <col min="5" max="5" width="28.140625" customWidth="1"/>
    <col min="7" max="7" width="16.7109375" customWidth="1"/>
    <col min="8" max="8" width="20.28515625" customWidth="1"/>
    <col min="9" max="9" width="18.28515625" customWidth="1"/>
    <col min="11" max="11" width="14.5703125" customWidth="1"/>
    <col min="12" max="12" width="19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G1" t="s">
        <v>7</v>
      </c>
      <c r="H1" t="s">
        <v>8</v>
      </c>
    </row>
    <row r="2" spans="1:8" ht="15.75" thickBot="1" x14ac:dyDescent="0.3"/>
    <row r="3" spans="1:8" x14ac:dyDescent="0.25">
      <c r="A3" s="1" t="s">
        <v>1</v>
      </c>
      <c r="B3" s="2">
        <v>1</v>
      </c>
      <c r="C3" s="2">
        <v>198408</v>
      </c>
      <c r="D3" s="2">
        <v>10</v>
      </c>
      <c r="E3" s="3">
        <v>19840.8</v>
      </c>
      <c r="G3">
        <f>AVERAGE(E3,E4,E6,E7,E9,E10,E12,E13,E15,E16,E18,E19,E21,E22,E24,E25,E27,E28,E30,E31)</f>
        <v>19895.419999999998</v>
      </c>
      <c r="H3">
        <f>_xlfn.STDEV.P(E3,E4,E6,E7,E9,E10,E12,E13,E15,E16,E18,E19,E21,E22,E24,E25,E27,E28,E30,E31)</f>
        <v>539.18245761523031</v>
      </c>
    </row>
    <row r="4" spans="1:8" x14ac:dyDescent="0.25">
      <c r="A4" s="4" t="s">
        <v>2</v>
      </c>
      <c r="B4" s="5">
        <v>1</v>
      </c>
      <c r="C4" s="5">
        <v>215634</v>
      </c>
      <c r="D4" s="5">
        <v>10.0092</v>
      </c>
      <c r="E4" s="6">
        <v>21543.599999999999</v>
      </c>
    </row>
    <row r="5" spans="1:8" x14ac:dyDescent="0.25">
      <c r="A5" s="4"/>
      <c r="B5" s="5"/>
      <c r="C5" s="5"/>
      <c r="D5" s="5"/>
      <c r="E5" s="6"/>
    </row>
    <row r="6" spans="1:8" x14ac:dyDescent="0.25">
      <c r="A6" s="4" t="s">
        <v>1</v>
      </c>
      <c r="B6" s="5">
        <v>1</v>
      </c>
      <c r="C6" s="5">
        <v>198972</v>
      </c>
      <c r="D6" s="5">
        <v>10</v>
      </c>
      <c r="E6" s="6">
        <v>19897.099999999999</v>
      </c>
    </row>
    <row r="7" spans="1:8" x14ac:dyDescent="0.25">
      <c r="A7" s="4" t="s">
        <v>2</v>
      </c>
      <c r="B7" s="5">
        <v>1</v>
      </c>
      <c r="C7" s="5">
        <v>198052</v>
      </c>
      <c r="D7" s="5">
        <v>10</v>
      </c>
      <c r="E7" s="6">
        <v>19805.099999999999</v>
      </c>
    </row>
    <row r="8" spans="1:8" x14ac:dyDescent="0.25">
      <c r="A8" s="4"/>
      <c r="B8" s="5"/>
      <c r="C8" s="5"/>
      <c r="D8" s="5"/>
      <c r="E8" s="6"/>
    </row>
    <row r="9" spans="1:8" x14ac:dyDescent="0.25">
      <c r="A9" s="4" t="s">
        <v>1</v>
      </c>
      <c r="B9" s="5">
        <v>1</v>
      </c>
      <c r="C9" s="5">
        <v>195713</v>
      </c>
      <c r="D9" s="5">
        <v>10.0001</v>
      </c>
      <c r="E9" s="6">
        <v>19571.2</v>
      </c>
    </row>
    <row r="10" spans="1:8" x14ac:dyDescent="0.25">
      <c r="A10" s="4" t="s">
        <v>2</v>
      </c>
      <c r="B10" s="5">
        <v>1</v>
      </c>
      <c r="C10" s="5">
        <v>185547</v>
      </c>
      <c r="D10" s="5">
        <v>10</v>
      </c>
      <c r="E10" s="6">
        <v>18554.7</v>
      </c>
    </row>
    <row r="11" spans="1:8" x14ac:dyDescent="0.25">
      <c r="A11" s="4"/>
      <c r="B11" s="5"/>
      <c r="C11" s="5"/>
      <c r="D11" s="5"/>
      <c r="E11" s="6"/>
    </row>
    <row r="12" spans="1:8" x14ac:dyDescent="0.25">
      <c r="A12" s="4" t="s">
        <v>1</v>
      </c>
      <c r="B12" s="5">
        <v>1</v>
      </c>
      <c r="C12" s="5">
        <v>196135</v>
      </c>
      <c r="D12" s="5">
        <v>10</v>
      </c>
      <c r="E12" s="6">
        <v>19613.400000000001</v>
      </c>
    </row>
    <row r="13" spans="1:8" x14ac:dyDescent="0.25">
      <c r="A13" s="4" t="s">
        <v>2</v>
      </c>
      <c r="B13" s="5">
        <v>1</v>
      </c>
      <c r="C13" s="5">
        <v>195397</v>
      </c>
      <c r="D13" s="5">
        <v>10</v>
      </c>
      <c r="E13" s="6">
        <v>19539.7</v>
      </c>
    </row>
    <row r="14" spans="1:8" x14ac:dyDescent="0.25">
      <c r="A14" s="4"/>
      <c r="B14" s="5"/>
      <c r="C14" s="5"/>
      <c r="D14" s="5"/>
      <c r="E14" s="6"/>
    </row>
    <row r="15" spans="1:8" x14ac:dyDescent="0.25">
      <c r="A15" s="4" t="s">
        <v>1</v>
      </c>
      <c r="B15" s="5">
        <v>1</v>
      </c>
      <c r="C15" s="5">
        <v>196871</v>
      </c>
      <c r="D15" s="5">
        <v>10</v>
      </c>
      <c r="E15" s="6">
        <v>19687.099999999999</v>
      </c>
    </row>
    <row r="16" spans="1:8" x14ac:dyDescent="0.25">
      <c r="A16" s="4" t="s">
        <v>2</v>
      </c>
      <c r="B16" s="5">
        <v>1</v>
      </c>
      <c r="C16" s="5">
        <v>195058</v>
      </c>
      <c r="D16" s="5">
        <v>10</v>
      </c>
      <c r="E16" s="6">
        <v>19505.8</v>
      </c>
    </row>
    <row r="17" spans="1:5" x14ac:dyDescent="0.25">
      <c r="A17" s="4"/>
      <c r="B17" s="5"/>
      <c r="C17" s="5"/>
      <c r="D17" s="5"/>
      <c r="E17" s="6"/>
    </row>
    <row r="18" spans="1:5" x14ac:dyDescent="0.25">
      <c r="A18" s="4" t="s">
        <v>1</v>
      </c>
      <c r="B18" s="5">
        <v>1</v>
      </c>
      <c r="C18" s="5">
        <v>200002</v>
      </c>
      <c r="D18" s="5">
        <v>10</v>
      </c>
      <c r="E18" s="6">
        <v>20000.2</v>
      </c>
    </row>
    <row r="19" spans="1:5" x14ac:dyDescent="0.25">
      <c r="A19" s="4" t="s">
        <v>2</v>
      </c>
      <c r="B19" s="5">
        <v>1</v>
      </c>
      <c r="C19" s="5">
        <v>199271</v>
      </c>
      <c r="D19" s="5">
        <v>10</v>
      </c>
      <c r="E19" s="6">
        <v>19927</v>
      </c>
    </row>
    <row r="20" spans="1:5" x14ac:dyDescent="0.25">
      <c r="A20" s="4"/>
      <c r="B20" s="5"/>
      <c r="C20" s="5"/>
      <c r="D20" s="5"/>
      <c r="E20" s="6"/>
    </row>
    <row r="21" spans="1:5" x14ac:dyDescent="0.25">
      <c r="A21" s="4" t="s">
        <v>1</v>
      </c>
      <c r="B21" s="5">
        <v>1</v>
      </c>
      <c r="C21" s="5">
        <v>200774</v>
      </c>
      <c r="D21" s="5">
        <v>10</v>
      </c>
      <c r="E21" s="6">
        <v>20077.400000000001</v>
      </c>
    </row>
    <row r="22" spans="1:5" x14ac:dyDescent="0.25">
      <c r="A22" s="4" t="s">
        <v>2</v>
      </c>
      <c r="B22" s="5">
        <v>1</v>
      </c>
      <c r="C22" s="5">
        <v>199878</v>
      </c>
      <c r="D22" s="5">
        <v>10</v>
      </c>
      <c r="E22" s="6">
        <v>19987.8</v>
      </c>
    </row>
    <row r="23" spans="1:5" x14ac:dyDescent="0.25">
      <c r="A23" s="4"/>
      <c r="B23" s="5"/>
      <c r="C23" s="5"/>
      <c r="D23" s="5"/>
      <c r="E23" s="6"/>
    </row>
    <row r="24" spans="1:5" x14ac:dyDescent="0.25">
      <c r="A24" s="4" t="s">
        <v>1</v>
      </c>
      <c r="B24" s="5">
        <v>1</v>
      </c>
      <c r="C24" s="5">
        <v>199209</v>
      </c>
      <c r="D24" s="5">
        <v>10</v>
      </c>
      <c r="E24" s="6">
        <v>19920.8</v>
      </c>
    </row>
    <row r="25" spans="1:5" x14ac:dyDescent="0.25">
      <c r="A25" s="4" t="s">
        <v>2</v>
      </c>
      <c r="B25" s="5">
        <v>1</v>
      </c>
      <c r="C25" s="5">
        <v>197703</v>
      </c>
      <c r="D25" s="5">
        <v>10</v>
      </c>
      <c r="E25" s="6">
        <v>19770.3</v>
      </c>
    </row>
    <row r="26" spans="1:5" x14ac:dyDescent="0.25">
      <c r="A26" s="4"/>
      <c r="B26" s="5"/>
      <c r="C26" s="5"/>
      <c r="D26" s="5"/>
      <c r="E26" s="6"/>
    </row>
    <row r="27" spans="1:5" x14ac:dyDescent="0.25">
      <c r="A27" s="4" t="s">
        <v>1</v>
      </c>
      <c r="B27" s="5">
        <v>1</v>
      </c>
      <c r="C27" s="5">
        <v>205486</v>
      </c>
      <c r="D27" s="5">
        <v>10</v>
      </c>
      <c r="E27" s="6">
        <v>20548.599999999999</v>
      </c>
    </row>
    <row r="28" spans="1:5" x14ac:dyDescent="0.25">
      <c r="A28" s="4" t="s">
        <v>2</v>
      </c>
      <c r="B28" s="5">
        <v>1</v>
      </c>
      <c r="C28" s="5">
        <v>203780</v>
      </c>
      <c r="D28" s="5">
        <v>10</v>
      </c>
      <c r="E28" s="6">
        <v>20378</v>
      </c>
    </row>
    <row r="29" spans="1:5" x14ac:dyDescent="0.25">
      <c r="A29" s="4"/>
      <c r="B29" s="5"/>
      <c r="C29" s="5"/>
      <c r="D29" s="5"/>
      <c r="E29" s="6"/>
    </row>
    <row r="30" spans="1:5" x14ac:dyDescent="0.25">
      <c r="A30" s="4" t="s">
        <v>1</v>
      </c>
      <c r="B30" s="5">
        <v>1</v>
      </c>
      <c r="C30" s="5">
        <v>200313</v>
      </c>
      <c r="D30" s="5">
        <v>10</v>
      </c>
      <c r="E30" s="6">
        <v>20031.2</v>
      </c>
    </row>
    <row r="31" spans="1:5" ht="15.75" thickBot="1" x14ac:dyDescent="0.3">
      <c r="A31" s="7" t="s">
        <v>2</v>
      </c>
      <c r="B31" s="8">
        <v>1</v>
      </c>
      <c r="C31" s="8">
        <v>197087</v>
      </c>
      <c r="D31" s="8">
        <v>10</v>
      </c>
      <c r="E31" s="9">
        <v>19708.599999999999</v>
      </c>
    </row>
    <row r="32" spans="1:5" ht="15.75" thickBot="1" x14ac:dyDescent="0.3"/>
    <row r="33" spans="1:5" x14ac:dyDescent="0.25">
      <c r="A33" s="1" t="s">
        <v>1</v>
      </c>
      <c r="B33" s="2">
        <v>2</v>
      </c>
      <c r="C33" s="2">
        <v>315978</v>
      </c>
      <c r="D33" s="2">
        <v>20</v>
      </c>
      <c r="E33" s="3">
        <v>15798.9</v>
      </c>
    </row>
    <row r="34" spans="1:5" x14ac:dyDescent="0.25">
      <c r="A34" s="4" t="s">
        <v>2</v>
      </c>
      <c r="B34" s="5">
        <v>2</v>
      </c>
      <c r="C34" s="5">
        <v>302102</v>
      </c>
      <c r="D34" s="5">
        <v>20</v>
      </c>
      <c r="E34" s="6">
        <v>15105.1</v>
      </c>
    </row>
    <row r="35" spans="1:5" x14ac:dyDescent="0.25">
      <c r="A35" s="4"/>
      <c r="B35" s="5"/>
      <c r="C35" s="5"/>
      <c r="D35" s="5"/>
      <c r="E35" s="6"/>
    </row>
    <row r="36" spans="1:5" x14ac:dyDescent="0.25">
      <c r="A36" s="4" t="s">
        <v>1</v>
      </c>
      <c r="B36" s="5">
        <v>2</v>
      </c>
      <c r="C36" s="5">
        <v>315603</v>
      </c>
      <c r="D36" s="5">
        <v>20.0001</v>
      </c>
      <c r="E36" s="6">
        <v>15780.1</v>
      </c>
    </row>
    <row r="37" spans="1:5" x14ac:dyDescent="0.25">
      <c r="A37" s="4" t="s">
        <v>2</v>
      </c>
      <c r="B37" s="5">
        <v>2</v>
      </c>
      <c r="C37" s="5">
        <v>304014</v>
      </c>
      <c r="D37" s="5">
        <v>20.0001</v>
      </c>
      <c r="E37" s="6">
        <v>15200.6</v>
      </c>
    </row>
    <row r="38" spans="1:5" x14ac:dyDescent="0.25">
      <c r="A38" s="4"/>
      <c r="B38" s="5"/>
      <c r="C38" s="5"/>
      <c r="D38" s="5"/>
      <c r="E38" s="6"/>
    </row>
    <row r="39" spans="1:5" x14ac:dyDescent="0.25">
      <c r="A39" s="4" t="s">
        <v>1</v>
      </c>
      <c r="B39" s="5">
        <v>2</v>
      </c>
      <c r="C39" s="5">
        <v>303702</v>
      </c>
      <c r="D39" s="5">
        <v>20</v>
      </c>
      <c r="E39" s="6">
        <v>15185.1</v>
      </c>
    </row>
    <row r="40" spans="1:5" x14ac:dyDescent="0.25">
      <c r="A40" s="4" t="s">
        <v>2</v>
      </c>
      <c r="B40" s="5">
        <v>2</v>
      </c>
      <c r="C40" s="5">
        <v>297774</v>
      </c>
      <c r="D40" s="5">
        <v>20.0001</v>
      </c>
      <c r="E40" s="6">
        <v>14888.7</v>
      </c>
    </row>
    <row r="41" spans="1:5" x14ac:dyDescent="0.25">
      <c r="A41" s="4"/>
      <c r="B41" s="5"/>
      <c r="C41" s="5"/>
      <c r="D41" s="5"/>
      <c r="E41" s="6"/>
    </row>
    <row r="42" spans="1:5" x14ac:dyDescent="0.25">
      <c r="A42" s="4" t="s">
        <v>1</v>
      </c>
      <c r="B42" s="5">
        <v>2</v>
      </c>
      <c r="C42" s="5">
        <v>313196</v>
      </c>
      <c r="D42" s="5">
        <v>20.0001</v>
      </c>
      <c r="E42" s="6">
        <v>15659.7</v>
      </c>
    </row>
    <row r="43" spans="1:5" x14ac:dyDescent="0.25">
      <c r="A43" s="4" t="s">
        <v>2</v>
      </c>
      <c r="B43" s="5">
        <v>2</v>
      </c>
      <c r="C43" s="5">
        <v>300931</v>
      </c>
      <c r="D43" s="5">
        <v>20</v>
      </c>
      <c r="E43" s="6">
        <v>15046.5</v>
      </c>
    </row>
    <row r="44" spans="1:5" x14ac:dyDescent="0.25">
      <c r="A44" s="4"/>
      <c r="B44" s="5"/>
      <c r="C44" s="5"/>
      <c r="D44" s="5"/>
      <c r="E44" s="6"/>
    </row>
    <row r="45" spans="1:5" x14ac:dyDescent="0.25">
      <c r="A45" s="4" t="s">
        <v>1</v>
      </c>
      <c r="B45" s="5">
        <v>2</v>
      </c>
      <c r="C45" s="5">
        <v>311091</v>
      </c>
      <c r="D45" s="5">
        <v>20.0001</v>
      </c>
      <c r="E45" s="6">
        <v>15554.5</v>
      </c>
    </row>
    <row r="46" spans="1:5" x14ac:dyDescent="0.25">
      <c r="A46" s="4" t="s">
        <v>2</v>
      </c>
      <c r="B46" s="5">
        <v>2</v>
      </c>
      <c r="C46" s="5">
        <v>304709</v>
      </c>
      <c r="D46" s="5">
        <v>20.0001</v>
      </c>
      <c r="E46" s="6">
        <v>15235.4</v>
      </c>
    </row>
    <row r="47" spans="1:5" x14ac:dyDescent="0.25">
      <c r="A47" s="4"/>
      <c r="B47" s="5"/>
      <c r="C47" s="5"/>
      <c r="D47" s="5"/>
      <c r="E47" s="6"/>
    </row>
    <row r="48" spans="1:5" x14ac:dyDescent="0.25">
      <c r="A48" s="4" t="s">
        <v>1</v>
      </c>
      <c r="B48" s="5">
        <v>2</v>
      </c>
      <c r="C48" s="5">
        <v>308011</v>
      </c>
      <c r="D48" s="5">
        <v>20</v>
      </c>
      <c r="E48" s="6">
        <v>15400.5</v>
      </c>
    </row>
    <row r="49" spans="1:5" x14ac:dyDescent="0.25">
      <c r="A49" s="4" t="s">
        <v>2</v>
      </c>
      <c r="B49" s="5">
        <v>2</v>
      </c>
      <c r="C49" s="5">
        <v>292596</v>
      </c>
      <c r="D49" s="5">
        <v>20.006599999999999</v>
      </c>
      <c r="E49" s="6">
        <v>14625</v>
      </c>
    </row>
    <row r="50" spans="1:5" x14ac:dyDescent="0.25">
      <c r="A50" s="4"/>
      <c r="B50" s="5"/>
      <c r="C50" s="5"/>
      <c r="D50" s="5"/>
      <c r="E50" s="6"/>
    </row>
    <row r="51" spans="1:5" x14ac:dyDescent="0.25">
      <c r="A51" s="4" t="s">
        <v>1</v>
      </c>
      <c r="B51" s="5">
        <v>2</v>
      </c>
      <c r="C51" s="5">
        <v>313697</v>
      </c>
      <c r="D51" s="5">
        <v>20.0001</v>
      </c>
      <c r="E51" s="6">
        <v>15684.8</v>
      </c>
    </row>
    <row r="52" spans="1:5" x14ac:dyDescent="0.25">
      <c r="A52" s="4" t="s">
        <v>2</v>
      </c>
      <c r="B52" s="5">
        <v>2</v>
      </c>
      <c r="C52" s="5">
        <v>296580</v>
      </c>
      <c r="D52" s="5">
        <v>20.002500000000001</v>
      </c>
      <c r="E52" s="6">
        <v>14827.2</v>
      </c>
    </row>
    <row r="53" spans="1:5" x14ac:dyDescent="0.25">
      <c r="A53" s="4"/>
      <c r="B53" s="5"/>
      <c r="C53" s="5"/>
      <c r="D53" s="5"/>
      <c r="E53" s="6"/>
    </row>
    <row r="54" spans="1:5" x14ac:dyDescent="0.25">
      <c r="A54" s="4" t="s">
        <v>1</v>
      </c>
      <c r="B54" s="5">
        <v>2</v>
      </c>
      <c r="C54" s="5">
        <v>312228</v>
      </c>
      <c r="D54" s="5">
        <v>20</v>
      </c>
      <c r="E54" s="6">
        <v>15611.4</v>
      </c>
    </row>
    <row r="55" spans="1:5" x14ac:dyDescent="0.25">
      <c r="A55" s="4" t="s">
        <v>2</v>
      </c>
      <c r="B55" s="5">
        <v>2</v>
      </c>
      <c r="C55" s="5">
        <v>302295</v>
      </c>
      <c r="D55" s="5">
        <v>20</v>
      </c>
      <c r="E55" s="6">
        <v>15114.7</v>
      </c>
    </row>
    <row r="56" spans="1:5" x14ac:dyDescent="0.25">
      <c r="A56" s="4"/>
      <c r="B56" s="5"/>
      <c r="C56" s="5"/>
      <c r="D56" s="5"/>
      <c r="E56" s="6"/>
    </row>
    <row r="57" spans="1:5" x14ac:dyDescent="0.25">
      <c r="A57" s="4" t="s">
        <v>1</v>
      </c>
      <c r="B57" s="5">
        <v>2</v>
      </c>
      <c r="C57" s="5">
        <v>315098</v>
      </c>
      <c r="D57" s="5">
        <v>20.0001</v>
      </c>
      <c r="E57" s="6">
        <v>15754.8</v>
      </c>
    </row>
    <row r="58" spans="1:5" x14ac:dyDescent="0.25">
      <c r="A58" s="4" t="s">
        <v>2</v>
      </c>
      <c r="B58" s="5">
        <v>2</v>
      </c>
      <c r="C58" s="5">
        <v>303987</v>
      </c>
      <c r="D58" s="5">
        <v>20</v>
      </c>
      <c r="E58" s="6">
        <v>15199.3</v>
      </c>
    </row>
    <row r="59" spans="1:5" x14ac:dyDescent="0.25">
      <c r="A59" s="4"/>
      <c r="B59" s="5"/>
      <c r="C59" s="5"/>
      <c r="D59" s="5"/>
      <c r="E59" s="6"/>
    </row>
    <row r="60" spans="1:5" x14ac:dyDescent="0.25">
      <c r="A60" s="4" t="s">
        <v>1</v>
      </c>
      <c r="B60" s="5">
        <v>2</v>
      </c>
      <c r="C60" s="5">
        <v>304209</v>
      </c>
      <c r="D60" s="5">
        <v>20.0001</v>
      </c>
      <c r="E60" s="6">
        <v>15210.3</v>
      </c>
    </row>
    <row r="61" spans="1:5" ht="15.75" thickBot="1" x14ac:dyDescent="0.3">
      <c r="A61" s="7" t="s">
        <v>2</v>
      </c>
      <c r="B61" s="8">
        <v>2</v>
      </c>
      <c r="C61" s="8">
        <v>295731</v>
      </c>
      <c r="D61" s="8">
        <v>20.0001</v>
      </c>
      <c r="E61" s="9">
        <v>14786.5</v>
      </c>
    </row>
    <row r="62" spans="1:5" ht="15.75" thickBot="1" x14ac:dyDescent="0.3"/>
    <row r="63" spans="1:5" x14ac:dyDescent="0.25">
      <c r="A63" s="1" t="s">
        <v>1</v>
      </c>
      <c r="B63" s="2">
        <v>3</v>
      </c>
      <c r="C63" s="2">
        <v>333132</v>
      </c>
      <c r="D63" s="2">
        <v>30.000399999999999</v>
      </c>
      <c r="E63" s="3">
        <v>11104.2</v>
      </c>
    </row>
    <row r="64" spans="1:5" x14ac:dyDescent="0.25">
      <c r="A64" s="4" t="s">
        <v>2</v>
      </c>
      <c r="B64" s="5">
        <v>3</v>
      </c>
      <c r="C64" s="5">
        <v>321573</v>
      </c>
      <c r="D64" s="5">
        <v>30.0001</v>
      </c>
      <c r="E64" s="6">
        <v>10719.1</v>
      </c>
    </row>
    <row r="65" spans="1:5" x14ac:dyDescent="0.25">
      <c r="A65" s="4"/>
      <c r="B65" s="5"/>
      <c r="C65" s="5"/>
      <c r="D65" s="5"/>
      <c r="E65" s="6"/>
    </row>
    <row r="66" spans="1:5" x14ac:dyDescent="0.25">
      <c r="A66" s="4" t="s">
        <v>1</v>
      </c>
      <c r="B66" s="5">
        <v>3</v>
      </c>
      <c r="C66" s="5">
        <v>333606</v>
      </c>
      <c r="D66" s="5">
        <v>30.0001</v>
      </c>
      <c r="E66" s="6">
        <v>11120.2</v>
      </c>
    </row>
    <row r="67" spans="1:5" x14ac:dyDescent="0.25">
      <c r="A67" s="4" t="s">
        <v>2</v>
      </c>
      <c r="B67" s="5">
        <v>3</v>
      </c>
      <c r="C67" s="5">
        <v>321656</v>
      </c>
      <c r="D67" s="5">
        <v>30.060099999999998</v>
      </c>
      <c r="E67" s="6">
        <v>10700.4</v>
      </c>
    </row>
    <row r="68" spans="1:5" x14ac:dyDescent="0.25">
      <c r="A68" s="4"/>
      <c r="B68" s="5"/>
      <c r="C68" s="5"/>
      <c r="D68" s="5"/>
      <c r="E68" s="6"/>
    </row>
    <row r="69" spans="1:5" x14ac:dyDescent="0.25">
      <c r="A69" s="4" t="s">
        <v>1</v>
      </c>
      <c r="B69" s="5">
        <v>3</v>
      </c>
      <c r="C69" s="5">
        <v>329723</v>
      </c>
      <c r="D69" s="5">
        <v>30.0002</v>
      </c>
      <c r="E69" s="6">
        <v>10990.7</v>
      </c>
    </row>
    <row r="70" spans="1:5" x14ac:dyDescent="0.25">
      <c r="A70" s="4" t="s">
        <v>2</v>
      </c>
      <c r="B70" s="5">
        <v>3</v>
      </c>
      <c r="C70" s="5">
        <v>317375</v>
      </c>
      <c r="D70" s="5">
        <v>30.0001</v>
      </c>
      <c r="E70" s="6">
        <v>10579.1</v>
      </c>
    </row>
    <row r="71" spans="1:5" x14ac:dyDescent="0.25">
      <c r="A71" s="4"/>
      <c r="B71" s="5"/>
      <c r="C71" s="5"/>
      <c r="D71" s="5"/>
      <c r="E71" s="6"/>
    </row>
    <row r="72" spans="1:5" x14ac:dyDescent="0.25">
      <c r="A72" s="4" t="s">
        <v>1</v>
      </c>
      <c r="B72" s="5">
        <v>3</v>
      </c>
      <c r="C72" s="5">
        <v>323878</v>
      </c>
      <c r="D72" s="5">
        <v>30.0002</v>
      </c>
      <c r="E72" s="6">
        <v>10795.9</v>
      </c>
    </row>
    <row r="73" spans="1:5" x14ac:dyDescent="0.25">
      <c r="A73" s="4" t="s">
        <v>2</v>
      </c>
      <c r="B73" s="5">
        <v>3</v>
      </c>
      <c r="C73" s="5">
        <v>315677</v>
      </c>
      <c r="D73" s="5">
        <v>30.025300000000001</v>
      </c>
      <c r="E73" s="6">
        <v>10513.7</v>
      </c>
    </row>
    <row r="74" spans="1:5" x14ac:dyDescent="0.25">
      <c r="A74" s="4"/>
      <c r="B74" s="5"/>
      <c r="C74" s="5"/>
      <c r="D74" s="5"/>
      <c r="E74" s="6"/>
    </row>
    <row r="75" spans="1:5" x14ac:dyDescent="0.25">
      <c r="A75" s="4" t="s">
        <v>1</v>
      </c>
      <c r="B75" s="5">
        <v>3</v>
      </c>
      <c r="C75" s="5">
        <v>323964</v>
      </c>
      <c r="D75" s="5">
        <v>30.0002</v>
      </c>
      <c r="E75" s="6">
        <v>10798.7</v>
      </c>
    </row>
    <row r="76" spans="1:5" x14ac:dyDescent="0.25">
      <c r="A76" s="4" t="s">
        <v>2</v>
      </c>
      <c r="B76" s="5">
        <v>3</v>
      </c>
      <c r="C76" s="5">
        <v>313754</v>
      </c>
      <c r="D76" s="5">
        <v>30.0002</v>
      </c>
      <c r="E76" s="6">
        <v>10458.4</v>
      </c>
    </row>
    <row r="77" spans="1:5" x14ac:dyDescent="0.25">
      <c r="A77" s="4"/>
      <c r="B77" s="5"/>
      <c r="C77" s="5"/>
      <c r="D77" s="5"/>
      <c r="E77" s="6"/>
    </row>
    <row r="78" spans="1:5" x14ac:dyDescent="0.25">
      <c r="A78" s="4" t="s">
        <v>1</v>
      </c>
      <c r="B78" s="5">
        <v>3</v>
      </c>
      <c r="C78" s="5">
        <v>326244</v>
      </c>
      <c r="D78" s="5">
        <v>30.0001</v>
      </c>
      <c r="E78" s="6">
        <v>10874.8</v>
      </c>
    </row>
    <row r="79" spans="1:5" x14ac:dyDescent="0.25">
      <c r="A79" s="4" t="s">
        <v>2</v>
      </c>
      <c r="B79" s="5">
        <v>3</v>
      </c>
      <c r="C79" s="5">
        <v>316843</v>
      </c>
      <c r="D79" s="5">
        <v>30.0077</v>
      </c>
      <c r="E79" s="6">
        <v>10558.7</v>
      </c>
    </row>
    <row r="80" spans="1:5" x14ac:dyDescent="0.25">
      <c r="A80" s="4"/>
      <c r="B80" s="5"/>
      <c r="C80" s="5"/>
      <c r="D80" s="5"/>
      <c r="E80" s="6"/>
    </row>
    <row r="81" spans="1:5" x14ac:dyDescent="0.25">
      <c r="A81" s="4" t="s">
        <v>1</v>
      </c>
      <c r="B81" s="5">
        <v>3</v>
      </c>
      <c r="C81" s="5">
        <v>326348</v>
      </c>
      <c r="D81" s="5">
        <v>30.0002</v>
      </c>
      <c r="E81" s="6">
        <v>10878.2</v>
      </c>
    </row>
    <row r="82" spans="1:5" x14ac:dyDescent="0.25">
      <c r="A82" s="4" t="s">
        <v>2</v>
      </c>
      <c r="B82" s="5">
        <v>3</v>
      </c>
      <c r="C82" s="5">
        <v>316613</v>
      </c>
      <c r="D82" s="5">
        <v>30.0124</v>
      </c>
      <c r="E82" s="6">
        <v>10549.4</v>
      </c>
    </row>
    <row r="83" spans="1:5" x14ac:dyDescent="0.25">
      <c r="A83" s="4"/>
      <c r="B83" s="5"/>
      <c r="C83" s="5"/>
      <c r="D83" s="5"/>
      <c r="E83" s="6"/>
    </row>
    <row r="84" spans="1:5" x14ac:dyDescent="0.25">
      <c r="A84" s="4" t="s">
        <v>1</v>
      </c>
      <c r="B84" s="5">
        <v>3</v>
      </c>
      <c r="C84" s="5">
        <v>324656</v>
      </c>
      <c r="D84" s="5">
        <v>30.0002</v>
      </c>
      <c r="E84" s="6">
        <v>10821.8</v>
      </c>
    </row>
    <row r="85" spans="1:5" x14ac:dyDescent="0.25">
      <c r="A85" s="4" t="s">
        <v>2</v>
      </c>
      <c r="B85" s="5">
        <v>3</v>
      </c>
      <c r="C85" s="5">
        <v>315008</v>
      </c>
      <c r="D85" s="5">
        <v>30.0077</v>
      </c>
      <c r="E85" s="6">
        <v>10497.6</v>
      </c>
    </row>
    <row r="86" spans="1:5" x14ac:dyDescent="0.25">
      <c r="A86" s="4"/>
      <c r="B86" s="5"/>
      <c r="C86" s="5"/>
      <c r="D86" s="5"/>
      <c r="E86" s="6"/>
    </row>
    <row r="87" spans="1:5" x14ac:dyDescent="0.25">
      <c r="A87" s="4" t="s">
        <v>1</v>
      </c>
      <c r="B87" s="5">
        <v>3</v>
      </c>
      <c r="C87" s="5">
        <v>340595</v>
      </c>
      <c r="D87" s="5">
        <v>30.0001</v>
      </c>
      <c r="E87" s="6">
        <v>11353.1</v>
      </c>
    </row>
    <row r="88" spans="1:5" x14ac:dyDescent="0.25">
      <c r="A88" s="4" t="s">
        <v>2</v>
      </c>
      <c r="B88" s="5">
        <v>3</v>
      </c>
      <c r="C88" s="5">
        <v>322626</v>
      </c>
      <c r="D88" s="5">
        <v>30.0078</v>
      </c>
      <c r="E88" s="6">
        <v>10751.4</v>
      </c>
    </row>
    <row r="89" spans="1:5" x14ac:dyDescent="0.25">
      <c r="A89" s="4"/>
      <c r="B89" s="5"/>
      <c r="C89" s="5"/>
      <c r="D89" s="5"/>
      <c r="E89" s="6"/>
    </row>
    <row r="90" spans="1:5" x14ac:dyDescent="0.25">
      <c r="A90" s="4" t="s">
        <v>1</v>
      </c>
      <c r="B90" s="5">
        <v>3</v>
      </c>
      <c r="C90" s="5">
        <v>322444</v>
      </c>
      <c r="D90" s="5">
        <v>30.0001</v>
      </c>
      <c r="E90" s="6">
        <v>10748.1</v>
      </c>
    </row>
    <row r="91" spans="1:5" ht="15.75" thickBot="1" x14ac:dyDescent="0.3">
      <c r="A91" s="7" t="s">
        <v>2</v>
      </c>
      <c r="B91" s="8">
        <v>3</v>
      </c>
      <c r="C91" s="8">
        <v>310329</v>
      </c>
      <c r="D91" s="8">
        <v>30.014500000000002</v>
      </c>
      <c r="E91" s="9">
        <v>10339.299999999999</v>
      </c>
    </row>
    <row r="92" spans="1:5" ht="15.75" thickBot="1" x14ac:dyDescent="0.3"/>
    <row r="93" spans="1:5" x14ac:dyDescent="0.25">
      <c r="A93" s="1" t="s">
        <v>1</v>
      </c>
      <c r="B93" s="2">
        <v>2</v>
      </c>
      <c r="C93" s="2">
        <v>361595</v>
      </c>
      <c r="D93" s="2">
        <v>20</v>
      </c>
      <c r="E93" s="3">
        <v>18079.7</v>
      </c>
    </row>
    <row r="94" spans="1:5" x14ac:dyDescent="0.25">
      <c r="A94" s="4" t="s">
        <v>2</v>
      </c>
      <c r="B94" s="5">
        <v>1</v>
      </c>
      <c r="C94" s="5">
        <v>178014</v>
      </c>
      <c r="D94" s="5">
        <v>10</v>
      </c>
      <c r="E94" s="6">
        <v>17801.400000000001</v>
      </c>
    </row>
    <row r="95" spans="1:5" x14ac:dyDescent="0.25">
      <c r="A95" s="4"/>
      <c r="B95" s="5"/>
      <c r="C95" s="5"/>
      <c r="D95" s="5"/>
      <c r="E95" s="6"/>
    </row>
    <row r="96" spans="1:5" x14ac:dyDescent="0.25">
      <c r="A96" s="4" t="s">
        <v>1</v>
      </c>
      <c r="B96" s="5">
        <v>2</v>
      </c>
      <c r="C96" s="5">
        <v>360852</v>
      </c>
      <c r="D96" s="5">
        <v>20.0001</v>
      </c>
      <c r="E96" s="6">
        <v>18042.599999999999</v>
      </c>
    </row>
    <row r="97" spans="1:5" x14ac:dyDescent="0.25">
      <c r="A97" s="4" t="s">
        <v>2</v>
      </c>
      <c r="B97" s="5">
        <v>1</v>
      </c>
      <c r="C97" s="5">
        <v>176439</v>
      </c>
      <c r="D97" s="5">
        <v>10</v>
      </c>
      <c r="E97" s="6">
        <v>17643.900000000001</v>
      </c>
    </row>
    <row r="98" spans="1:5" x14ac:dyDescent="0.25">
      <c r="A98" s="4"/>
      <c r="B98" s="5"/>
      <c r="C98" s="5"/>
      <c r="D98" s="5"/>
      <c r="E98" s="6"/>
    </row>
    <row r="99" spans="1:5" x14ac:dyDescent="0.25">
      <c r="A99" s="4" t="s">
        <v>1</v>
      </c>
      <c r="B99" s="5">
        <v>2</v>
      </c>
      <c r="C99" s="5">
        <v>361047</v>
      </c>
      <c r="D99" s="5">
        <v>20.0001</v>
      </c>
      <c r="E99" s="6">
        <v>18052.3</v>
      </c>
    </row>
    <row r="100" spans="1:5" x14ac:dyDescent="0.25">
      <c r="A100" s="4" t="s">
        <v>2</v>
      </c>
      <c r="B100" s="5">
        <v>1</v>
      </c>
      <c r="C100" s="5">
        <v>177220</v>
      </c>
      <c r="D100" s="5">
        <v>10</v>
      </c>
      <c r="E100" s="6">
        <v>17722</v>
      </c>
    </row>
    <row r="101" spans="1:5" x14ac:dyDescent="0.25">
      <c r="A101" s="4"/>
      <c r="B101" s="5"/>
      <c r="C101" s="5"/>
      <c r="D101" s="5"/>
      <c r="E101" s="6"/>
    </row>
    <row r="102" spans="1:5" x14ac:dyDescent="0.25">
      <c r="A102" s="4" t="s">
        <v>1</v>
      </c>
      <c r="B102" s="5">
        <v>2</v>
      </c>
      <c r="C102" s="5">
        <v>358108</v>
      </c>
      <c r="D102" s="5">
        <v>20.0001</v>
      </c>
      <c r="E102" s="6">
        <v>17905.3</v>
      </c>
    </row>
    <row r="103" spans="1:5" x14ac:dyDescent="0.25">
      <c r="A103" s="4" t="s">
        <v>2</v>
      </c>
      <c r="B103" s="5">
        <v>1</v>
      </c>
      <c r="C103" s="5">
        <v>177174</v>
      </c>
      <c r="D103" s="5">
        <v>10</v>
      </c>
      <c r="E103" s="6">
        <v>17717.400000000001</v>
      </c>
    </row>
    <row r="104" spans="1:5" x14ac:dyDescent="0.25">
      <c r="A104" s="4"/>
      <c r="B104" s="5"/>
      <c r="C104" s="5"/>
      <c r="D104" s="5"/>
      <c r="E104" s="6"/>
    </row>
    <row r="105" spans="1:5" x14ac:dyDescent="0.25">
      <c r="A105" s="4" t="s">
        <v>1</v>
      </c>
      <c r="B105" s="5">
        <v>2</v>
      </c>
      <c r="C105" s="5">
        <v>374008</v>
      </c>
      <c r="D105" s="5">
        <v>20</v>
      </c>
      <c r="E105" s="6">
        <v>18700.400000000001</v>
      </c>
    </row>
    <row r="106" spans="1:5" x14ac:dyDescent="0.25">
      <c r="A106" s="4" t="s">
        <v>2</v>
      </c>
      <c r="B106" s="5">
        <v>1</v>
      </c>
      <c r="C106" s="5">
        <v>169623</v>
      </c>
      <c r="D106" s="5">
        <v>10</v>
      </c>
      <c r="E106" s="6">
        <v>16962.3</v>
      </c>
    </row>
    <row r="107" spans="1:5" x14ac:dyDescent="0.25">
      <c r="A107" s="4"/>
      <c r="B107" s="5"/>
      <c r="C107" s="5"/>
      <c r="D107" s="5"/>
      <c r="E107" s="6"/>
    </row>
    <row r="108" spans="1:5" x14ac:dyDescent="0.25">
      <c r="A108" s="4" t="s">
        <v>1</v>
      </c>
      <c r="B108" s="5">
        <v>2</v>
      </c>
      <c r="C108" s="5">
        <v>363187</v>
      </c>
      <c r="D108" s="5">
        <v>20.0001</v>
      </c>
      <c r="E108" s="6">
        <v>18159.3</v>
      </c>
    </row>
    <row r="109" spans="1:5" x14ac:dyDescent="0.25">
      <c r="A109" s="4" t="s">
        <v>2</v>
      </c>
      <c r="B109" s="5">
        <v>1</v>
      </c>
      <c r="C109" s="5">
        <v>172202</v>
      </c>
      <c r="D109" s="5">
        <v>10</v>
      </c>
      <c r="E109" s="6">
        <v>17220.099999999999</v>
      </c>
    </row>
    <row r="110" spans="1:5" x14ac:dyDescent="0.25">
      <c r="A110" s="4"/>
      <c r="B110" s="5"/>
      <c r="C110" s="5"/>
      <c r="D110" s="5"/>
      <c r="E110" s="6"/>
    </row>
    <row r="111" spans="1:5" x14ac:dyDescent="0.25">
      <c r="A111" s="4" t="s">
        <v>1</v>
      </c>
      <c r="B111" s="5">
        <v>2</v>
      </c>
      <c r="C111" s="5">
        <v>358738</v>
      </c>
      <c r="D111" s="5">
        <v>20.0001</v>
      </c>
      <c r="E111" s="6">
        <v>17936.8</v>
      </c>
    </row>
    <row r="112" spans="1:5" x14ac:dyDescent="0.25">
      <c r="A112" s="4" t="s">
        <v>2</v>
      </c>
      <c r="B112" s="5">
        <v>1</v>
      </c>
      <c r="C112" s="5">
        <v>176098</v>
      </c>
      <c r="D112" s="5">
        <v>10</v>
      </c>
      <c r="E112" s="6">
        <v>17609.8</v>
      </c>
    </row>
    <row r="113" spans="1:7" x14ac:dyDescent="0.25">
      <c r="A113" s="4"/>
      <c r="B113" s="5"/>
      <c r="C113" s="5"/>
      <c r="D113" s="5"/>
      <c r="E113" s="6"/>
    </row>
    <row r="114" spans="1:7" x14ac:dyDescent="0.25">
      <c r="A114" s="4" t="s">
        <v>1</v>
      </c>
      <c r="B114" s="5">
        <v>2</v>
      </c>
      <c r="C114" s="5">
        <v>366361</v>
      </c>
      <c r="D114" s="5">
        <v>20.0001</v>
      </c>
      <c r="E114" s="6">
        <v>18318</v>
      </c>
    </row>
    <row r="115" spans="1:7" x14ac:dyDescent="0.25">
      <c r="A115" s="4" t="s">
        <v>2</v>
      </c>
      <c r="B115" s="5">
        <v>1</v>
      </c>
      <c r="C115" s="5">
        <v>177360</v>
      </c>
      <c r="D115" s="5">
        <v>10</v>
      </c>
      <c r="E115" s="6">
        <v>17736</v>
      </c>
    </row>
    <row r="116" spans="1:7" x14ac:dyDescent="0.25">
      <c r="A116" s="4"/>
      <c r="B116" s="5"/>
      <c r="C116" s="5"/>
      <c r="D116" s="5"/>
      <c r="E116" s="6"/>
    </row>
    <row r="117" spans="1:7" x14ac:dyDescent="0.25">
      <c r="A117" s="4" t="s">
        <v>1</v>
      </c>
      <c r="B117" s="5">
        <v>2</v>
      </c>
      <c r="C117" s="5">
        <v>360759</v>
      </c>
      <c r="D117" s="5">
        <v>20.0001</v>
      </c>
      <c r="E117" s="6">
        <v>18037.900000000001</v>
      </c>
    </row>
    <row r="118" spans="1:7" x14ac:dyDescent="0.25">
      <c r="A118" s="4" t="s">
        <v>2</v>
      </c>
      <c r="B118" s="5">
        <v>1</v>
      </c>
      <c r="C118" s="5">
        <v>176960</v>
      </c>
      <c r="D118" s="5">
        <v>10</v>
      </c>
      <c r="E118" s="6">
        <v>17696</v>
      </c>
    </row>
    <row r="119" spans="1:7" x14ac:dyDescent="0.25">
      <c r="A119" s="4"/>
      <c r="B119" s="5"/>
      <c r="C119" s="5"/>
      <c r="D119" s="5"/>
      <c r="E119" s="6"/>
    </row>
    <row r="120" spans="1:7" x14ac:dyDescent="0.25">
      <c r="A120" s="4" t="s">
        <v>1</v>
      </c>
      <c r="B120" s="5">
        <v>2</v>
      </c>
      <c r="C120" s="5">
        <v>360546</v>
      </c>
      <c r="D120" s="5">
        <v>20</v>
      </c>
      <c r="E120" s="6">
        <v>18027.3</v>
      </c>
    </row>
    <row r="121" spans="1:7" ht="15.75" thickBot="1" x14ac:dyDescent="0.3">
      <c r="A121" s="7" t="s">
        <v>2</v>
      </c>
      <c r="B121" s="8">
        <v>1</v>
      </c>
      <c r="C121" s="8">
        <v>168681</v>
      </c>
      <c r="D121" s="8">
        <v>10</v>
      </c>
      <c r="E121" s="9">
        <v>16868.099999999999</v>
      </c>
    </row>
    <row r="122" spans="1:7" ht="15.75" thickBot="1" x14ac:dyDescent="0.3"/>
    <row r="123" spans="1:7" x14ac:dyDescent="0.25">
      <c r="A123" s="1" t="s">
        <v>1</v>
      </c>
      <c r="B123" s="2">
        <v>1</v>
      </c>
      <c r="C123" s="2">
        <v>190784</v>
      </c>
      <c r="D123" s="2">
        <v>10</v>
      </c>
      <c r="E123" s="3">
        <v>19078.3</v>
      </c>
      <c r="G123">
        <f>AVERAGE(E123:E151)</f>
        <v>17953.885000000002</v>
      </c>
    </row>
    <row r="124" spans="1:7" x14ac:dyDescent="0.25">
      <c r="A124" s="4" t="s">
        <v>2</v>
      </c>
      <c r="B124" s="5">
        <v>2</v>
      </c>
      <c r="C124" s="5">
        <v>359107</v>
      </c>
      <c r="D124" s="5">
        <v>20.0001</v>
      </c>
      <c r="E124" s="6">
        <v>17955.3</v>
      </c>
    </row>
    <row r="125" spans="1:7" x14ac:dyDescent="0.25">
      <c r="A125" s="4"/>
      <c r="B125" s="5"/>
      <c r="C125" s="5"/>
      <c r="D125" s="5"/>
      <c r="E125" s="6"/>
    </row>
    <row r="126" spans="1:7" x14ac:dyDescent="0.25">
      <c r="A126" s="4" t="s">
        <v>1</v>
      </c>
      <c r="B126" s="5">
        <v>1</v>
      </c>
      <c r="C126" s="5">
        <v>182795</v>
      </c>
      <c r="D126" s="5">
        <v>10</v>
      </c>
      <c r="E126" s="6">
        <v>18279.5</v>
      </c>
    </row>
    <row r="127" spans="1:7" x14ac:dyDescent="0.25">
      <c r="A127" s="4" t="s">
        <v>2</v>
      </c>
      <c r="B127" s="5">
        <v>2</v>
      </c>
      <c r="C127" s="5">
        <v>359078</v>
      </c>
      <c r="D127" s="5">
        <v>20</v>
      </c>
      <c r="E127" s="6">
        <v>17953.900000000001</v>
      </c>
    </row>
    <row r="128" spans="1:7" x14ac:dyDescent="0.25">
      <c r="A128" s="4"/>
      <c r="B128" s="5"/>
      <c r="C128" s="5"/>
      <c r="D128" s="5"/>
      <c r="E128" s="6"/>
    </row>
    <row r="129" spans="1:5" x14ac:dyDescent="0.25">
      <c r="A129" s="4" t="s">
        <v>1</v>
      </c>
      <c r="B129" s="5">
        <v>1</v>
      </c>
      <c r="C129" s="5">
        <v>181014</v>
      </c>
      <c r="D129" s="5">
        <v>10</v>
      </c>
      <c r="E129" s="6">
        <v>18101.3</v>
      </c>
    </row>
    <row r="130" spans="1:5" x14ac:dyDescent="0.25">
      <c r="A130" s="4" t="s">
        <v>2</v>
      </c>
      <c r="B130" s="5">
        <v>2</v>
      </c>
      <c r="C130" s="5">
        <v>353424</v>
      </c>
      <c r="D130" s="5">
        <v>20</v>
      </c>
      <c r="E130" s="6">
        <v>17671.2</v>
      </c>
    </row>
    <row r="131" spans="1:5" x14ac:dyDescent="0.25">
      <c r="A131" s="4"/>
      <c r="B131" s="5"/>
      <c r="C131" s="5"/>
      <c r="D131" s="5"/>
      <c r="E131" s="6"/>
    </row>
    <row r="132" spans="1:5" x14ac:dyDescent="0.25">
      <c r="A132" s="4" t="s">
        <v>1</v>
      </c>
      <c r="B132" s="5">
        <v>1</v>
      </c>
      <c r="C132" s="5">
        <v>180245</v>
      </c>
      <c r="D132" s="5">
        <v>10</v>
      </c>
      <c r="E132" s="6">
        <v>18024.400000000001</v>
      </c>
    </row>
    <row r="133" spans="1:5" x14ac:dyDescent="0.25">
      <c r="A133" s="4" t="s">
        <v>2</v>
      </c>
      <c r="B133" s="5">
        <v>2</v>
      </c>
      <c r="C133" s="5">
        <v>355564</v>
      </c>
      <c r="D133" s="5">
        <v>20</v>
      </c>
      <c r="E133" s="6">
        <v>17778.2</v>
      </c>
    </row>
    <row r="134" spans="1:5" x14ac:dyDescent="0.25">
      <c r="A134" s="4"/>
      <c r="B134" s="5"/>
      <c r="C134" s="5"/>
      <c r="D134" s="5"/>
      <c r="E134" s="6"/>
    </row>
    <row r="135" spans="1:5" x14ac:dyDescent="0.25">
      <c r="A135" s="4" t="s">
        <v>1</v>
      </c>
      <c r="B135" s="5">
        <v>1</v>
      </c>
      <c r="C135" s="5">
        <v>180561</v>
      </c>
      <c r="D135" s="5">
        <v>10</v>
      </c>
      <c r="E135" s="6">
        <v>18056</v>
      </c>
    </row>
    <row r="136" spans="1:5" x14ac:dyDescent="0.25">
      <c r="A136" s="4" t="s">
        <v>2</v>
      </c>
      <c r="B136" s="5">
        <v>2</v>
      </c>
      <c r="C136" s="5">
        <v>347139</v>
      </c>
      <c r="D136" s="5">
        <v>20.0001</v>
      </c>
      <c r="E136" s="6">
        <v>17356.900000000001</v>
      </c>
    </row>
    <row r="137" spans="1:5" x14ac:dyDescent="0.25">
      <c r="A137" s="4"/>
      <c r="B137" s="5"/>
      <c r="C137" s="5"/>
      <c r="D137" s="5"/>
      <c r="E137" s="6"/>
    </row>
    <row r="138" spans="1:5" x14ac:dyDescent="0.25">
      <c r="A138" s="4" t="s">
        <v>1</v>
      </c>
      <c r="B138" s="5">
        <v>1</v>
      </c>
      <c r="C138" s="5">
        <v>179553</v>
      </c>
      <c r="D138" s="5">
        <v>10</v>
      </c>
      <c r="E138" s="6">
        <v>17955.3</v>
      </c>
    </row>
    <row r="139" spans="1:5" x14ac:dyDescent="0.25">
      <c r="A139" s="4" t="s">
        <v>2</v>
      </c>
      <c r="B139" s="5">
        <v>2</v>
      </c>
      <c r="C139" s="5">
        <v>352419</v>
      </c>
      <c r="D139" s="5">
        <v>20</v>
      </c>
      <c r="E139" s="6">
        <v>17620.900000000001</v>
      </c>
    </row>
    <row r="140" spans="1:5" x14ac:dyDescent="0.25">
      <c r="A140" s="4"/>
      <c r="B140" s="5"/>
      <c r="C140" s="5"/>
      <c r="D140" s="5"/>
      <c r="E140" s="6"/>
    </row>
    <row r="141" spans="1:5" x14ac:dyDescent="0.25">
      <c r="A141" s="4" t="s">
        <v>1</v>
      </c>
      <c r="B141" s="5">
        <v>1</v>
      </c>
      <c r="C141" s="5">
        <v>183180</v>
      </c>
      <c r="D141" s="5">
        <v>10</v>
      </c>
      <c r="E141" s="6">
        <v>18317.900000000001</v>
      </c>
    </row>
    <row r="142" spans="1:5" x14ac:dyDescent="0.25">
      <c r="A142" s="4" t="s">
        <v>2</v>
      </c>
      <c r="B142" s="5">
        <v>2</v>
      </c>
      <c r="C142" s="5">
        <v>352615</v>
      </c>
      <c r="D142" s="5">
        <v>20</v>
      </c>
      <c r="E142" s="6">
        <v>17630.7</v>
      </c>
    </row>
    <row r="143" spans="1:5" x14ac:dyDescent="0.25">
      <c r="A143" s="4"/>
      <c r="B143" s="5"/>
      <c r="C143" s="5"/>
      <c r="D143" s="5"/>
      <c r="E143" s="6"/>
    </row>
    <row r="144" spans="1:5" x14ac:dyDescent="0.25">
      <c r="A144" s="4" t="s">
        <v>1</v>
      </c>
      <c r="B144" s="5">
        <v>1</v>
      </c>
      <c r="C144" s="5">
        <v>180516</v>
      </c>
      <c r="D144" s="5">
        <v>10</v>
      </c>
      <c r="E144" s="6">
        <v>18051.5</v>
      </c>
    </row>
    <row r="145" spans="1:5" x14ac:dyDescent="0.25">
      <c r="A145" s="4" t="s">
        <v>2</v>
      </c>
      <c r="B145" s="5">
        <v>2</v>
      </c>
      <c r="C145" s="5">
        <v>359110</v>
      </c>
      <c r="D145" s="5">
        <v>20.0001</v>
      </c>
      <c r="E145" s="6">
        <v>17955.400000000001</v>
      </c>
    </row>
    <row r="146" spans="1:5" x14ac:dyDescent="0.25">
      <c r="A146" s="4"/>
      <c r="B146" s="5"/>
      <c r="C146" s="5"/>
      <c r="D146" s="5"/>
      <c r="E146" s="6"/>
    </row>
    <row r="147" spans="1:5" x14ac:dyDescent="0.25">
      <c r="A147" s="4" t="s">
        <v>1</v>
      </c>
      <c r="B147" s="5">
        <v>1</v>
      </c>
      <c r="C147" s="5">
        <v>179286</v>
      </c>
      <c r="D147" s="5">
        <v>10</v>
      </c>
      <c r="E147" s="6">
        <v>17928.5</v>
      </c>
    </row>
    <row r="148" spans="1:5" x14ac:dyDescent="0.25">
      <c r="A148" s="4" t="s">
        <v>2</v>
      </c>
      <c r="B148" s="5">
        <v>2</v>
      </c>
      <c r="C148" s="5">
        <v>353692</v>
      </c>
      <c r="D148" s="5">
        <v>20</v>
      </c>
      <c r="E148" s="6">
        <v>17684.599999999999</v>
      </c>
    </row>
    <row r="149" spans="1:5" x14ac:dyDescent="0.25">
      <c r="A149" s="4"/>
      <c r="B149" s="5"/>
      <c r="C149" s="5"/>
      <c r="D149" s="5"/>
      <c r="E149" s="6"/>
    </row>
    <row r="150" spans="1:5" x14ac:dyDescent="0.25">
      <c r="A150" s="4" t="s">
        <v>1</v>
      </c>
      <c r="B150" s="5">
        <v>1</v>
      </c>
      <c r="C150" s="5">
        <v>180507</v>
      </c>
      <c r="D150" s="5">
        <v>10</v>
      </c>
      <c r="E150" s="6">
        <v>18050.7</v>
      </c>
    </row>
    <row r="151" spans="1:5" ht="15.75" thickBot="1" x14ac:dyDescent="0.3">
      <c r="A151" s="7" t="s">
        <v>2</v>
      </c>
      <c r="B151" s="8">
        <v>2</v>
      </c>
      <c r="C151" s="8">
        <v>352545</v>
      </c>
      <c r="D151" s="8">
        <v>20</v>
      </c>
      <c r="E151" s="9">
        <v>17627.2</v>
      </c>
    </row>
    <row r="152" spans="1:5" ht="15.75" thickBot="1" x14ac:dyDescent="0.3"/>
    <row r="153" spans="1:5" x14ac:dyDescent="0.25">
      <c r="A153" s="1" t="s">
        <v>1</v>
      </c>
      <c r="B153" s="2">
        <v>5</v>
      </c>
      <c r="C153" s="2">
        <v>344281</v>
      </c>
      <c r="D153" s="2">
        <v>50.000599999999999</v>
      </c>
      <c r="E153" s="3">
        <v>6885.54</v>
      </c>
    </row>
    <row r="154" spans="1:5" x14ac:dyDescent="0.25">
      <c r="A154" s="4" t="s">
        <v>2</v>
      </c>
      <c r="B154" s="5">
        <v>5</v>
      </c>
      <c r="C154" s="5">
        <v>332197</v>
      </c>
      <c r="D154" s="5">
        <v>50.071199999999997</v>
      </c>
      <c r="E154" s="6">
        <v>6634.49</v>
      </c>
    </row>
    <row r="155" spans="1:5" x14ac:dyDescent="0.25">
      <c r="A155" s="4"/>
      <c r="B155" s="5"/>
      <c r="C155" s="5"/>
      <c r="D155" s="5"/>
      <c r="E155" s="6"/>
    </row>
    <row r="156" spans="1:5" x14ac:dyDescent="0.25">
      <c r="A156" s="4" t="s">
        <v>1</v>
      </c>
      <c r="B156" s="5">
        <v>5</v>
      </c>
      <c r="C156" s="5">
        <v>355735</v>
      </c>
      <c r="D156" s="5">
        <v>50.000599999999999</v>
      </c>
      <c r="E156" s="6">
        <v>7114.61</v>
      </c>
    </row>
    <row r="157" spans="1:5" x14ac:dyDescent="0.25">
      <c r="A157" s="4" t="s">
        <v>2</v>
      </c>
      <c r="B157" s="5">
        <v>5</v>
      </c>
      <c r="C157" s="5">
        <v>339101</v>
      </c>
      <c r="D157" s="5">
        <v>50.043900000000001</v>
      </c>
      <c r="E157" s="6">
        <v>6776.07</v>
      </c>
    </row>
    <row r="158" spans="1:5" x14ac:dyDescent="0.25">
      <c r="A158" s="4"/>
      <c r="B158" s="5"/>
      <c r="C158" s="5"/>
      <c r="D158" s="5"/>
      <c r="E158" s="6"/>
    </row>
    <row r="159" spans="1:5" x14ac:dyDescent="0.25">
      <c r="A159" s="4" t="s">
        <v>1</v>
      </c>
      <c r="B159" s="5">
        <v>5</v>
      </c>
      <c r="C159" s="5">
        <v>346109</v>
      </c>
      <c r="D159" s="5">
        <v>50.000500000000002</v>
      </c>
      <c r="E159" s="6">
        <v>6922.12</v>
      </c>
    </row>
    <row r="160" spans="1:5" x14ac:dyDescent="0.25">
      <c r="A160" s="4" t="s">
        <v>2</v>
      </c>
      <c r="B160" s="5">
        <v>5</v>
      </c>
      <c r="C160" s="5">
        <v>331959</v>
      </c>
      <c r="D160" s="5">
        <v>50.062899999999999</v>
      </c>
      <c r="E160" s="6">
        <v>6630.84</v>
      </c>
    </row>
    <row r="161" spans="1:5" x14ac:dyDescent="0.25">
      <c r="A161" s="4"/>
      <c r="B161" s="5"/>
      <c r="C161" s="5"/>
      <c r="D161" s="5"/>
      <c r="E161" s="6"/>
    </row>
    <row r="162" spans="1:5" x14ac:dyDescent="0.25">
      <c r="A162" s="4" t="s">
        <v>1</v>
      </c>
      <c r="B162" s="5">
        <v>5</v>
      </c>
      <c r="C162" s="5">
        <v>346904</v>
      </c>
      <c r="D162" s="5">
        <v>50.000599999999999</v>
      </c>
      <c r="E162" s="6">
        <v>6937.99</v>
      </c>
    </row>
    <row r="163" spans="1:5" x14ac:dyDescent="0.25">
      <c r="A163" s="4" t="s">
        <v>2</v>
      </c>
      <c r="B163" s="5">
        <v>5</v>
      </c>
      <c r="C163" s="5">
        <v>332980</v>
      </c>
      <c r="D163" s="5">
        <v>50.0169</v>
      </c>
      <c r="E163" s="6">
        <v>6657.36</v>
      </c>
    </row>
    <row r="164" spans="1:5" x14ac:dyDescent="0.25">
      <c r="A164" s="4"/>
      <c r="B164" s="5"/>
      <c r="C164" s="5"/>
      <c r="D164" s="5"/>
      <c r="E164" s="6"/>
    </row>
    <row r="165" spans="1:5" x14ac:dyDescent="0.25">
      <c r="A165" s="4" t="s">
        <v>1</v>
      </c>
      <c r="B165" s="5">
        <v>5</v>
      </c>
      <c r="C165" s="5">
        <v>351255</v>
      </c>
      <c r="D165" s="5">
        <v>50.000399999999999</v>
      </c>
      <c r="E165" s="6">
        <v>7025.04</v>
      </c>
    </row>
    <row r="166" spans="1:5" x14ac:dyDescent="0.25">
      <c r="A166" s="4" t="s">
        <v>2</v>
      </c>
      <c r="B166" s="5">
        <v>5</v>
      </c>
      <c r="C166" s="5">
        <v>343224</v>
      </c>
      <c r="D166" s="5">
        <v>50.063400000000001</v>
      </c>
      <c r="E166" s="6">
        <v>6855.78</v>
      </c>
    </row>
    <row r="167" spans="1:5" x14ac:dyDescent="0.25">
      <c r="A167" s="4"/>
      <c r="B167" s="5"/>
      <c r="C167" s="5"/>
      <c r="D167" s="5"/>
      <c r="E167" s="6"/>
    </row>
    <row r="168" spans="1:5" x14ac:dyDescent="0.25">
      <c r="A168" s="4" t="s">
        <v>1</v>
      </c>
      <c r="B168" s="5">
        <v>5</v>
      </c>
      <c r="C168" s="5">
        <v>348610</v>
      </c>
      <c r="D168" s="5">
        <v>50.004899999999999</v>
      </c>
      <c r="E168" s="6">
        <v>6971.51</v>
      </c>
    </row>
    <row r="169" spans="1:5" x14ac:dyDescent="0.25">
      <c r="A169" s="4" t="s">
        <v>2</v>
      </c>
      <c r="B169" s="5">
        <v>5</v>
      </c>
      <c r="C169" s="5">
        <v>336710</v>
      </c>
      <c r="D169" s="5">
        <v>50.040199999999999</v>
      </c>
      <c r="E169" s="6">
        <v>6728.79</v>
      </c>
    </row>
    <row r="170" spans="1:5" x14ac:dyDescent="0.25">
      <c r="A170" s="4"/>
      <c r="B170" s="5"/>
      <c r="C170" s="5"/>
      <c r="D170" s="5"/>
      <c r="E170" s="6"/>
    </row>
    <row r="171" spans="1:5" x14ac:dyDescent="0.25">
      <c r="A171" s="4" t="s">
        <v>1</v>
      </c>
      <c r="B171" s="5">
        <v>5</v>
      </c>
      <c r="C171" s="5">
        <v>345451</v>
      </c>
      <c r="D171" s="5">
        <v>50.000300000000003</v>
      </c>
      <c r="E171" s="6">
        <v>6908.98</v>
      </c>
    </row>
    <row r="172" spans="1:5" x14ac:dyDescent="0.25">
      <c r="A172" s="4" t="s">
        <v>2</v>
      </c>
      <c r="B172" s="5">
        <v>5</v>
      </c>
      <c r="C172" s="5">
        <v>331584</v>
      </c>
      <c r="D172" s="5">
        <v>50.066400000000002</v>
      </c>
      <c r="E172" s="6">
        <v>6622.89</v>
      </c>
    </row>
    <row r="173" spans="1:5" x14ac:dyDescent="0.25">
      <c r="A173" s="4"/>
      <c r="B173" s="5"/>
      <c r="C173" s="5"/>
      <c r="D173" s="5"/>
      <c r="E173" s="6"/>
    </row>
    <row r="174" spans="1:5" x14ac:dyDescent="0.25">
      <c r="A174" s="4" t="s">
        <v>1</v>
      </c>
      <c r="B174" s="5">
        <v>5</v>
      </c>
      <c r="C174" s="5">
        <v>348361</v>
      </c>
      <c r="D174" s="5">
        <v>50.029299999999999</v>
      </c>
      <c r="E174" s="6">
        <v>6963.14</v>
      </c>
    </row>
    <row r="175" spans="1:5" x14ac:dyDescent="0.25">
      <c r="A175" s="4" t="s">
        <v>2</v>
      </c>
      <c r="B175" s="5">
        <v>5</v>
      </c>
      <c r="C175" s="5">
        <v>332755</v>
      </c>
      <c r="D175" s="5">
        <v>50.019100000000002</v>
      </c>
      <c r="E175" s="6">
        <v>6652.56</v>
      </c>
    </row>
    <row r="176" spans="1:5" x14ac:dyDescent="0.25">
      <c r="A176" s="4"/>
      <c r="B176" s="5"/>
      <c r="C176" s="5"/>
      <c r="D176" s="5"/>
      <c r="E176" s="6"/>
    </row>
    <row r="177" spans="1:5" x14ac:dyDescent="0.25">
      <c r="A177" s="4" t="s">
        <v>1</v>
      </c>
      <c r="B177" s="5">
        <v>5</v>
      </c>
      <c r="C177" s="5">
        <v>347172</v>
      </c>
      <c r="D177" s="5">
        <v>50.000900000000001</v>
      </c>
      <c r="E177" s="6">
        <v>6943.32</v>
      </c>
    </row>
    <row r="178" spans="1:5" x14ac:dyDescent="0.25">
      <c r="A178" s="4" t="s">
        <v>2</v>
      </c>
      <c r="B178" s="5">
        <v>5</v>
      </c>
      <c r="C178" s="5">
        <v>340077</v>
      </c>
      <c r="D178" s="5">
        <v>50.080399999999997</v>
      </c>
      <c r="E178" s="6">
        <v>6790.63</v>
      </c>
    </row>
    <row r="179" spans="1:5" x14ac:dyDescent="0.25">
      <c r="A179" s="4"/>
      <c r="B179" s="5"/>
      <c r="C179" s="5"/>
      <c r="D179" s="5"/>
      <c r="E179" s="6"/>
    </row>
    <row r="180" spans="1:5" x14ac:dyDescent="0.25">
      <c r="A180" s="4" t="s">
        <v>1</v>
      </c>
      <c r="B180" s="5">
        <v>5</v>
      </c>
      <c r="C180" s="5">
        <v>347689</v>
      </c>
      <c r="D180" s="5">
        <v>50.000399999999999</v>
      </c>
      <c r="E180" s="6">
        <v>6953.72</v>
      </c>
    </row>
    <row r="181" spans="1:5" ht="15.75" thickBot="1" x14ac:dyDescent="0.3">
      <c r="A181" s="7" t="s">
        <v>2</v>
      </c>
      <c r="B181" s="8">
        <v>5</v>
      </c>
      <c r="C181" s="8">
        <v>338288</v>
      </c>
      <c r="D181" s="8">
        <v>50.018999999999998</v>
      </c>
      <c r="E181" s="9">
        <v>6763.19</v>
      </c>
    </row>
    <row r="182" spans="1:5" ht="15.75" thickBot="1" x14ac:dyDescent="0.3"/>
    <row r="183" spans="1:5" x14ac:dyDescent="0.25">
      <c r="A183" s="1" t="s">
        <v>1</v>
      </c>
      <c r="B183" s="2">
        <v>2</v>
      </c>
      <c r="C183" s="2">
        <v>20007</v>
      </c>
      <c r="D183" s="2">
        <v>20</v>
      </c>
      <c r="E183" s="3">
        <v>1000.35</v>
      </c>
    </row>
    <row r="184" spans="1:5" x14ac:dyDescent="0.25">
      <c r="A184" s="4" t="s">
        <v>2</v>
      </c>
      <c r="B184" s="5">
        <v>1</v>
      </c>
      <c r="C184" s="5">
        <v>10000</v>
      </c>
      <c r="D184" s="5">
        <v>10</v>
      </c>
      <c r="E184" s="6">
        <v>1000</v>
      </c>
    </row>
    <row r="185" spans="1:5" x14ac:dyDescent="0.25">
      <c r="A185" s="4"/>
      <c r="B185" s="5"/>
      <c r="C185" s="5"/>
      <c r="D185" s="5"/>
      <c r="E185" s="6"/>
    </row>
    <row r="186" spans="1:5" x14ac:dyDescent="0.25">
      <c r="A186" s="4" t="s">
        <v>1</v>
      </c>
      <c r="B186" s="5">
        <v>2</v>
      </c>
      <c r="C186" s="5">
        <v>20006</v>
      </c>
      <c r="D186" s="5">
        <v>20</v>
      </c>
      <c r="E186" s="6">
        <v>1000.3</v>
      </c>
    </row>
    <row r="187" spans="1:5" x14ac:dyDescent="0.25">
      <c r="A187" s="4" t="s">
        <v>2</v>
      </c>
      <c r="B187" s="5">
        <v>1</v>
      </c>
      <c r="C187" s="5">
        <v>10000</v>
      </c>
      <c r="D187" s="5">
        <v>10</v>
      </c>
      <c r="E187" s="6">
        <v>1000</v>
      </c>
    </row>
    <row r="188" spans="1:5" x14ac:dyDescent="0.25">
      <c r="A188" s="4"/>
      <c r="B188" s="5"/>
      <c r="C188" s="5"/>
      <c r="D188" s="5"/>
      <c r="E188" s="6"/>
    </row>
    <row r="189" spans="1:5" x14ac:dyDescent="0.25">
      <c r="A189" s="4" t="s">
        <v>1</v>
      </c>
      <c r="B189" s="5">
        <v>2</v>
      </c>
      <c r="C189" s="5">
        <v>20007</v>
      </c>
      <c r="D189" s="5">
        <v>20</v>
      </c>
      <c r="E189" s="6">
        <v>1000.35</v>
      </c>
    </row>
    <row r="190" spans="1:5" x14ac:dyDescent="0.25">
      <c r="A190" s="4" t="s">
        <v>2</v>
      </c>
      <c r="B190" s="5">
        <v>1</v>
      </c>
      <c r="C190" s="5">
        <v>10000</v>
      </c>
      <c r="D190" s="5">
        <v>10</v>
      </c>
      <c r="E190" s="6">
        <v>1000</v>
      </c>
    </row>
    <row r="191" spans="1:5" x14ac:dyDescent="0.25">
      <c r="A191" s="4"/>
      <c r="B191" s="5"/>
      <c r="C191" s="5"/>
      <c r="D191" s="5"/>
      <c r="E191" s="6"/>
    </row>
    <row r="192" spans="1:5" x14ac:dyDescent="0.25">
      <c r="A192" s="4" t="s">
        <v>1</v>
      </c>
      <c r="B192" s="5">
        <v>2</v>
      </c>
      <c r="C192" s="5">
        <v>20006</v>
      </c>
      <c r="D192" s="5">
        <v>20</v>
      </c>
      <c r="E192" s="6">
        <v>1000.3</v>
      </c>
    </row>
    <row r="193" spans="1:5" x14ac:dyDescent="0.25">
      <c r="A193" s="4" t="s">
        <v>2</v>
      </c>
      <c r="B193" s="5">
        <v>1</v>
      </c>
      <c r="C193" s="5">
        <v>10000</v>
      </c>
      <c r="D193" s="5">
        <v>10</v>
      </c>
      <c r="E193" s="6">
        <v>1000</v>
      </c>
    </row>
    <row r="194" spans="1:5" x14ac:dyDescent="0.25">
      <c r="A194" s="4"/>
      <c r="B194" s="5"/>
      <c r="C194" s="5"/>
      <c r="D194" s="5"/>
      <c r="E194" s="6"/>
    </row>
    <row r="195" spans="1:5" x14ac:dyDescent="0.25">
      <c r="A195" s="4" t="s">
        <v>1</v>
      </c>
      <c r="B195" s="5">
        <v>2</v>
      </c>
      <c r="C195" s="5">
        <v>20006</v>
      </c>
      <c r="D195" s="5">
        <v>20</v>
      </c>
      <c r="E195" s="6">
        <v>1000.3</v>
      </c>
    </row>
    <row r="196" spans="1:5" x14ac:dyDescent="0.25">
      <c r="A196" s="4" t="s">
        <v>2</v>
      </c>
      <c r="B196" s="5">
        <v>1</v>
      </c>
      <c r="C196" s="5">
        <v>10000</v>
      </c>
      <c r="D196" s="5">
        <v>10</v>
      </c>
      <c r="E196" s="6">
        <v>1000</v>
      </c>
    </row>
    <row r="197" spans="1:5" x14ac:dyDescent="0.25">
      <c r="A197" s="4"/>
      <c r="B197" s="5"/>
      <c r="C197" s="5"/>
      <c r="D197" s="5"/>
      <c r="E197" s="6"/>
    </row>
    <row r="198" spans="1:5" x14ac:dyDescent="0.25">
      <c r="A198" s="4" t="s">
        <v>1</v>
      </c>
      <c r="B198" s="5">
        <v>2</v>
      </c>
      <c r="C198" s="5">
        <v>20006</v>
      </c>
      <c r="D198" s="5">
        <v>20</v>
      </c>
      <c r="E198" s="6">
        <v>1000.3</v>
      </c>
    </row>
    <row r="199" spans="1:5" x14ac:dyDescent="0.25">
      <c r="A199" s="4" t="s">
        <v>2</v>
      </c>
      <c r="B199" s="5">
        <v>1</v>
      </c>
      <c r="C199" s="5">
        <v>10000</v>
      </c>
      <c r="D199" s="5">
        <v>10</v>
      </c>
      <c r="E199" s="6">
        <v>1000</v>
      </c>
    </row>
    <row r="200" spans="1:5" x14ac:dyDescent="0.25">
      <c r="A200" s="4"/>
      <c r="B200" s="5"/>
      <c r="C200" s="5"/>
      <c r="D200" s="5"/>
      <c r="E200" s="6"/>
    </row>
    <row r="201" spans="1:5" x14ac:dyDescent="0.25">
      <c r="A201" s="4" t="s">
        <v>1</v>
      </c>
      <c r="B201" s="5">
        <v>2</v>
      </c>
      <c r="C201" s="5">
        <v>20008</v>
      </c>
      <c r="D201" s="5">
        <v>20</v>
      </c>
      <c r="E201" s="6">
        <v>1000.4</v>
      </c>
    </row>
    <row r="202" spans="1:5" x14ac:dyDescent="0.25">
      <c r="A202" s="4" t="s">
        <v>2</v>
      </c>
      <c r="B202" s="5">
        <v>1</v>
      </c>
      <c r="C202" s="5">
        <v>10000</v>
      </c>
      <c r="D202" s="5">
        <v>10</v>
      </c>
      <c r="E202" s="6">
        <v>1000</v>
      </c>
    </row>
    <row r="203" spans="1:5" x14ac:dyDescent="0.25">
      <c r="A203" s="4"/>
      <c r="B203" s="5"/>
      <c r="C203" s="5"/>
      <c r="D203" s="5"/>
      <c r="E203" s="6"/>
    </row>
    <row r="204" spans="1:5" x14ac:dyDescent="0.25">
      <c r="A204" s="4" t="s">
        <v>1</v>
      </c>
      <c r="B204" s="5">
        <v>2</v>
      </c>
      <c r="C204" s="5">
        <v>20008</v>
      </c>
      <c r="D204" s="5">
        <v>20</v>
      </c>
      <c r="E204" s="6">
        <v>1000.4</v>
      </c>
    </row>
    <row r="205" spans="1:5" x14ac:dyDescent="0.25">
      <c r="A205" s="4" t="s">
        <v>2</v>
      </c>
      <c r="B205" s="5">
        <v>1</v>
      </c>
      <c r="C205" s="5">
        <v>10001</v>
      </c>
      <c r="D205" s="5">
        <v>10</v>
      </c>
      <c r="E205" s="6">
        <v>1000.1</v>
      </c>
    </row>
    <row r="206" spans="1:5" x14ac:dyDescent="0.25">
      <c r="A206" s="4"/>
      <c r="B206" s="5"/>
      <c r="C206" s="5"/>
      <c r="D206" s="5"/>
      <c r="E206" s="6"/>
    </row>
    <row r="207" spans="1:5" x14ac:dyDescent="0.25">
      <c r="A207" s="4" t="s">
        <v>1</v>
      </c>
      <c r="B207" s="5">
        <v>2</v>
      </c>
      <c r="C207" s="5">
        <v>20010</v>
      </c>
      <c r="D207" s="5">
        <v>20</v>
      </c>
      <c r="E207" s="6">
        <v>1000.5</v>
      </c>
    </row>
    <row r="208" spans="1:5" x14ac:dyDescent="0.25">
      <c r="A208" s="4" t="s">
        <v>2</v>
      </c>
      <c r="B208" s="5">
        <v>1</v>
      </c>
      <c r="C208" s="5">
        <v>10000</v>
      </c>
      <c r="D208" s="5">
        <v>10</v>
      </c>
      <c r="E208" s="6">
        <v>1000</v>
      </c>
    </row>
    <row r="209" spans="1:5" x14ac:dyDescent="0.25">
      <c r="A209" s="4"/>
      <c r="B209" s="5"/>
      <c r="C209" s="5"/>
      <c r="D209" s="5"/>
      <c r="E209" s="6"/>
    </row>
    <row r="210" spans="1:5" x14ac:dyDescent="0.25">
      <c r="A210" s="4" t="s">
        <v>1</v>
      </c>
      <c r="B210" s="5">
        <v>2</v>
      </c>
      <c r="C210" s="5">
        <v>20006</v>
      </c>
      <c r="D210" s="5">
        <v>20</v>
      </c>
      <c r="E210" s="6">
        <v>1000.3</v>
      </c>
    </row>
    <row r="211" spans="1:5" ht="15.75" thickBot="1" x14ac:dyDescent="0.3">
      <c r="A211" s="7" t="s">
        <v>2</v>
      </c>
      <c r="B211" s="8">
        <v>1</v>
      </c>
      <c r="C211" s="8">
        <v>10000</v>
      </c>
      <c r="D211" s="8">
        <v>10</v>
      </c>
      <c r="E211" s="9">
        <v>1000</v>
      </c>
    </row>
    <row r="212" spans="1:5" ht="15.75" thickBot="1" x14ac:dyDescent="0.3"/>
    <row r="213" spans="1:5" x14ac:dyDescent="0.25">
      <c r="A213" s="1" t="s">
        <v>1</v>
      </c>
      <c r="B213" s="2">
        <v>1</v>
      </c>
      <c r="C213" s="2">
        <v>10003</v>
      </c>
      <c r="D213" s="2">
        <v>10</v>
      </c>
      <c r="E213" s="3">
        <v>1000.3</v>
      </c>
    </row>
    <row r="214" spans="1:5" x14ac:dyDescent="0.25">
      <c r="A214" s="4" t="s">
        <v>2</v>
      </c>
      <c r="B214" s="5">
        <v>2</v>
      </c>
      <c r="C214" s="5">
        <v>20000</v>
      </c>
      <c r="D214" s="5">
        <v>20</v>
      </c>
      <c r="E214" s="6">
        <v>1000</v>
      </c>
    </row>
    <row r="215" spans="1:5" x14ac:dyDescent="0.25">
      <c r="A215" s="4"/>
      <c r="B215" s="5"/>
      <c r="C215" s="5"/>
      <c r="D215" s="5"/>
      <c r="E215" s="6"/>
    </row>
    <row r="216" spans="1:5" x14ac:dyDescent="0.25">
      <c r="A216" s="4" t="s">
        <v>1</v>
      </c>
      <c r="B216" s="5">
        <v>1</v>
      </c>
      <c r="C216" s="5">
        <v>10003</v>
      </c>
      <c r="D216" s="5">
        <v>10</v>
      </c>
      <c r="E216" s="6">
        <v>1000.3</v>
      </c>
    </row>
    <row r="217" spans="1:5" x14ac:dyDescent="0.25">
      <c r="A217" s="4" t="s">
        <v>2</v>
      </c>
      <c r="B217" s="5">
        <v>2</v>
      </c>
      <c r="C217" s="5">
        <v>20000</v>
      </c>
      <c r="D217" s="5">
        <v>20</v>
      </c>
      <c r="E217" s="6">
        <v>1000</v>
      </c>
    </row>
    <row r="218" spans="1:5" x14ac:dyDescent="0.25">
      <c r="A218" s="4"/>
      <c r="B218" s="5"/>
      <c r="C218" s="5"/>
      <c r="D218" s="5"/>
      <c r="E218" s="6"/>
    </row>
    <row r="219" spans="1:5" x14ac:dyDescent="0.25">
      <c r="A219" s="4" t="s">
        <v>1</v>
      </c>
      <c r="B219" s="5">
        <v>1</v>
      </c>
      <c r="C219" s="5">
        <v>10003</v>
      </c>
      <c r="D219" s="5">
        <v>10</v>
      </c>
      <c r="E219" s="6">
        <v>1000.3</v>
      </c>
    </row>
    <row r="220" spans="1:5" x14ac:dyDescent="0.25">
      <c r="A220" s="4" t="s">
        <v>2</v>
      </c>
      <c r="B220" s="5">
        <v>2</v>
      </c>
      <c r="C220" s="5">
        <v>20000</v>
      </c>
      <c r="D220" s="5">
        <v>20</v>
      </c>
      <c r="E220" s="6">
        <v>1000</v>
      </c>
    </row>
    <row r="221" spans="1:5" x14ac:dyDescent="0.25">
      <c r="A221" s="4"/>
      <c r="B221" s="5"/>
      <c r="C221" s="5"/>
      <c r="D221" s="5"/>
      <c r="E221" s="6"/>
    </row>
    <row r="222" spans="1:5" x14ac:dyDescent="0.25">
      <c r="A222" s="4" t="s">
        <v>1</v>
      </c>
      <c r="B222" s="5">
        <v>1</v>
      </c>
      <c r="C222" s="5">
        <v>10003</v>
      </c>
      <c r="D222" s="5">
        <v>10</v>
      </c>
      <c r="E222" s="6">
        <v>1000.3</v>
      </c>
    </row>
    <row r="223" spans="1:5" x14ac:dyDescent="0.25">
      <c r="A223" s="4" t="s">
        <v>2</v>
      </c>
      <c r="B223" s="5">
        <v>2</v>
      </c>
      <c r="C223" s="5">
        <v>20000</v>
      </c>
      <c r="D223" s="5">
        <v>20</v>
      </c>
      <c r="E223" s="6">
        <v>1000</v>
      </c>
    </row>
    <row r="224" spans="1:5" x14ac:dyDescent="0.25">
      <c r="A224" s="4"/>
      <c r="B224" s="5"/>
      <c r="C224" s="5"/>
      <c r="D224" s="5"/>
      <c r="E224" s="6"/>
    </row>
    <row r="225" spans="1:5" x14ac:dyDescent="0.25">
      <c r="A225" s="4" t="s">
        <v>1</v>
      </c>
      <c r="B225" s="5">
        <v>1</v>
      </c>
      <c r="C225" s="5">
        <v>10003</v>
      </c>
      <c r="D225" s="5">
        <v>10</v>
      </c>
      <c r="E225" s="6">
        <v>1000.3</v>
      </c>
    </row>
    <row r="226" spans="1:5" x14ac:dyDescent="0.25">
      <c r="A226" s="4" t="s">
        <v>2</v>
      </c>
      <c r="B226" s="5">
        <v>2</v>
      </c>
      <c r="C226" s="5">
        <v>20000</v>
      </c>
      <c r="D226" s="5">
        <v>20</v>
      </c>
      <c r="E226" s="6">
        <v>1000</v>
      </c>
    </row>
    <row r="227" spans="1:5" x14ac:dyDescent="0.25">
      <c r="A227" s="4"/>
      <c r="B227" s="5"/>
      <c r="C227" s="5"/>
      <c r="D227" s="5"/>
      <c r="E227" s="6"/>
    </row>
    <row r="228" spans="1:5" x14ac:dyDescent="0.25">
      <c r="A228" s="4" t="s">
        <v>1</v>
      </c>
      <c r="B228" s="5">
        <v>1</v>
      </c>
      <c r="C228" s="5">
        <v>10003</v>
      </c>
      <c r="D228" s="5">
        <v>10</v>
      </c>
      <c r="E228" s="6">
        <v>1000.3</v>
      </c>
    </row>
    <row r="229" spans="1:5" x14ac:dyDescent="0.25">
      <c r="A229" s="4" t="s">
        <v>2</v>
      </c>
      <c r="B229" s="5">
        <v>2</v>
      </c>
      <c r="C229" s="5">
        <v>20000</v>
      </c>
      <c r="D229" s="5">
        <v>20</v>
      </c>
      <c r="E229" s="6">
        <v>1000</v>
      </c>
    </row>
    <row r="230" spans="1:5" x14ac:dyDescent="0.25">
      <c r="A230" s="4"/>
      <c r="B230" s="5"/>
      <c r="C230" s="5"/>
      <c r="D230" s="5"/>
      <c r="E230" s="6"/>
    </row>
    <row r="231" spans="1:5" x14ac:dyDescent="0.25">
      <c r="A231" s="4" t="s">
        <v>1</v>
      </c>
      <c r="B231" s="5">
        <v>1</v>
      </c>
      <c r="C231" s="5">
        <v>10003</v>
      </c>
      <c r="D231" s="5">
        <v>10</v>
      </c>
      <c r="E231" s="6">
        <v>1000.3</v>
      </c>
    </row>
    <row r="232" spans="1:5" x14ac:dyDescent="0.25">
      <c r="A232" s="4" t="s">
        <v>2</v>
      </c>
      <c r="B232" s="5">
        <v>2</v>
      </c>
      <c r="C232" s="5">
        <v>20000</v>
      </c>
      <c r="D232" s="5">
        <v>20</v>
      </c>
      <c r="E232" s="6">
        <v>1000</v>
      </c>
    </row>
    <row r="233" spans="1:5" x14ac:dyDescent="0.25">
      <c r="A233" s="4"/>
      <c r="B233" s="5"/>
      <c r="C233" s="5"/>
      <c r="D233" s="5"/>
      <c r="E233" s="6"/>
    </row>
    <row r="234" spans="1:5" x14ac:dyDescent="0.25">
      <c r="A234" s="4" t="s">
        <v>1</v>
      </c>
      <c r="B234" s="5">
        <v>1</v>
      </c>
      <c r="C234" s="5">
        <v>10003</v>
      </c>
      <c r="D234" s="5">
        <v>10</v>
      </c>
      <c r="E234" s="6">
        <v>1000.3</v>
      </c>
    </row>
    <row r="235" spans="1:5" x14ac:dyDescent="0.25">
      <c r="A235" s="4" t="s">
        <v>2</v>
      </c>
      <c r="B235" s="5">
        <v>2</v>
      </c>
      <c r="C235" s="5">
        <v>20000</v>
      </c>
      <c r="D235" s="5">
        <v>20</v>
      </c>
      <c r="E235" s="6">
        <v>1000</v>
      </c>
    </row>
    <row r="236" spans="1:5" x14ac:dyDescent="0.25">
      <c r="A236" s="4"/>
      <c r="B236" s="5"/>
      <c r="C236" s="5"/>
      <c r="D236" s="5"/>
      <c r="E236" s="6"/>
    </row>
    <row r="237" spans="1:5" x14ac:dyDescent="0.25">
      <c r="A237" s="4" t="s">
        <v>1</v>
      </c>
      <c r="B237" s="5">
        <v>1</v>
      </c>
      <c r="C237" s="5">
        <v>10003</v>
      </c>
      <c r="D237" s="5">
        <v>10</v>
      </c>
      <c r="E237" s="6">
        <v>1000.3</v>
      </c>
    </row>
    <row r="238" spans="1:5" x14ac:dyDescent="0.25">
      <c r="A238" s="4" t="s">
        <v>2</v>
      </c>
      <c r="B238" s="5">
        <v>2</v>
      </c>
      <c r="C238" s="5">
        <v>20000</v>
      </c>
      <c r="D238" s="5">
        <v>20</v>
      </c>
      <c r="E238" s="6">
        <v>1000</v>
      </c>
    </row>
    <row r="239" spans="1:5" x14ac:dyDescent="0.25">
      <c r="A239" s="4"/>
      <c r="B239" s="5"/>
      <c r="C239" s="5"/>
      <c r="D239" s="5"/>
      <c r="E239" s="6"/>
    </row>
    <row r="240" spans="1:5" x14ac:dyDescent="0.25">
      <c r="A240" s="4" t="s">
        <v>1</v>
      </c>
      <c r="B240" s="5">
        <v>1</v>
      </c>
      <c r="C240" s="5">
        <v>10003</v>
      </c>
      <c r="D240" s="5">
        <v>10</v>
      </c>
      <c r="E240" s="6">
        <v>1000.3</v>
      </c>
    </row>
    <row r="241" spans="1:8" ht="15.75" thickBot="1" x14ac:dyDescent="0.3">
      <c r="A241" s="7" t="s">
        <v>2</v>
      </c>
      <c r="B241" s="8">
        <v>2</v>
      </c>
      <c r="C241" s="8">
        <v>20000</v>
      </c>
      <c r="D241" s="8">
        <v>20</v>
      </c>
      <c r="E241" s="9">
        <v>1000</v>
      </c>
    </row>
    <row r="247" spans="1:8" ht="15.75" thickBot="1" x14ac:dyDescent="0.3"/>
    <row r="248" spans="1:8" ht="45.75" thickBot="1" x14ac:dyDescent="0.3">
      <c r="A248" s="13" t="s">
        <v>9</v>
      </c>
      <c r="B248" s="14" t="s">
        <v>10</v>
      </c>
      <c r="C248" s="14" t="s">
        <v>11</v>
      </c>
      <c r="D248" s="14" t="s">
        <v>12</v>
      </c>
      <c r="E248" s="15" t="s">
        <v>13</v>
      </c>
      <c r="F248" s="15" t="s">
        <v>14</v>
      </c>
      <c r="G248" s="15" t="s">
        <v>15</v>
      </c>
      <c r="H248" s="15" t="s">
        <v>16</v>
      </c>
    </row>
    <row r="249" spans="1:8" ht="16.5" thickTop="1" thickBot="1" x14ac:dyDescent="0.3">
      <c r="A249" s="10">
        <v>1</v>
      </c>
      <c r="B249" s="12">
        <v>198408</v>
      </c>
      <c r="C249" s="12">
        <v>10</v>
      </c>
      <c r="D249" s="12">
        <v>19840.8</v>
      </c>
      <c r="E249" s="16">
        <v>1</v>
      </c>
      <c r="F249" s="16">
        <v>215634</v>
      </c>
      <c r="G249" s="16">
        <v>10.0092</v>
      </c>
      <c r="H249" s="16">
        <v>21543.599999999999</v>
      </c>
    </row>
    <row r="250" spans="1:8" ht="15.75" thickBot="1" x14ac:dyDescent="0.3">
      <c r="A250" s="10">
        <v>1</v>
      </c>
      <c r="B250" s="12">
        <v>198972</v>
      </c>
      <c r="C250" s="11">
        <v>10</v>
      </c>
      <c r="D250" s="12">
        <v>19897.099999999999</v>
      </c>
      <c r="E250" s="16">
        <v>1</v>
      </c>
      <c r="F250" s="16">
        <v>198052</v>
      </c>
      <c r="G250" s="16">
        <v>10</v>
      </c>
      <c r="H250" s="16">
        <v>19805.099999999999</v>
      </c>
    </row>
    <row r="251" spans="1:8" ht="15.75" thickBot="1" x14ac:dyDescent="0.3">
      <c r="A251" s="10">
        <v>1</v>
      </c>
      <c r="B251" s="12">
        <v>195713</v>
      </c>
      <c r="C251" s="11">
        <v>10.0001</v>
      </c>
      <c r="D251" s="12">
        <v>19571.2</v>
      </c>
      <c r="E251" s="16">
        <v>1</v>
      </c>
      <c r="F251" s="16">
        <v>185547</v>
      </c>
      <c r="G251" s="16">
        <v>10</v>
      </c>
      <c r="H251" s="16">
        <v>18554.7</v>
      </c>
    </row>
    <row r="252" spans="1:8" ht="15.75" thickBot="1" x14ac:dyDescent="0.3">
      <c r="A252" s="10">
        <v>1</v>
      </c>
      <c r="B252" s="12">
        <v>196135</v>
      </c>
      <c r="C252" s="11">
        <v>10</v>
      </c>
      <c r="D252" s="12">
        <v>19613.400000000001</v>
      </c>
      <c r="E252" s="16">
        <v>1</v>
      </c>
      <c r="F252" s="16">
        <v>195397</v>
      </c>
      <c r="G252" s="16">
        <v>10</v>
      </c>
      <c r="H252" s="16">
        <v>19539.7</v>
      </c>
    </row>
    <row r="253" spans="1:8" ht="15.75" thickBot="1" x14ac:dyDescent="0.3">
      <c r="A253" s="10">
        <v>1</v>
      </c>
      <c r="B253" s="12">
        <v>196871</v>
      </c>
      <c r="C253" s="11">
        <v>10</v>
      </c>
      <c r="D253" s="12">
        <v>19687.099999999999</v>
      </c>
      <c r="E253" s="16">
        <v>1</v>
      </c>
      <c r="F253" s="16">
        <v>195058</v>
      </c>
      <c r="G253" s="16">
        <v>10</v>
      </c>
      <c r="H253" s="16">
        <v>19505.8</v>
      </c>
    </row>
    <row r="254" spans="1:8" ht="15.75" thickBot="1" x14ac:dyDescent="0.3">
      <c r="A254" s="10">
        <v>1</v>
      </c>
      <c r="B254" s="12">
        <v>200002</v>
      </c>
      <c r="C254" s="11">
        <v>10</v>
      </c>
      <c r="D254" s="12">
        <v>20000.2</v>
      </c>
      <c r="E254" s="16">
        <v>1</v>
      </c>
      <c r="F254" s="16">
        <v>199271</v>
      </c>
      <c r="G254" s="16">
        <v>10</v>
      </c>
      <c r="H254" s="16">
        <v>19927</v>
      </c>
    </row>
    <row r="255" spans="1:8" ht="15.75" thickBot="1" x14ac:dyDescent="0.3">
      <c r="A255" s="10">
        <v>1</v>
      </c>
      <c r="B255" s="12">
        <v>200774</v>
      </c>
      <c r="C255" s="11">
        <v>10</v>
      </c>
      <c r="D255" s="12">
        <v>20077.400000000001</v>
      </c>
      <c r="E255" s="16">
        <v>1</v>
      </c>
      <c r="F255" s="16">
        <v>199878</v>
      </c>
      <c r="G255" s="16">
        <v>10</v>
      </c>
      <c r="H255" s="16">
        <v>19987.8</v>
      </c>
    </row>
    <row r="256" spans="1:8" ht="15.75" thickBot="1" x14ac:dyDescent="0.3">
      <c r="A256" s="10">
        <v>1</v>
      </c>
      <c r="B256" s="12">
        <v>199209</v>
      </c>
      <c r="C256" s="11">
        <v>10</v>
      </c>
      <c r="D256" s="12">
        <v>19920.8</v>
      </c>
      <c r="E256" s="16">
        <v>1</v>
      </c>
      <c r="F256" s="16">
        <v>197703</v>
      </c>
      <c r="G256" s="16">
        <v>10</v>
      </c>
      <c r="H256" s="16">
        <v>19770.3</v>
      </c>
    </row>
    <row r="257" spans="1:10" ht="15.75" thickBot="1" x14ac:dyDescent="0.3">
      <c r="A257" s="10">
        <v>1</v>
      </c>
      <c r="B257" s="12">
        <v>205486</v>
      </c>
      <c r="C257" s="11">
        <v>10</v>
      </c>
      <c r="D257" s="12">
        <v>20548.599999999999</v>
      </c>
      <c r="E257" s="16">
        <v>1</v>
      </c>
      <c r="F257" s="16">
        <v>203780</v>
      </c>
      <c r="G257" s="16">
        <v>10</v>
      </c>
      <c r="H257" s="16">
        <v>20378</v>
      </c>
    </row>
    <row r="258" spans="1:10" ht="15.75" thickBot="1" x14ac:dyDescent="0.3">
      <c r="A258" s="10">
        <v>1</v>
      </c>
      <c r="B258" s="12">
        <v>200313</v>
      </c>
      <c r="C258" s="11">
        <v>10</v>
      </c>
      <c r="D258" s="12">
        <v>20031.2</v>
      </c>
      <c r="E258" s="16">
        <v>1</v>
      </c>
      <c r="F258" s="16">
        <v>197087</v>
      </c>
      <c r="G258" s="16">
        <v>10</v>
      </c>
      <c r="H258" s="16">
        <v>19708.599999999999</v>
      </c>
    </row>
    <row r="259" spans="1:10" x14ac:dyDescent="0.25">
      <c r="D259">
        <f>AVERAGE(D249:D258)</f>
        <v>19918.780000000002</v>
      </c>
      <c r="H259">
        <f>AVERAGE(H249:H258)</f>
        <v>19872.059999999998</v>
      </c>
      <c r="J259">
        <f>AVERAGEA(D259,H259)</f>
        <v>19895.419999999998</v>
      </c>
    </row>
    <row r="261" spans="1:10" ht="15.75" thickBot="1" x14ac:dyDescent="0.3"/>
    <row r="262" spans="1:10" ht="45.75" thickBot="1" x14ac:dyDescent="0.3">
      <c r="A262" s="13" t="s">
        <v>9</v>
      </c>
      <c r="B262" s="14" t="s">
        <v>10</v>
      </c>
      <c r="C262" s="14" t="s">
        <v>11</v>
      </c>
      <c r="D262" s="14" t="s">
        <v>12</v>
      </c>
      <c r="E262" s="15" t="s">
        <v>13</v>
      </c>
      <c r="F262" s="15" t="s">
        <v>14</v>
      </c>
      <c r="G262" s="15" t="s">
        <v>15</v>
      </c>
      <c r="H262" s="15" t="s">
        <v>16</v>
      </c>
    </row>
    <row r="263" spans="1:10" ht="16.5" thickTop="1" thickBot="1" x14ac:dyDescent="0.3">
      <c r="A263" s="10">
        <v>2</v>
      </c>
      <c r="B263" s="12">
        <v>315978</v>
      </c>
      <c r="C263" s="11">
        <v>20</v>
      </c>
      <c r="D263" s="12">
        <v>15798.9</v>
      </c>
      <c r="E263" s="16">
        <v>2</v>
      </c>
      <c r="F263" s="16">
        <v>302102</v>
      </c>
      <c r="G263" s="16">
        <v>20</v>
      </c>
      <c r="H263" s="16">
        <v>15105.1</v>
      </c>
    </row>
    <row r="264" spans="1:10" ht="15.75" thickBot="1" x14ac:dyDescent="0.3">
      <c r="A264" s="10">
        <v>2</v>
      </c>
      <c r="B264" s="12">
        <v>315603</v>
      </c>
      <c r="C264" s="11">
        <v>20.0001</v>
      </c>
      <c r="D264" s="12">
        <v>15780.1</v>
      </c>
      <c r="E264" s="16">
        <v>2</v>
      </c>
      <c r="F264" s="16">
        <v>304014</v>
      </c>
      <c r="G264" s="16">
        <v>20.0001</v>
      </c>
      <c r="H264" s="16">
        <v>15200.6</v>
      </c>
    </row>
    <row r="265" spans="1:10" ht="15.75" thickBot="1" x14ac:dyDescent="0.3">
      <c r="A265" s="10">
        <v>2</v>
      </c>
      <c r="B265" s="12">
        <v>303702</v>
      </c>
      <c r="C265" s="11">
        <v>20</v>
      </c>
      <c r="D265" s="12">
        <v>15185.1</v>
      </c>
      <c r="E265" s="16">
        <v>2</v>
      </c>
      <c r="F265" s="16">
        <v>297774</v>
      </c>
      <c r="G265" s="16">
        <v>20.0001</v>
      </c>
      <c r="H265" s="16">
        <v>14888.7</v>
      </c>
    </row>
    <row r="266" spans="1:10" ht="15.75" thickBot="1" x14ac:dyDescent="0.3">
      <c r="A266" s="10">
        <v>2</v>
      </c>
      <c r="B266" s="12">
        <v>313196</v>
      </c>
      <c r="C266" s="11">
        <v>20.0001</v>
      </c>
      <c r="D266" s="12">
        <v>15659.7</v>
      </c>
      <c r="E266" s="16">
        <v>2</v>
      </c>
      <c r="F266" s="16">
        <v>300931</v>
      </c>
      <c r="G266" s="16">
        <v>20</v>
      </c>
      <c r="H266" s="16">
        <v>15046.5</v>
      </c>
    </row>
    <row r="267" spans="1:10" ht="15.75" thickBot="1" x14ac:dyDescent="0.3">
      <c r="A267" s="10">
        <v>2</v>
      </c>
      <c r="B267" s="12">
        <v>311091</v>
      </c>
      <c r="C267" s="11">
        <v>20.0001</v>
      </c>
      <c r="D267" s="12">
        <v>15554.5</v>
      </c>
      <c r="E267" s="16">
        <v>2</v>
      </c>
      <c r="F267" s="16">
        <v>304709</v>
      </c>
      <c r="G267" s="16">
        <v>20.0001</v>
      </c>
      <c r="H267" s="16">
        <v>15235.4</v>
      </c>
    </row>
    <row r="268" spans="1:10" ht="15.75" thickBot="1" x14ac:dyDescent="0.3">
      <c r="A268" s="10">
        <v>2</v>
      </c>
      <c r="B268" s="12">
        <v>308011</v>
      </c>
      <c r="C268" s="11">
        <v>20</v>
      </c>
      <c r="D268" s="12">
        <v>15400.5</v>
      </c>
      <c r="E268" s="16">
        <v>2</v>
      </c>
      <c r="F268" s="16">
        <v>292596</v>
      </c>
      <c r="G268" s="16">
        <v>20.006599999999999</v>
      </c>
      <c r="H268" s="16">
        <v>14625</v>
      </c>
    </row>
    <row r="269" spans="1:10" ht="15.75" thickBot="1" x14ac:dyDescent="0.3">
      <c r="A269" s="10">
        <v>2</v>
      </c>
      <c r="B269" s="12">
        <v>313697</v>
      </c>
      <c r="C269" s="11">
        <v>20.0001</v>
      </c>
      <c r="D269" s="12">
        <v>15684.8</v>
      </c>
      <c r="E269" s="16">
        <v>2</v>
      </c>
      <c r="F269" s="16">
        <v>296580</v>
      </c>
      <c r="G269" s="16">
        <v>20.002500000000001</v>
      </c>
      <c r="H269" s="16">
        <v>14827.2</v>
      </c>
    </row>
    <row r="270" spans="1:10" ht="15.75" thickBot="1" x14ac:dyDescent="0.3">
      <c r="A270" s="10">
        <v>2</v>
      </c>
      <c r="B270" s="12">
        <v>312228</v>
      </c>
      <c r="C270" s="11">
        <v>20</v>
      </c>
      <c r="D270" s="12">
        <v>15611.4</v>
      </c>
      <c r="E270" s="16">
        <v>2</v>
      </c>
      <c r="F270" s="16">
        <v>302295</v>
      </c>
      <c r="G270" s="16">
        <v>20</v>
      </c>
      <c r="H270" s="16">
        <v>15114.7</v>
      </c>
    </row>
    <row r="271" spans="1:10" ht="15.75" thickBot="1" x14ac:dyDescent="0.3">
      <c r="A271" s="10">
        <v>2</v>
      </c>
      <c r="B271" s="12">
        <v>315098</v>
      </c>
      <c r="C271" s="11">
        <v>20.0001</v>
      </c>
      <c r="D271" s="12">
        <v>15754.8</v>
      </c>
      <c r="E271" s="16">
        <v>2</v>
      </c>
      <c r="F271" s="16">
        <v>303987</v>
      </c>
      <c r="G271" s="16">
        <v>20</v>
      </c>
      <c r="H271" s="16">
        <v>15199.3</v>
      </c>
    </row>
    <row r="272" spans="1:10" ht="15.75" thickBot="1" x14ac:dyDescent="0.3">
      <c r="A272" s="10">
        <v>2</v>
      </c>
      <c r="B272" s="12">
        <v>304209</v>
      </c>
      <c r="C272" s="11">
        <v>20.0001</v>
      </c>
      <c r="D272" s="12">
        <v>15210.3</v>
      </c>
      <c r="E272" s="16">
        <v>2</v>
      </c>
      <c r="F272" s="16">
        <v>295731</v>
      </c>
      <c r="G272" s="16">
        <v>20.0001</v>
      </c>
      <c r="H272" s="16">
        <v>14786.5</v>
      </c>
    </row>
    <row r="273" spans="1:10" x14ac:dyDescent="0.25">
      <c r="D273">
        <f>AVERAGE(D263:D272)</f>
        <v>15564.009999999998</v>
      </c>
      <c r="H273">
        <f>AVERAGE(H263:H272)</f>
        <v>15002.9</v>
      </c>
      <c r="J273">
        <f>AVERAGE(D272,H273)</f>
        <v>15106.599999999999</v>
      </c>
    </row>
    <row r="277" spans="1:10" ht="15.75" thickBot="1" x14ac:dyDescent="0.3"/>
    <row r="278" spans="1:10" ht="45.75" thickBot="1" x14ac:dyDescent="0.3">
      <c r="A278" s="13" t="s">
        <v>9</v>
      </c>
      <c r="B278" s="14" t="s">
        <v>10</v>
      </c>
      <c r="C278" s="14" t="s">
        <v>11</v>
      </c>
      <c r="D278" s="14" t="s">
        <v>12</v>
      </c>
      <c r="E278" s="15" t="s">
        <v>13</v>
      </c>
      <c r="F278" s="15" t="s">
        <v>14</v>
      </c>
      <c r="G278" s="15" t="s">
        <v>15</v>
      </c>
      <c r="H278" s="15" t="s">
        <v>16</v>
      </c>
    </row>
    <row r="279" spans="1:10" ht="16.5" thickTop="1" thickBot="1" x14ac:dyDescent="0.3">
      <c r="A279" s="10">
        <v>3</v>
      </c>
      <c r="B279" s="12">
        <v>333132</v>
      </c>
      <c r="C279" s="11">
        <v>30.000399999999999</v>
      </c>
      <c r="D279" s="12">
        <v>11104.2</v>
      </c>
      <c r="E279" s="16">
        <v>3</v>
      </c>
      <c r="F279" s="16">
        <v>321573</v>
      </c>
      <c r="G279" s="16">
        <v>30.0001</v>
      </c>
      <c r="H279" s="16">
        <v>10719.1</v>
      </c>
    </row>
    <row r="280" spans="1:10" ht="15.75" thickBot="1" x14ac:dyDescent="0.3">
      <c r="A280" s="10">
        <v>3</v>
      </c>
      <c r="B280" s="12">
        <v>333606</v>
      </c>
      <c r="C280" s="11">
        <v>30.0001</v>
      </c>
      <c r="D280" s="12">
        <v>11120.2</v>
      </c>
      <c r="E280" s="16">
        <v>3</v>
      </c>
      <c r="F280" s="16">
        <v>321656</v>
      </c>
      <c r="G280" s="16">
        <v>30.060099999999998</v>
      </c>
      <c r="H280" s="16">
        <v>10700.4</v>
      </c>
    </row>
    <row r="281" spans="1:10" ht="15.75" thickBot="1" x14ac:dyDescent="0.3">
      <c r="A281" s="10">
        <v>3</v>
      </c>
      <c r="B281" s="12">
        <v>329723</v>
      </c>
      <c r="C281" s="11">
        <v>30.0002</v>
      </c>
      <c r="D281" s="12">
        <v>10990.7</v>
      </c>
      <c r="E281" s="16">
        <v>3</v>
      </c>
      <c r="F281" s="16">
        <v>317375</v>
      </c>
      <c r="G281" s="16">
        <v>30.0001</v>
      </c>
      <c r="H281" s="16">
        <v>10579.1</v>
      </c>
    </row>
    <row r="282" spans="1:10" ht="15.75" thickBot="1" x14ac:dyDescent="0.3">
      <c r="A282" s="10">
        <v>3</v>
      </c>
      <c r="B282" s="12">
        <v>323878</v>
      </c>
      <c r="C282" s="11">
        <v>30.0002</v>
      </c>
      <c r="D282" s="12">
        <v>10795.9</v>
      </c>
      <c r="E282" s="16">
        <v>3</v>
      </c>
      <c r="F282" s="16">
        <v>315677</v>
      </c>
      <c r="G282" s="16">
        <v>30.025300000000001</v>
      </c>
      <c r="H282" s="16">
        <v>10513.7</v>
      </c>
    </row>
    <row r="283" spans="1:10" ht="15.75" thickBot="1" x14ac:dyDescent="0.3">
      <c r="A283" s="10">
        <v>3</v>
      </c>
      <c r="B283" s="12">
        <v>323964</v>
      </c>
      <c r="C283" s="11">
        <v>30.0002</v>
      </c>
      <c r="D283" s="12">
        <v>10798.7</v>
      </c>
      <c r="E283" s="16">
        <v>3</v>
      </c>
      <c r="F283" s="16">
        <v>313754</v>
      </c>
      <c r="G283" s="16">
        <v>30.0002</v>
      </c>
      <c r="H283" s="16">
        <v>10458.4</v>
      </c>
    </row>
    <row r="284" spans="1:10" ht="15.75" thickBot="1" x14ac:dyDescent="0.3">
      <c r="A284" s="10">
        <v>3</v>
      </c>
      <c r="B284" s="12">
        <v>326244</v>
      </c>
      <c r="C284" s="11">
        <v>30.0001</v>
      </c>
      <c r="D284" s="12">
        <v>10874.8</v>
      </c>
      <c r="E284" s="16">
        <v>3</v>
      </c>
      <c r="F284" s="16">
        <v>316843</v>
      </c>
      <c r="G284" s="16">
        <v>30.0077</v>
      </c>
      <c r="H284" s="16">
        <v>10558.7</v>
      </c>
    </row>
    <row r="285" spans="1:10" ht="15.75" thickBot="1" x14ac:dyDescent="0.3">
      <c r="A285" s="10">
        <v>3</v>
      </c>
      <c r="B285" s="12">
        <v>326348</v>
      </c>
      <c r="C285" s="11">
        <v>30.0002</v>
      </c>
      <c r="D285" s="12">
        <v>10878.2</v>
      </c>
      <c r="E285" s="16">
        <v>3</v>
      </c>
      <c r="F285" s="16">
        <v>316613</v>
      </c>
      <c r="G285" s="16">
        <v>30.0124</v>
      </c>
      <c r="H285" s="16">
        <v>10549.4</v>
      </c>
    </row>
    <row r="286" spans="1:10" ht="15.75" thickBot="1" x14ac:dyDescent="0.3">
      <c r="A286" s="10">
        <v>3</v>
      </c>
      <c r="B286" s="12">
        <v>324656</v>
      </c>
      <c r="C286" s="11">
        <v>30.0002</v>
      </c>
      <c r="D286" s="12">
        <v>10821.8</v>
      </c>
      <c r="E286" s="16">
        <v>3</v>
      </c>
      <c r="F286" s="16">
        <v>315008</v>
      </c>
      <c r="G286" s="16">
        <v>30.0077</v>
      </c>
      <c r="H286" s="16">
        <v>10497.6</v>
      </c>
    </row>
    <row r="287" spans="1:10" ht="15.75" thickBot="1" x14ac:dyDescent="0.3">
      <c r="A287" s="10">
        <v>3</v>
      </c>
      <c r="B287" s="12">
        <v>340595</v>
      </c>
      <c r="C287" s="11">
        <v>30.0001</v>
      </c>
      <c r="D287" s="12">
        <v>11353.1</v>
      </c>
      <c r="E287" s="16">
        <v>3</v>
      </c>
      <c r="F287" s="16">
        <v>322626</v>
      </c>
      <c r="G287" s="16">
        <v>30.0078</v>
      </c>
      <c r="H287" s="16">
        <v>10751.4</v>
      </c>
    </row>
    <row r="288" spans="1:10" ht="15.75" thickBot="1" x14ac:dyDescent="0.3">
      <c r="A288" s="10">
        <v>3</v>
      </c>
      <c r="B288" s="12">
        <v>322444</v>
      </c>
      <c r="C288" s="11">
        <v>30.0001</v>
      </c>
      <c r="D288" s="12">
        <v>10748.1</v>
      </c>
      <c r="E288" s="16">
        <v>3</v>
      </c>
      <c r="F288" s="16">
        <v>310329</v>
      </c>
      <c r="G288" s="16">
        <v>30.014500000000002</v>
      </c>
      <c r="H288" s="16">
        <v>10339.299999999999</v>
      </c>
    </row>
    <row r="289" spans="1:10" x14ac:dyDescent="0.25">
      <c r="D289">
        <f>AVERAGE(D279:D288)</f>
        <v>10948.570000000003</v>
      </c>
      <c r="H289">
        <f>AVERAGE(H279:H288)</f>
        <v>10566.710000000001</v>
      </c>
      <c r="J289">
        <f>AVERAGE(D289:H289)</f>
        <v>10757.640000000003</v>
      </c>
    </row>
    <row r="294" spans="1:10" ht="15.75" thickBot="1" x14ac:dyDescent="0.3"/>
    <row r="295" spans="1:10" ht="45.75" thickBot="1" x14ac:dyDescent="0.3">
      <c r="A295" s="13" t="s">
        <v>9</v>
      </c>
      <c r="B295" s="14" t="s">
        <v>10</v>
      </c>
      <c r="C295" s="14" t="s">
        <v>11</v>
      </c>
      <c r="D295" s="14" t="s">
        <v>12</v>
      </c>
      <c r="E295" s="15" t="s">
        <v>13</v>
      </c>
      <c r="F295" s="15" t="s">
        <v>14</v>
      </c>
      <c r="G295" s="15" t="s">
        <v>15</v>
      </c>
      <c r="H295" s="15" t="s">
        <v>16</v>
      </c>
    </row>
    <row r="296" spans="1:10" ht="16.5" thickTop="1" thickBot="1" x14ac:dyDescent="0.3">
      <c r="A296" s="10">
        <v>2</v>
      </c>
      <c r="B296" s="12">
        <v>361595</v>
      </c>
      <c r="C296" s="11">
        <v>20</v>
      </c>
      <c r="D296" s="12">
        <v>18079.7</v>
      </c>
      <c r="E296" s="16">
        <v>1</v>
      </c>
      <c r="F296" s="16">
        <v>178014</v>
      </c>
      <c r="G296" s="16">
        <v>10</v>
      </c>
      <c r="H296" s="16">
        <v>17801.400000000001</v>
      </c>
    </row>
    <row r="297" spans="1:10" ht="15.75" thickBot="1" x14ac:dyDescent="0.3">
      <c r="A297" s="10">
        <v>2</v>
      </c>
      <c r="B297" s="12">
        <v>360852</v>
      </c>
      <c r="C297" s="11">
        <v>20.0001</v>
      </c>
      <c r="D297" s="12">
        <v>18042.599999999999</v>
      </c>
      <c r="E297" s="16">
        <v>1</v>
      </c>
      <c r="F297" s="16">
        <v>176439</v>
      </c>
      <c r="G297" s="16">
        <v>10</v>
      </c>
      <c r="H297" s="16">
        <v>17643.900000000001</v>
      </c>
    </row>
    <row r="298" spans="1:10" ht="15.75" thickBot="1" x14ac:dyDescent="0.3">
      <c r="A298" s="10">
        <v>2</v>
      </c>
      <c r="B298" s="12">
        <v>361047</v>
      </c>
      <c r="C298" s="11">
        <v>20.0001</v>
      </c>
      <c r="D298" s="12">
        <v>18052.3</v>
      </c>
      <c r="E298" s="16">
        <v>1</v>
      </c>
      <c r="F298" s="16">
        <v>177220</v>
      </c>
      <c r="G298" s="16">
        <v>10</v>
      </c>
      <c r="H298" s="16">
        <v>17722</v>
      </c>
    </row>
    <row r="299" spans="1:10" ht="15.75" thickBot="1" x14ac:dyDescent="0.3">
      <c r="A299" s="10">
        <v>2</v>
      </c>
      <c r="B299" s="12">
        <v>358108</v>
      </c>
      <c r="C299" s="11">
        <v>20.0001</v>
      </c>
      <c r="D299" s="12">
        <v>17905.3</v>
      </c>
      <c r="E299" s="16">
        <v>1</v>
      </c>
      <c r="F299" s="16">
        <v>177174</v>
      </c>
      <c r="G299" s="16">
        <v>10</v>
      </c>
      <c r="H299" s="16">
        <v>17717.400000000001</v>
      </c>
    </row>
    <row r="300" spans="1:10" ht="15.75" thickBot="1" x14ac:dyDescent="0.3">
      <c r="A300" s="10">
        <v>2</v>
      </c>
      <c r="B300" s="12">
        <v>374008</v>
      </c>
      <c r="C300" s="11">
        <v>20</v>
      </c>
      <c r="D300" s="12">
        <v>18700.400000000001</v>
      </c>
      <c r="E300" s="16">
        <v>1</v>
      </c>
      <c r="F300" s="16">
        <v>169623</v>
      </c>
      <c r="G300" s="16">
        <v>10</v>
      </c>
      <c r="H300" s="16">
        <v>16962.3</v>
      </c>
    </row>
    <row r="301" spans="1:10" ht="15.75" thickBot="1" x14ac:dyDescent="0.3">
      <c r="A301" s="10">
        <v>2</v>
      </c>
      <c r="B301" s="12">
        <v>363187</v>
      </c>
      <c r="C301" s="11">
        <v>20.0001</v>
      </c>
      <c r="D301" s="12">
        <v>18159.3</v>
      </c>
      <c r="E301" s="16">
        <v>1</v>
      </c>
      <c r="F301" s="16">
        <v>172202</v>
      </c>
      <c r="G301" s="16">
        <v>10</v>
      </c>
      <c r="H301" s="16">
        <v>17220.099999999999</v>
      </c>
    </row>
    <row r="302" spans="1:10" ht="15.75" thickBot="1" x14ac:dyDescent="0.3">
      <c r="A302" s="10">
        <v>2</v>
      </c>
      <c r="B302" s="12">
        <v>358738</v>
      </c>
      <c r="C302" s="11">
        <v>20.0001</v>
      </c>
      <c r="D302" s="12">
        <v>17936.8</v>
      </c>
      <c r="E302" s="16">
        <v>1</v>
      </c>
      <c r="F302" s="16">
        <v>176098</v>
      </c>
      <c r="G302" s="16">
        <v>10</v>
      </c>
      <c r="H302" s="16">
        <v>17609.8</v>
      </c>
    </row>
    <row r="303" spans="1:10" ht="15.75" thickBot="1" x14ac:dyDescent="0.3">
      <c r="A303" s="10">
        <v>2</v>
      </c>
      <c r="B303" s="12">
        <v>366361</v>
      </c>
      <c r="C303" s="11">
        <v>20.0001</v>
      </c>
      <c r="D303" s="12">
        <v>18318</v>
      </c>
      <c r="E303" s="16">
        <v>1</v>
      </c>
      <c r="F303" s="16">
        <v>177360</v>
      </c>
      <c r="G303" s="16">
        <v>10</v>
      </c>
      <c r="H303" s="16">
        <v>17736</v>
      </c>
    </row>
    <row r="304" spans="1:10" ht="15.75" thickBot="1" x14ac:dyDescent="0.3">
      <c r="A304" s="10">
        <v>2</v>
      </c>
      <c r="B304" s="12">
        <v>360759</v>
      </c>
      <c r="C304" s="11">
        <v>20.0001</v>
      </c>
      <c r="D304" s="12">
        <v>18037.900000000001</v>
      </c>
      <c r="E304" s="16">
        <v>1</v>
      </c>
      <c r="F304" s="16">
        <v>176960</v>
      </c>
      <c r="G304" s="16">
        <v>10</v>
      </c>
      <c r="H304" s="16">
        <v>17696</v>
      </c>
    </row>
    <row r="305" spans="1:10" ht="15.75" thickBot="1" x14ac:dyDescent="0.3">
      <c r="A305" s="10">
        <v>2</v>
      </c>
      <c r="B305" s="12">
        <v>360546</v>
      </c>
      <c r="C305" s="11">
        <v>20</v>
      </c>
      <c r="D305" s="12">
        <v>18027.3</v>
      </c>
      <c r="E305" s="16">
        <v>1</v>
      </c>
      <c r="F305" s="16">
        <v>168681</v>
      </c>
      <c r="G305" s="16">
        <v>10</v>
      </c>
      <c r="H305" s="16">
        <v>16868.099999999999</v>
      </c>
    </row>
    <row r="306" spans="1:10" x14ac:dyDescent="0.25">
      <c r="D306">
        <f>AVERAGE(D296:D305)</f>
        <v>18125.96</v>
      </c>
      <c r="H306">
        <f>AVERAGE(H296:H305)</f>
        <v>17497.700000000004</v>
      </c>
      <c r="J306">
        <f>AVERAGE(D306:H306)</f>
        <v>17811.830000000002</v>
      </c>
    </row>
    <row r="311" spans="1:10" ht="15.75" thickBot="1" x14ac:dyDescent="0.3"/>
    <row r="312" spans="1:10" ht="45.75" thickBot="1" x14ac:dyDescent="0.3">
      <c r="A312" s="13" t="s">
        <v>9</v>
      </c>
      <c r="B312" s="14" t="s">
        <v>10</v>
      </c>
      <c r="C312" s="14" t="s">
        <v>11</v>
      </c>
      <c r="D312" s="14" t="s">
        <v>12</v>
      </c>
      <c r="E312" s="15" t="s">
        <v>13</v>
      </c>
      <c r="F312" s="15" t="s">
        <v>14</v>
      </c>
      <c r="G312" s="15" t="s">
        <v>15</v>
      </c>
      <c r="H312" s="15" t="s">
        <v>16</v>
      </c>
    </row>
    <row r="313" spans="1:10" ht="16.5" thickTop="1" thickBot="1" x14ac:dyDescent="0.3">
      <c r="A313" s="10">
        <v>1</v>
      </c>
      <c r="B313" s="12">
        <v>190784</v>
      </c>
      <c r="C313" s="11">
        <v>10</v>
      </c>
      <c r="D313" s="12">
        <v>19078.3</v>
      </c>
      <c r="E313" s="16">
        <v>2</v>
      </c>
      <c r="F313" s="16">
        <v>359107</v>
      </c>
      <c r="G313" s="16">
        <v>20.0001</v>
      </c>
      <c r="H313" s="16">
        <v>17955.3</v>
      </c>
    </row>
    <row r="314" spans="1:10" ht="15.75" thickBot="1" x14ac:dyDescent="0.3">
      <c r="A314" s="10">
        <v>1</v>
      </c>
      <c r="B314" s="12">
        <v>182795</v>
      </c>
      <c r="C314" s="11">
        <v>10</v>
      </c>
      <c r="D314" s="12">
        <v>18279.5</v>
      </c>
      <c r="E314" s="16">
        <v>2</v>
      </c>
      <c r="F314" s="16">
        <v>359078</v>
      </c>
      <c r="G314" s="16">
        <v>20</v>
      </c>
      <c r="H314" s="16">
        <v>17953.900000000001</v>
      </c>
    </row>
    <row r="315" spans="1:10" ht="15.75" thickBot="1" x14ac:dyDescent="0.3">
      <c r="A315" s="10">
        <v>1</v>
      </c>
      <c r="B315" s="12">
        <v>181014</v>
      </c>
      <c r="C315" s="11">
        <v>10</v>
      </c>
      <c r="D315" s="12">
        <v>18101.3</v>
      </c>
      <c r="E315" s="16">
        <v>2</v>
      </c>
      <c r="F315" s="16">
        <v>353424</v>
      </c>
      <c r="G315" s="16">
        <v>20</v>
      </c>
      <c r="H315" s="16">
        <v>17671.2</v>
      </c>
    </row>
    <row r="316" spans="1:10" ht="15.75" thickBot="1" x14ac:dyDescent="0.3">
      <c r="A316" s="10">
        <v>1</v>
      </c>
      <c r="B316" s="12">
        <v>180245</v>
      </c>
      <c r="C316" s="11">
        <v>10</v>
      </c>
      <c r="D316" s="12">
        <v>18024.400000000001</v>
      </c>
      <c r="E316" s="16">
        <v>2</v>
      </c>
      <c r="F316" s="16">
        <v>355564</v>
      </c>
      <c r="G316" s="16">
        <v>20</v>
      </c>
      <c r="H316" s="16">
        <v>17778.2</v>
      </c>
    </row>
    <row r="317" spans="1:10" ht="15.75" thickBot="1" x14ac:dyDescent="0.3">
      <c r="A317" s="10">
        <v>1</v>
      </c>
      <c r="B317" s="12">
        <v>180561</v>
      </c>
      <c r="C317" s="11">
        <v>10</v>
      </c>
      <c r="D317" s="12">
        <v>18056</v>
      </c>
      <c r="E317" s="16">
        <v>2</v>
      </c>
      <c r="F317" s="16">
        <v>347139</v>
      </c>
      <c r="G317" s="16">
        <v>20.0001</v>
      </c>
      <c r="H317" s="16">
        <v>17356.900000000001</v>
      </c>
    </row>
    <row r="318" spans="1:10" ht="15.75" thickBot="1" x14ac:dyDescent="0.3">
      <c r="A318" s="10">
        <v>1</v>
      </c>
      <c r="B318" s="12">
        <v>179553</v>
      </c>
      <c r="C318" s="11">
        <v>10</v>
      </c>
      <c r="D318" s="12">
        <v>17955.3</v>
      </c>
      <c r="E318" s="16">
        <v>2</v>
      </c>
      <c r="F318" s="16">
        <v>352419</v>
      </c>
      <c r="G318" s="16">
        <v>20</v>
      </c>
      <c r="H318" s="16">
        <v>17620.900000000001</v>
      </c>
    </row>
    <row r="319" spans="1:10" ht="15.75" thickBot="1" x14ac:dyDescent="0.3">
      <c r="A319" s="10">
        <v>1</v>
      </c>
      <c r="B319" s="12">
        <v>183180</v>
      </c>
      <c r="C319" s="11">
        <v>10</v>
      </c>
      <c r="D319" s="12">
        <v>18317.900000000001</v>
      </c>
      <c r="E319" s="16">
        <v>2</v>
      </c>
      <c r="F319" s="16">
        <v>352615</v>
      </c>
      <c r="G319" s="16">
        <v>20</v>
      </c>
      <c r="H319" s="16">
        <v>17630.7</v>
      </c>
    </row>
    <row r="320" spans="1:10" ht="15.75" thickBot="1" x14ac:dyDescent="0.3">
      <c r="A320" s="10">
        <v>1</v>
      </c>
      <c r="B320" s="12">
        <v>180516</v>
      </c>
      <c r="C320" s="11">
        <v>10</v>
      </c>
      <c r="D320" s="12">
        <v>18051.5</v>
      </c>
      <c r="E320" s="16">
        <v>2</v>
      </c>
      <c r="F320" s="16">
        <v>359110</v>
      </c>
      <c r="G320" s="16">
        <v>20.0001</v>
      </c>
      <c r="H320" s="16">
        <v>17955.400000000001</v>
      </c>
    </row>
    <row r="321" spans="1:10" ht="15.75" thickBot="1" x14ac:dyDescent="0.3">
      <c r="A321" s="10">
        <v>1</v>
      </c>
      <c r="B321" s="12">
        <v>179286</v>
      </c>
      <c r="C321" s="11">
        <v>10</v>
      </c>
      <c r="D321" s="12">
        <v>17928.5</v>
      </c>
      <c r="E321" s="16">
        <v>2</v>
      </c>
      <c r="F321" s="16">
        <v>353692</v>
      </c>
      <c r="G321" s="16">
        <v>20</v>
      </c>
      <c r="H321" s="16">
        <v>17684.599999999999</v>
      </c>
    </row>
    <row r="322" spans="1:10" ht="15.75" thickBot="1" x14ac:dyDescent="0.3">
      <c r="A322" s="10">
        <v>1</v>
      </c>
      <c r="B322" s="12">
        <v>180507</v>
      </c>
      <c r="C322" s="11">
        <v>10</v>
      </c>
      <c r="D322" s="12">
        <v>18050.7</v>
      </c>
      <c r="E322" s="16">
        <v>2</v>
      </c>
      <c r="F322" s="16">
        <v>352545</v>
      </c>
      <c r="G322" s="16">
        <v>20</v>
      </c>
      <c r="H322" s="16">
        <v>17627.2</v>
      </c>
    </row>
    <row r="323" spans="1:10" x14ac:dyDescent="0.25">
      <c r="D323">
        <f>AVERAGE(D313:D322)</f>
        <v>18184.340000000004</v>
      </c>
      <c r="H323">
        <f>AVERAGE(H313:H322)</f>
        <v>17723.43</v>
      </c>
      <c r="J323">
        <f>AVERAGE(D323:H323)</f>
        <v>17953.885000000002</v>
      </c>
    </row>
    <row r="327" spans="1:10" ht="15.75" thickBot="1" x14ac:dyDescent="0.3"/>
    <row r="328" spans="1:10" ht="45.75" thickBot="1" x14ac:dyDescent="0.3">
      <c r="A328" s="13" t="s">
        <v>9</v>
      </c>
      <c r="B328" s="14" t="s">
        <v>10</v>
      </c>
      <c r="C328" s="14" t="s">
        <v>11</v>
      </c>
      <c r="D328" s="14" t="s">
        <v>12</v>
      </c>
      <c r="E328" s="15" t="s">
        <v>13</v>
      </c>
      <c r="F328" s="15" t="s">
        <v>14</v>
      </c>
      <c r="G328" s="15" t="s">
        <v>15</v>
      </c>
      <c r="H328" s="15" t="s">
        <v>16</v>
      </c>
    </row>
    <row r="329" spans="1:10" ht="16.5" thickTop="1" thickBot="1" x14ac:dyDescent="0.3">
      <c r="A329" s="10">
        <v>1</v>
      </c>
      <c r="B329" s="12">
        <v>155334</v>
      </c>
      <c r="C329" s="11">
        <v>10.0001</v>
      </c>
      <c r="D329" s="12">
        <v>15533.3</v>
      </c>
      <c r="E329" s="16">
        <v>3</v>
      </c>
      <c r="F329" s="16">
        <v>452842</v>
      </c>
      <c r="G329" s="16">
        <v>30.0001</v>
      </c>
      <c r="H329" s="16">
        <v>15094.7</v>
      </c>
    </row>
    <row r="330" spans="1:10" ht="15.75" thickBot="1" x14ac:dyDescent="0.3">
      <c r="A330" s="10">
        <v>1</v>
      </c>
      <c r="B330" s="12">
        <v>153732</v>
      </c>
      <c r="C330" s="11">
        <v>10</v>
      </c>
      <c r="D330" s="12">
        <v>15373.2</v>
      </c>
      <c r="E330" s="16">
        <v>3</v>
      </c>
      <c r="F330" s="16">
        <v>453435</v>
      </c>
      <c r="G330" s="16">
        <v>30</v>
      </c>
      <c r="H330" s="16">
        <v>15114.5</v>
      </c>
    </row>
    <row r="331" spans="1:10" ht="15.75" thickBot="1" x14ac:dyDescent="0.3">
      <c r="A331" s="10">
        <v>1</v>
      </c>
      <c r="B331" s="12">
        <v>156603</v>
      </c>
      <c r="C331" s="11">
        <v>10</v>
      </c>
      <c r="D331" s="12">
        <v>15660.3</v>
      </c>
      <c r="E331" s="16">
        <v>3</v>
      </c>
      <c r="F331" s="16">
        <v>463344</v>
      </c>
      <c r="G331" s="16">
        <v>30.000699999999998</v>
      </c>
      <c r="H331" s="16">
        <v>15444.4</v>
      </c>
    </row>
    <row r="332" spans="1:10" ht="15.75" thickBot="1" x14ac:dyDescent="0.3">
      <c r="A332" s="10">
        <v>1</v>
      </c>
      <c r="B332" s="12">
        <v>153669</v>
      </c>
      <c r="C332" s="11">
        <v>10</v>
      </c>
      <c r="D332" s="12">
        <v>15366.9</v>
      </c>
      <c r="E332" s="16">
        <v>3</v>
      </c>
      <c r="F332" s="16">
        <v>454135</v>
      </c>
      <c r="G332" s="16">
        <v>30.0001</v>
      </c>
      <c r="H332" s="16">
        <v>15137.8</v>
      </c>
    </row>
    <row r="333" spans="1:10" ht="15.75" thickBot="1" x14ac:dyDescent="0.3">
      <c r="A333" s="10">
        <v>1</v>
      </c>
      <c r="B333" s="12">
        <v>156541</v>
      </c>
      <c r="C333" s="11">
        <v>10</v>
      </c>
      <c r="D333" s="12">
        <v>15654.1</v>
      </c>
      <c r="E333" s="16">
        <v>3</v>
      </c>
      <c r="F333" s="16">
        <v>459728</v>
      </c>
      <c r="G333" s="16">
        <v>30.0001</v>
      </c>
      <c r="H333" s="16">
        <v>15324.2</v>
      </c>
    </row>
    <row r="334" spans="1:10" ht="15.75" thickBot="1" x14ac:dyDescent="0.3">
      <c r="A334" s="10">
        <v>1</v>
      </c>
      <c r="B334" s="12">
        <v>159863</v>
      </c>
      <c r="C334" s="11">
        <v>10</v>
      </c>
      <c r="D334" s="12">
        <v>15986.3</v>
      </c>
      <c r="E334" s="16">
        <v>3</v>
      </c>
      <c r="F334" s="16">
        <v>454067</v>
      </c>
      <c r="G334" s="16">
        <v>30.0001</v>
      </c>
      <c r="H334" s="16">
        <v>15135.5</v>
      </c>
    </row>
    <row r="335" spans="1:10" ht="15.75" thickBot="1" x14ac:dyDescent="0.3">
      <c r="A335" s="10">
        <v>1</v>
      </c>
      <c r="B335" s="12">
        <v>158947</v>
      </c>
      <c r="C335" s="11">
        <v>10</v>
      </c>
      <c r="D335" s="12">
        <v>15894.7</v>
      </c>
      <c r="E335" s="16">
        <v>3</v>
      </c>
      <c r="F335" s="16">
        <v>450799</v>
      </c>
      <c r="G335" s="16">
        <v>30</v>
      </c>
      <c r="H335" s="16">
        <v>15026.6</v>
      </c>
    </row>
    <row r="336" spans="1:10" ht="15.75" thickBot="1" x14ac:dyDescent="0.3">
      <c r="A336" s="10">
        <v>1</v>
      </c>
      <c r="B336" s="12">
        <v>156890</v>
      </c>
      <c r="C336" s="11">
        <v>10</v>
      </c>
      <c r="D336" s="12">
        <v>15689</v>
      </c>
      <c r="E336" s="16">
        <v>3</v>
      </c>
      <c r="F336" s="16">
        <v>459983</v>
      </c>
      <c r="G336" s="16">
        <v>30</v>
      </c>
      <c r="H336" s="16">
        <v>15332.7</v>
      </c>
    </row>
    <row r="337" spans="1:10" ht="15.75" thickBot="1" x14ac:dyDescent="0.3">
      <c r="A337" s="10">
        <v>1</v>
      </c>
      <c r="B337" s="12">
        <v>158581</v>
      </c>
      <c r="C337" s="11">
        <v>10</v>
      </c>
      <c r="D337" s="12">
        <v>15858</v>
      </c>
      <c r="E337" s="16">
        <v>3</v>
      </c>
      <c r="F337" s="16">
        <v>456733</v>
      </c>
      <c r="G337" s="16">
        <v>30.0001</v>
      </c>
      <c r="H337" s="16">
        <v>15224.4</v>
      </c>
    </row>
    <row r="338" spans="1:10" ht="15.75" thickBot="1" x14ac:dyDescent="0.3">
      <c r="A338" s="10">
        <v>1</v>
      </c>
      <c r="B338" s="12">
        <v>155615</v>
      </c>
      <c r="C338" s="11">
        <v>10</v>
      </c>
      <c r="D338" s="12">
        <v>15561.5</v>
      </c>
      <c r="E338" s="16">
        <v>3</v>
      </c>
      <c r="F338" s="16">
        <v>457669</v>
      </c>
      <c r="G338" s="16">
        <v>30.0001</v>
      </c>
      <c r="H338" s="16">
        <v>15255.6</v>
      </c>
    </row>
    <row r="339" spans="1:10" x14ac:dyDescent="0.25">
      <c r="D339">
        <f>AVERAGE(D329:D338)</f>
        <v>15657.73</v>
      </c>
      <c r="H339">
        <f>AVERAGE(H329:H338)</f>
        <v>15209.039999999999</v>
      </c>
      <c r="J339">
        <f>AVERAGE(D339:H339)</f>
        <v>15433.384999999998</v>
      </c>
    </row>
    <row r="341" spans="1:10" ht="15.75" thickBot="1" x14ac:dyDescent="0.3"/>
    <row r="342" spans="1:10" ht="45.75" thickBot="1" x14ac:dyDescent="0.3">
      <c r="A342" s="13" t="s">
        <v>9</v>
      </c>
      <c r="B342" s="14" t="s">
        <v>10</v>
      </c>
      <c r="C342" s="14" t="s">
        <v>11</v>
      </c>
      <c r="D342" s="14" t="s">
        <v>12</v>
      </c>
      <c r="E342" s="15" t="s">
        <v>13</v>
      </c>
      <c r="F342" s="15" t="s">
        <v>14</v>
      </c>
      <c r="G342" s="15" t="s">
        <v>15</v>
      </c>
      <c r="H342" s="15" t="s">
        <v>16</v>
      </c>
    </row>
    <row r="343" spans="1:10" ht="16.5" thickTop="1" thickBot="1" x14ac:dyDescent="0.3">
      <c r="A343" s="10">
        <v>3</v>
      </c>
      <c r="B343" s="12">
        <v>453742</v>
      </c>
      <c r="C343" s="12">
        <v>30.0001</v>
      </c>
      <c r="D343" s="12">
        <v>15124.7</v>
      </c>
      <c r="E343" s="16">
        <v>1</v>
      </c>
      <c r="F343" s="16">
        <v>144026</v>
      </c>
      <c r="G343" s="16">
        <v>10</v>
      </c>
      <c r="H343" s="16">
        <v>14402.5</v>
      </c>
    </row>
    <row r="344" spans="1:10" ht="15.75" thickBot="1" x14ac:dyDescent="0.3">
      <c r="A344" s="10">
        <v>3</v>
      </c>
      <c r="B344" s="12">
        <v>459409</v>
      </c>
      <c r="C344" s="12">
        <v>30.0001</v>
      </c>
      <c r="D344" s="12">
        <v>15313.6</v>
      </c>
      <c r="E344" s="16">
        <v>1</v>
      </c>
      <c r="F344" s="16">
        <v>147136</v>
      </c>
      <c r="G344" s="16">
        <v>10</v>
      </c>
      <c r="H344" s="16">
        <v>14713.6</v>
      </c>
    </row>
    <row r="345" spans="1:10" ht="15.75" thickBot="1" x14ac:dyDescent="0.3">
      <c r="A345" s="10">
        <v>3</v>
      </c>
      <c r="B345" s="12">
        <v>462396</v>
      </c>
      <c r="C345" s="12">
        <v>30.0001</v>
      </c>
      <c r="D345" s="12">
        <v>15413.1</v>
      </c>
      <c r="E345" s="16">
        <v>1</v>
      </c>
      <c r="F345" s="16">
        <v>150417</v>
      </c>
      <c r="G345" s="16">
        <v>10</v>
      </c>
      <c r="H345" s="16">
        <v>15041.7</v>
      </c>
    </row>
    <row r="346" spans="1:10" ht="15.75" thickBot="1" x14ac:dyDescent="0.3">
      <c r="A346" s="10">
        <v>3</v>
      </c>
      <c r="B346" s="12">
        <v>453448</v>
      </c>
      <c r="C346" s="12">
        <v>30.0001</v>
      </c>
      <c r="D346" s="12">
        <v>15114.9</v>
      </c>
      <c r="E346" s="16">
        <v>1</v>
      </c>
      <c r="F346" s="16">
        <v>147710</v>
      </c>
      <c r="G346" s="16">
        <v>10</v>
      </c>
      <c r="H346" s="16">
        <v>14771</v>
      </c>
    </row>
    <row r="347" spans="1:10" ht="15.75" thickBot="1" x14ac:dyDescent="0.3">
      <c r="A347" s="10">
        <v>3</v>
      </c>
      <c r="B347" s="12">
        <v>451990</v>
      </c>
      <c r="C347" s="12">
        <v>30.0001</v>
      </c>
      <c r="D347" s="12">
        <v>15066.3</v>
      </c>
      <c r="E347" s="16">
        <v>1</v>
      </c>
      <c r="F347" s="16">
        <v>147143</v>
      </c>
      <c r="G347" s="16">
        <v>10</v>
      </c>
      <c r="H347" s="16">
        <v>14714.3</v>
      </c>
    </row>
    <row r="348" spans="1:10" ht="15.75" thickBot="1" x14ac:dyDescent="0.3">
      <c r="A348" s="10">
        <v>3</v>
      </c>
      <c r="B348" s="12">
        <v>456599</v>
      </c>
      <c r="C348" s="12">
        <v>30.0001</v>
      </c>
      <c r="D348" s="12">
        <v>15219.9</v>
      </c>
      <c r="E348" s="16">
        <v>1</v>
      </c>
      <c r="F348" s="16">
        <v>148330</v>
      </c>
      <c r="G348" s="16">
        <v>10</v>
      </c>
      <c r="H348" s="16">
        <v>14833</v>
      </c>
    </row>
    <row r="349" spans="1:10" ht="15.75" thickBot="1" x14ac:dyDescent="0.3">
      <c r="A349" s="10">
        <v>3</v>
      </c>
      <c r="B349" s="12">
        <v>465532</v>
      </c>
      <c r="C349" s="12">
        <v>30.0001</v>
      </c>
      <c r="D349" s="12">
        <v>15517.7</v>
      </c>
      <c r="E349" s="16">
        <v>1</v>
      </c>
      <c r="F349" s="16">
        <v>150720</v>
      </c>
      <c r="G349" s="16">
        <v>10</v>
      </c>
      <c r="H349" s="16">
        <v>15071.9</v>
      </c>
    </row>
    <row r="350" spans="1:10" ht="15.75" thickBot="1" x14ac:dyDescent="0.3">
      <c r="A350" s="10">
        <v>3</v>
      </c>
      <c r="B350" s="12">
        <v>459471</v>
      </c>
      <c r="C350" s="12">
        <v>30</v>
      </c>
      <c r="D350" s="12">
        <v>15315.7</v>
      </c>
      <c r="E350" s="16">
        <v>1</v>
      </c>
      <c r="F350" s="16">
        <v>146699</v>
      </c>
      <c r="G350" s="16">
        <v>10</v>
      </c>
      <c r="H350" s="16">
        <v>14669.9</v>
      </c>
    </row>
    <row r="351" spans="1:10" ht="15.75" thickBot="1" x14ac:dyDescent="0.3">
      <c r="A351" s="10">
        <v>3</v>
      </c>
      <c r="B351" s="12">
        <v>476838</v>
      </c>
      <c r="C351" s="12">
        <v>30.0001</v>
      </c>
      <c r="D351" s="12">
        <v>15894.5</v>
      </c>
      <c r="E351" s="16">
        <v>1</v>
      </c>
      <c r="F351" s="16">
        <v>153910</v>
      </c>
      <c r="G351" s="16">
        <v>10</v>
      </c>
      <c r="H351" s="16">
        <v>15391</v>
      </c>
    </row>
    <row r="352" spans="1:10" ht="15.75" thickBot="1" x14ac:dyDescent="0.3">
      <c r="A352" s="10">
        <v>3</v>
      </c>
      <c r="B352" s="12">
        <v>476339</v>
      </c>
      <c r="C352" s="12">
        <v>30.0001</v>
      </c>
      <c r="D352" s="12">
        <v>15877.9</v>
      </c>
      <c r="E352" s="16">
        <v>1</v>
      </c>
      <c r="F352" s="16">
        <v>153629</v>
      </c>
      <c r="G352" s="16">
        <v>10</v>
      </c>
      <c r="H352" s="16">
        <v>15362.8</v>
      </c>
    </row>
    <row r="353" spans="1:10" x14ac:dyDescent="0.25">
      <c r="D353">
        <f>AVERAGE(D343:D352)</f>
        <v>15385.829999999998</v>
      </c>
      <c r="H353">
        <f>AVERAGE(H343:H352)</f>
        <v>14897.169999999998</v>
      </c>
      <c r="J353">
        <f>AVERAGE(D353:H353)</f>
        <v>15141.499999999998</v>
      </c>
    </row>
    <row r="357" spans="1:10" ht="15.75" thickBot="1" x14ac:dyDescent="0.3"/>
    <row r="358" spans="1:10" ht="45.75" thickBot="1" x14ac:dyDescent="0.3">
      <c r="A358" s="13" t="s">
        <v>9</v>
      </c>
      <c r="B358" s="14" t="s">
        <v>10</v>
      </c>
      <c r="C358" s="14" t="s">
        <v>11</v>
      </c>
      <c r="D358" s="14" t="s">
        <v>12</v>
      </c>
      <c r="E358" s="15" t="s">
        <v>13</v>
      </c>
      <c r="F358" s="15" t="s">
        <v>14</v>
      </c>
      <c r="G358" s="15" t="s">
        <v>15</v>
      </c>
      <c r="H358" s="15" t="s">
        <v>16</v>
      </c>
    </row>
    <row r="359" spans="1:10" ht="16.5" thickTop="1" thickBot="1" x14ac:dyDescent="0.3">
      <c r="A359" s="10">
        <v>5</v>
      </c>
      <c r="B359" s="12">
        <v>344281</v>
      </c>
      <c r="C359" s="12">
        <v>50.000599999999999</v>
      </c>
      <c r="D359" s="12">
        <v>6885.54</v>
      </c>
      <c r="E359" s="16">
        <v>5</v>
      </c>
      <c r="F359" s="16">
        <v>332197</v>
      </c>
      <c r="G359" s="16">
        <v>50.071199999999997</v>
      </c>
      <c r="H359" s="16">
        <v>6634.49</v>
      </c>
    </row>
    <row r="360" spans="1:10" ht="15.75" thickBot="1" x14ac:dyDescent="0.3">
      <c r="A360" s="10">
        <v>5</v>
      </c>
      <c r="B360" s="12">
        <v>355735</v>
      </c>
      <c r="C360" s="12">
        <v>50.000599999999999</v>
      </c>
      <c r="D360" s="12">
        <v>7114.61</v>
      </c>
      <c r="E360" s="16">
        <v>5</v>
      </c>
      <c r="F360" s="16">
        <v>339101</v>
      </c>
      <c r="G360" s="16">
        <v>50.043900000000001</v>
      </c>
      <c r="H360" s="16">
        <v>6776.07</v>
      </c>
    </row>
    <row r="361" spans="1:10" ht="15.75" thickBot="1" x14ac:dyDescent="0.3">
      <c r="A361" s="10">
        <v>5</v>
      </c>
      <c r="B361" s="12">
        <v>346109</v>
      </c>
      <c r="C361" s="12">
        <v>50.000500000000002</v>
      </c>
      <c r="D361" s="12">
        <v>6922.12</v>
      </c>
      <c r="E361" s="16">
        <v>5</v>
      </c>
      <c r="F361" s="16">
        <v>331959</v>
      </c>
      <c r="G361" s="16">
        <v>50.062899999999999</v>
      </c>
      <c r="H361" s="16">
        <v>6630.84</v>
      </c>
    </row>
    <row r="362" spans="1:10" ht="15.75" thickBot="1" x14ac:dyDescent="0.3">
      <c r="A362" s="10">
        <v>5</v>
      </c>
      <c r="B362" s="12">
        <v>346904</v>
      </c>
      <c r="C362" s="12">
        <v>50.000599999999999</v>
      </c>
      <c r="D362" s="12">
        <v>6937.99</v>
      </c>
      <c r="E362" s="16">
        <v>5</v>
      </c>
      <c r="F362" s="16">
        <v>332980</v>
      </c>
      <c r="G362" s="16">
        <v>50.0169</v>
      </c>
      <c r="H362" s="16">
        <v>6657.36</v>
      </c>
    </row>
    <row r="363" spans="1:10" ht="15.75" thickBot="1" x14ac:dyDescent="0.3">
      <c r="A363" s="10">
        <v>5</v>
      </c>
      <c r="B363" s="12">
        <v>351255</v>
      </c>
      <c r="C363" s="12">
        <v>50.000399999999999</v>
      </c>
      <c r="D363" s="12">
        <v>7025.04</v>
      </c>
      <c r="E363" s="16">
        <v>5</v>
      </c>
      <c r="F363" s="16">
        <v>343224</v>
      </c>
      <c r="G363" s="16">
        <v>50.063400000000001</v>
      </c>
      <c r="H363" s="16">
        <v>6855.78</v>
      </c>
    </row>
    <row r="364" spans="1:10" ht="15.75" thickBot="1" x14ac:dyDescent="0.3">
      <c r="A364" s="10">
        <v>5</v>
      </c>
      <c r="B364" s="12">
        <v>348610</v>
      </c>
      <c r="C364" s="12">
        <v>50.004899999999999</v>
      </c>
      <c r="D364" s="12">
        <v>6971.51</v>
      </c>
      <c r="E364" s="16">
        <v>5</v>
      </c>
      <c r="F364" s="16">
        <v>336710</v>
      </c>
      <c r="G364" s="16">
        <v>50.040199999999999</v>
      </c>
      <c r="H364" s="16">
        <v>6728.79</v>
      </c>
    </row>
    <row r="365" spans="1:10" ht="15.75" thickBot="1" x14ac:dyDescent="0.3">
      <c r="A365" s="10">
        <v>5</v>
      </c>
      <c r="B365" s="12">
        <v>345451</v>
      </c>
      <c r="C365" s="12">
        <v>50.000300000000003</v>
      </c>
      <c r="D365" s="12">
        <v>6908.98</v>
      </c>
      <c r="E365" s="16">
        <v>5</v>
      </c>
      <c r="F365" s="16">
        <v>331584</v>
      </c>
      <c r="G365" s="16">
        <v>50.066400000000002</v>
      </c>
      <c r="H365" s="16">
        <v>6622.89</v>
      </c>
    </row>
    <row r="366" spans="1:10" ht="15.75" thickBot="1" x14ac:dyDescent="0.3">
      <c r="A366" s="10">
        <v>5</v>
      </c>
      <c r="B366" s="12">
        <v>348361</v>
      </c>
      <c r="C366" s="12">
        <v>50.029299999999999</v>
      </c>
      <c r="D366" s="12">
        <v>6963.14</v>
      </c>
      <c r="E366" s="16">
        <v>5</v>
      </c>
      <c r="F366" s="16">
        <v>332755</v>
      </c>
      <c r="G366" s="16">
        <v>50.019100000000002</v>
      </c>
      <c r="H366" s="16">
        <v>6652.56</v>
      </c>
    </row>
    <row r="367" spans="1:10" ht="15.75" thickBot="1" x14ac:dyDescent="0.3">
      <c r="A367" s="10">
        <v>5</v>
      </c>
      <c r="B367" s="12">
        <v>347172</v>
      </c>
      <c r="C367" s="12">
        <v>50.000900000000001</v>
      </c>
      <c r="D367" s="12">
        <v>6943.32</v>
      </c>
      <c r="E367" s="16">
        <v>5</v>
      </c>
      <c r="F367" s="16">
        <v>340077</v>
      </c>
      <c r="G367" s="16">
        <v>50.080399999999997</v>
      </c>
      <c r="H367" s="16">
        <v>6790.63</v>
      </c>
    </row>
    <row r="368" spans="1:10" ht="15.75" thickBot="1" x14ac:dyDescent="0.3">
      <c r="A368" s="10">
        <v>5</v>
      </c>
      <c r="B368" s="12">
        <v>347689</v>
      </c>
      <c r="C368" s="12">
        <v>50.000399999999999</v>
      </c>
      <c r="D368" s="12">
        <v>6953.72</v>
      </c>
      <c r="E368" s="16">
        <v>5</v>
      </c>
      <c r="F368" s="16">
        <v>338288</v>
      </c>
      <c r="G368" s="16">
        <v>50.018999999999998</v>
      </c>
      <c r="H368" s="16">
        <v>6763.19</v>
      </c>
    </row>
    <row r="369" spans="1:12" x14ac:dyDescent="0.25">
      <c r="D369">
        <f>AVERAGE(D359:D368)</f>
        <v>6962.5969999999998</v>
      </c>
      <c r="H369">
        <f>AVERAGE(H359:H368)</f>
        <v>6711.2599999999993</v>
      </c>
      <c r="J369">
        <f>AVERAGE(D369:H369)</f>
        <v>6836.9285</v>
      </c>
    </row>
    <row r="373" spans="1:12" x14ac:dyDescent="0.25">
      <c r="A373" s="17" t="s">
        <v>17</v>
      </c>
      <c r="B373" s="17" t="s">
        <v>18</v>
      </c>
      <c r="C373" s="17" t="s">
        <v>20</v>
      </c>
      <c r="D373" s="17" t="s">
        <v>19</v>
      </c>
      <c r="E373" s="17" t="s">
        <v>20</v>
      </c>
      <c r="H373" s="17" t="s">
        <v>21</v>
      </c>
      <c r="I373" s="17" t="s">
        <v>22</v>
      </c>
      <c r="K373" s="17" t="s">
        <v>18</v>
      </c>
      <c r="L373" s="17" t="s">
        <v>22</v>
      </c>
    </row>
    <row r="374" spans="1:12" x14ac:dyDescent="0.25">
      <c r="A374" s="17">
        <v>1</v>
      </c>
      <c r="B374" s="17">
        <v>1</v>
      </c>
      <c r="C374" s="17">
        <v>19895.419999999998</v>
      </c>
      <c r="D374" s="17">
        <v>2</v>
      </c>
      <c r="E374" s="17">
        <v>19895.419999999998</v>
      </c>
      <c r="H374" s="17">
        <v>1</v>
      </c>
      <c r="I374">
        <v>19918.78</v>
      </c>
      <c r="K374" s="17">
        <v>1</v>
      </c>
      <c r="L374">
        <v>19872.060000000001</v>
      </c>
    </row>
    <row r="375" spans="1:12" x14ac:dyDescent="0.25">
      <c r="A375" s="17">
        <v>2</v>
      </c>
      <c r="B375" s="17">
        <v>2</v>
      </c>
      <c r="C375" s="17">
        <v>15106.6</v>
      </c>
      <c r="D375" s="17">
        <v>4</v>
      </c>
      <c r="E375" s="17">
        <v>15106.6</v>
      </c>
      <c r="H375" s="17">
        <v>2</v>
      </c>
      <c r="I375">
        <v>15564.01</v>
      </c>
      <c r="K375" s="17">
        <v>2</v>
      </c>
      <c r="L375">
        <v>15002.9</v>
      </c>
    </row>
    <row r="376" spans="1:12" x14ac:dyDescent="0.25">
      <c r="A376" s="17">
        <v>3</v>
      </c>
      <c r="B376" s="17">
        <v>3</v>
      </c>
      <c r="C376" s="17">
        <v>10757.64</v>
      </c>
      <c r="D376" s="17">
        <v>6</v>
      </c>
      <c r="E376" s="17">
        <v>10757.64</v>
      </c>
      <c r="H376" s="17">
        <v>3</v>
      </c>
      <c r="I376">
        <v>10948.57</v>
      </c>
      <c r="K376" s="17">
        <v>3</v>
      </c>
      <c r="L376">
        <v>10566.17</v>
      </c>
    </row>
    <row r="377" spans="1:12" x14ac:dyDescent="0.25">
      <c r="A377" s="17">
        <v>1</v>
      </c>
      <c r="B377" s="17">
        <v>2</v>
      </c>
      <c r="C377" s="17">
        <v>17953.89</v>
      </c>
      <c r="D377" s="17">
        <v>3</v>
      </c>
      <c r="E377" s="17">
        <v>17953.89</v>
      </c>
      <c r="H377" s="17">
        <v>2</v>
      </c>
      <c r="I377">
        <v>18125.96</v>
      </c>
      <c r="K377" s="17">
        <v>1</v>
      </c>
      <c r="L377" s="18">
        <v>17497.7</v>
      </c>
    </row>
    <row r="378" spans="1:12" x14ac:dyDescent="0.25">
      <c r="A378" s="17">
        <v>2</v>
      </c>
      <c r="B378" s="17">
        <v>1</v>
      </c>
      <c r="C378" s="17">
        <v>17811.830000000002</v>
      </c>
      <c r="D378" s="17">
        <v>3</v>
      </c>
      <c r="E378" s="17">
        <v>17811.830000000002</v>
      </c>
      <c r="H378" s="17">
        <v>1</v>
      </c>
      <c r="I378">
        <v>18184.34</v>
      </c>
      <c r="K378" s="17">
        <v>2</v>
      </c>
      <c r="L378">
        <v>17723.43</v>
      </c>
    </row>
    <row r="379" spans="1:12" x14ac:dyDescent="0.25">
      <c r="A379" s="17">
        <v>1</v>
      </c>
      <c r="B379" s="17">
        <v>3</v>
      </c>
      <c r="C379" s="17">
        <v>15433.39</v>
      </c>
      <c r="D379" s="17">
        <v>4</v>
      </c>
      <c r="E379" s="17">
        <v>15433.39</v>
      </c>
      <c r="H379" s="17">
        <v>3</v>
      </c>
      <c r="I379">
        <v>15385.83</v>
      </c>
      <c r="K379" s="17">
        <v>1</v>
      </c>
      <c r="L379">
        <v>14897.17</v>
      </c>
    </row>
    <row r="380" spans="1:12" x14ac:dyDescent="0.25">
      <c r="A380" s="17">
        <v>3</v>
      </c>
      <c r="B380" s="17">
        <v>1</v>
      </c>
      <c r="C380" s="17">
        <v>15141.5</v>
      </c>
      <c r="D380" s="17">
        <v>4</v>
      </c>
      <c r="E380" s="17">
        <v>15141.5</v>
      </c>
      <c r="H380" s="17">
        <v>1</v>
      </c>
      <c r="I380">
        <v>15657.73</v>
      </c>
      <c r="K380" s="17">
        <v>3</v>
      </c>
      <c r="L380">
        <v>15209.04</v>
      </c>
    </row>
    <row r="381" spans="1:12" x14ac:dyDescent="0.25">
      <c r="A381" s="17">
        <v>5</v>
      </c>
      <c r="B381" s="17">
        <v>5</v>
      </c>
      <c r="C381" s="17">
        <v>6836.9290000000001</v>
      </c>
      <c r="D381" s="17">
        <v>10</v>
      </c>
      <c r="E381" s="17">
        <v>6836.9290000000001</v>
      </c>
      <c r="H381" s="17">
        <v>5</v>
      </c>
      <c r="I381" s="18">
        <v>6962.5969999999998</v>
      </c>
      <c r="K381" s="17">
        <v>5</v>
      </c>
      <c r="L381">
        <v>6711.26</v>
      </c>
    </row>
    <row r="385" spans="2:3" x14ac:dyDescent="0.25">
      <c r="B385" s="17" t="s">
        <v>19</v>
      </c>
      <c r="C385" s="17" t="s">
        <v>23</v>
      </c>
    </row>
    <row r="386" spans="2:3" x14ac:dyDescent="0.25">
      <c r="B386" s="17">
        <v>2</v>
      </c>
      <c r="C386" s="17">
        <v>19895.419999999998</v>
      </c>
    </row>
    <row r="387" spans="2:3" x14ac:dyDescent="0.25">
      <c r="B387" s="17">
        <v>4</v>
      </c>
      <c r="C387" s="17">
        <v>15106.6</v>
      </c>
    </row>
    <row r="388" spans="2:3" x14ac:dyDescent="0.25">
      <c r="B388" s="17">
        <v>6</v>
      </c>
      <c r="C388" s="17">
        <v>10757.64</v>
      </c>
    </row>
    <row r="389" spans="2:3" x14ac:dyDescent="0.25">
      <c r="B389" s="17">
        <v>3</v>
      </c>
      <c r="C389" s="17">
        <v>17953.89</v>
      </c>
    </row>
    <row r="390" spans="2:3" x14ac:dyDescent="0.25">
      <c r="B390" s="17">
        <v>3</v>
      </c>
      <c r="C390" s="17">
        <v>17811.830000000002</v>
      </c>
    </row>
    <row r="391" spans="2:3" x14ac:dyDescent="0.25">
      <c r="B391" s="17">
        <v>4</v>
      </c>
      <c r="C391" s="17">
        <v>15433.39</v>
      </c>
    </row>
    <row r="392" spans="2:3" x14ac:dyDescent="0.25">
      <c r="B392" s="17">
        <v>4</v>
      </c>
      <c r="C392" s="17">
        <v>15141.5</v>
      </c>
    </row>
    <row r="393" spans="2:3" x14ac:dyDescent="0.25">
      <c r="B393" s="17">
        <v>10</v>
      </c>
      <c r="C393" s="17">
        <v>6836.9290000000001</v>
      </c>
    </row>
    <row r="412" spans="3:5" ht="15.75" thickBot="1" x14ac:dyDescent="0.3"/>
    <row r="413" spans="3:5" ht="15.75" thickBot="1" x14ac:dyDescent="0.3">
      <c r="C413" s="19">
        <v>9618.02</v>
      </c>
      <c r="E413" s="21">
        <v>9342.2000000000007</v>
      </c>
    </row>
    <row r="414" spans="3:5" ht="16.5" thickTop="1" thickBot="1" x14ac:dyDescent="0.3">
      <c r="C414" s="20">
        <v>8601</v>
      </c>
      <c r="E414" s="22">
        <v>8974.76</v>
      </c>
    </row>
    <row r="415" spans="3:5" ht="15.75" thickBot="1" x14ac:dyDescent="0.3">
      <c r="C415" s="20">
        <v>9003.2000000000007</v>
      </c>
      <c r="E415" s="22">
        <v>8845.6200000000008</v>
      </c>
    </row>
    <row r="416" spans="3:5" ht="15.75" thickBot="1" x14ac:dyDescent="0.3">
      <c r="C416" s="20">
        <v>8836.1299999999992</v>
      </c>
      <c r="E416" s="22">
        <v>8593.48</v>
      </c>
    </row>
    <row r="417" spans="3:5" ht="15.75" thickBot="1" x14ac:dyDescent="0.3">
      <c r="C417" s="20">
        <v>8785.83</v>
      </c>
      <c r="E417" s="22">
        <v>8449.67</v>
      </c>
    </row>
    <row r="418" spans="3:5" ht="15.75" thickBot="1" x14ac:dyDescent="0.3">
      <c r="C418" s="20">
        <v>8963.23</v>
      </c>
      <c r="E418" s="22">
        <v>9032.8700000000008</v>
      </c>
    </row>
    <row r="419" spans="3:5" ht="15.75" thickBot="1" x14ac:dyDescent="0.3">
      <c r="C419" s="20">
        <v>9629.0300000000007</v>
      </c>
      <c r="E419" s="22">
        <v>9507.6200000000008</v>
      </c>
    </row>
    <row r="420" spans="3:5" ht="15.75" thickBot="1" x14ac:dyDescent="0.3">
      <c r="C420" s="20">
        <v>9048.23</v>
      </c>
      <c r="E420" s="22">
        <v>8358.2199999999993</v>
      </c>
    </row>
    <row r="421" spans="3:5" ht="15.75" thickBot="1" x14ac:dyDescent="0.3">
      <c r="C421" s="20">
        <v>8501.49</v>
      </c>
      <c r="E421" s="22">
        <v>8136.17</v>
      </c>
    </row>
    <row r="422" spans="3:5" ht="15.75" thickBot="1" x14ac:dyDescent="0.3">
      <c r="C422" s="20">
        <v>9220.7900000000009</v>
      </c>
      <c r="E422" s="22">
        <v>8752.65</v>
      </c>
    </row>
    <row r="424" spans="3:5" x14ac:dyDescent="0.25">
      <c r="C424">
        <f>AVERAGE(C413:C422)</f>
        <v>9020.6950000000015</v>
      </c>
      <c r="E424">
        <f>AVERAGE(E413:E422)</f>
        <v>8799.3259999999991</v>
      </c>
    </row>
    <row r="427" spans="3:5" x14ac:dyDescent="0.25">
      <c r="D427">
        <f>AVERAGE(C424:E424)</f>
        <v>8910.0105000000003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Jacob (Student)</dc:creator>
  <cp:lastModifiedBy>Whitehead, Jacob (Student)</cp:lastModifiedBy>
  <dcterms:created xsi:type="dcterms:W3CDTF">2022-01-24T14:39:53Z</dcterms:created>
  <dcterms:modified xsi:type="dcterms:W3CDTF">2022-01-27T16:52:45Z</dcterms:modified>
</cp:coreProperties>
</file>