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L3\"/>
    </mc:Choice>
  </mc:AlternateContent>
  <xr:revisionPtr revIDLastSave="0" documentId="13_ncr:1_{55B993BC-F6E9-42EC-83D0-190F1585D206}" xr6:coauthVersionLast="47" xr6:coauthVersionMax="47" xr10:uidLastSave="{00000000-0000-0000-0000-000000000000}"/>
  <bookViews>
    <workbookView xWindow="25620" yWindow="1620" windowWidth="23895" windowHeight="11055" activeTab="3" xr2:uid="{00000000-000D-0000-FFFF-FFFF00000000}"/>
  </bookViews>
  <sheets>
    <sheet name="Recapitulare" sheetId="2" r:id="rId1"/>
    <sheet name="F.Statistice" sheetId="1" r:id="rId2"/>
    <sheet name="F.logice" sheetId="3" r:id="rId3"/>
    <sheet name="F.financiare" sheetId="4" r:id="rId4"/>
    <sheet name="F.cauta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5" l="1"/>
  <c r="I3" i="5" s="1"/>
  <c r="H4" i="5"/>
  <c r="I4" i="5" s="1"/>
  <c r="H5" i="5"/>
  <c r="I5" i="5" s="1"/>
  <c r="H6" i="5"/>
  <c r="I6" i="5" s="1"/>
  <c r="H7" i="5"/>
  <c r="I7" i="5" s="1"/>
  <c r="H8" i="5"/>
  <c r="I8" i="5" s="1"/>
  <c r="H9" i="5"/>
  <c r="I9" i="5" s="1"/>
  <c r="H10" i="5"/>
  <c r="I10" i="5" s="1"/>
  <c r="H11" i="5"/>
  <c r="I11" i="5" s="1"/>
  <c r="H12" i="5"/>
  <c r="I12" i="5" s="1"/>
  <c r="H13" i="5"/>
  <c r="I13" i="5" s="1"/>
  <c r="H14" i="5"/>
  <c r="I14" i="5" s="1"/>
  <c r="H15" i="5"/>
  <c r="I15" i="5" s="1"/>
  <c r="H16" i="5"/>
  <c r="I16" i="5" s="1"/>
  <c r="H2" i="5"/>
  <c r="I2" i="5" s="1"/>
</calcChain>
</file>

<file path=xl/sharedStrings.xml><?xml version="1.0" encoding="utf-8"?>
<sst xmlns="http://schemas.openxmlformats.org/spreadsheetml/2006/main" count="304" uniqueCount="167">
  <si>
    <t>Nr. crt.</t>
  </si>
  <si>
    <t>Numele şi prenumele studentului</t>
  </si>
  <si>
    <t>Număr matricol</t>
  </si>
  <si>
    <t>Bazele contabilităţii</t>
  </si>
  <si>
    <t>Tehnologii informaţionale pentru afaceri</t>
  </si>
  <si>
    <t>Matematici aplicate în economie</t>
  </si>
  <si>
    <t>Statistică</t>
  </si>
  <si>
    <t>Limba straina</t>
  </si>
  <si>
    <t>Microeconomie</t>
  </si>
  <si>
    <t>Nota obţinută la disciplina:</t>
  </si>
  <si>
    <t>Agatinei Liliana</t>
  </si>
  <si>
    <t>31040701SL010233</t>
  </si>
  <si>
    <t>Ahumulesei Teodor</t>
  </si>
  <si>
    <t>31040701SL010234</t>
  </si>
  <si>
    <t>Ailenei Maria Nicoleta</t>
  </si>
  <si>
    <t>31040701SL010235</t>
  </si>
  <si>
    <t>Bălănescu Tatiana</t>
  </si>
  <si>
    <t>31040701SL010236</t>
  </si>
  <si>
    <t>Buzut Marian Liviu</t>
  </si>
  <si>
    <t>31040701SL010237</t>
  </si>
  <si>
    <t>Buzemurga Elena</t>
  </si>
  <si>
    <t>31040701SL010238</t>
  </si>
  <si>
    <t>Coşeru Nicu Florian</t>
  </si>
  <si>
    <t>31040701SL010239</t>
  </si>
  <si>
    <t>Cucoşel Florentina</t>
  </si>
  <si>
    <t>31040701SL010240</t>
  </si>
  <si>
    <t>Furdui Ilona Floarea</t>
  </si>
  <si>
    <t>31040701SL010241</t>
  </si>
  <si>
    <t>Furtună Mihai Gică</t>
  </si>
  <si>
    <t>31040701SL010242</t>
  </si>
  <si>
    <t>Absent</t>
  </si>
  <si>
    <t>Gheunoi Vasilica</t>
  </si>
  <si>
    <t>31040701SL010243</t>
  </si>
  <si>
    <t>Guzgan Iulian Nicolae</t>
  </si>
  <si>
    <t>31040701SL010244</t>
  </si>
  <si>
    <t>Huştiuleţ Svetlana</t>
  </si>
  <si>
    <t>31040701SL010245</t>
  </si>
  <si>
    <t>Jijia Marilena</t>
  </si>
  <si>
    <t>31040701SL010246</t>
  </si>
  <si>
    <t>Teodosiade Constantin</t>
  </si>
  <si>
    <t>31040701SL010247</t>
  </si>
  <si>
    <t>Semigrupa 1211</t>
  </si>
  <si>
    <t>Druia Valeriana</t>
  </si>
  <si>
    <t>31040701SL010517</t>
  </si>
  <si>
    <t>Enenciuc Lili Maria</t>
  </si>
  <si>
    <t>31040701SL010518</t>
  </si>
  <si>
    <t>Estevan Clara Victoria</t>
  </si>
  <si>
    <t>31040701SL010519</t>
  </si>
  <si>
    <t>Fuioagă Floriana</t>
  </si>
  <si>
    <t>31040701SL010520</t>
  </si>
  <si>
    <t>Ifraide Tudor Florin</t>
  </si>
  <si>
    <t>31040701SL010521</t>
  </si>
  <si>
    <t>Inelatu Vasile</t>
  </si>
  <si>
    <t>31040701SL010522</t>
  </si>
  <si>
    <t xml:space="preserve">Kaskut Hamad </t>
  </si>
  <si>
    <t>31040701SL010523</t>
  </si>
  <si>
    <t>Luvcenko Tamara</t>
  </si>
  <si>
    <t>31040701SL010524</t>
  </si>
  <si>
    <t>Murzescu Sebastian</t>
  </si>
  <si>
    <t>31040701SL010525</t>
  </si>
  <si>
    <t>Nunuleţ Claudiu Ioan</t>
  </si>
  <si>
    <t>31040701SL010526</t>
  </si>
  <si>
    <t>Ovăşanu Sevastiţa</t>
  </si>
  <si>
    <t>31040701SL010527</t>
  </si>
  <si>
    <t>Papaghiuc Alioşa</t>
  </si>
  <si>
    <t>31040701SL010528</t>
  </si>
  <si>
    <t>Ruscanu Alice Ioana</t>
  </si>
  <si>
    <t>31040701SL010529</t>
  </si>
  <si>
    <t>Zanghea Vasile</t>
  </si>
  <si>
    <t>31040701SL010530</t>
  </si>
  <si>
    <t>Semigrupa 1212</t>
  </si>
  <si>
    <t>Grupa 121</t>
  </si>
  <si>
    <t>Numele şi prenumele
 studentului</t>
  </si>
  <si>
    <t>Media</t>
  </si>
  <si>
    <t>Observatii</t>
  </si>
  <si>
    <t>Date de intrare</t>
  </si>
  <si>
    <t>Descriere</t>
  </si>
  <si>
    <t>Valoare de intrare</t>
  </si>
  <si>
    <t>Valoare reziduala prognozata</t>
  </si>
  <si>
    <t>Durata de utilizare</t>
  </si>
  <si>
    <t>Factori</t>
  </si>
  <si>
    <t>Val amortizata in prima zi</t>
  </si>
  <si>
    <t>Val amortizata in prima luna</t>
  </si>
  <si>
    <t>Val amortizata in primul an, in 
conditiile utilizarii unui factor de 1.5</t>
  </si>
  <si>
    <t>Val amortizata in primul an</t>
  </si>
  <si>
    <t>Val amortizata in al doilea an</t>
  </si>
  <si>
    <t>Val amortizata in al treilea an</t>
  </si>
  <si>
    <t>Val amortizata in al patrulea an</t>
  </si>
  <si>
    <t>Val amortizata in al cincilea an</t>
  </si>
  <si>
    <t>Val amortizata in al saselea an</t>
  </si>
  <si>
    <t>Val amortizata in al saptelea an</t>
  </si>
  <si>
    <t>Val amortizata in al optulea an</t>
  </si>
  <si>
    <t>Val amortizata in al noualea an</t>
  </si>
  <si>
    <t>Valoarea amortizata in ultimul an</t>
  </si>
  <si>
    <t>Valoarea totala amortizata</t>
  </si>
  <si>
    <t>Valori DDB</t>
  </si>
  <si>
    <t>Valori SLN</t>
  </si>
  <si>
    <t>Valori SYD</t>
  </si>
  <si>
    <t>Functiile DDB/SLN/SYD</t>
  </si>
  <si>
    <t>Ani</t>
  </si>
  <si>
    <t>Rata dobanzii anuale</t>
  </si>
  <si>
    <t>Numarul de plati</t>
  </si>
  <si>
    <t>Suma platita periodic</t>
  </si>
  <si>
    <t>Plata se face la inceputul perioadei</t>
  </si>
  <si>
    <t>Plata se face la sfarsitul perioadei</t>
  </si>
  <si>
    <t>Valoare</t>
  </si>
  <si>
    <t>Descriere(Rezultat)</t>
  </si>
  <si>
    <t>Valoarea viitoare a unei investitii in conditiile de mai sus(daca se platestea la inceputul perioadei)</t>
  </si>
  <si>
    <t>Valoarea viitoare a unei investitii in conditiile de mai sus(daca se platestea la sfarsitul perioadei)</t>
  </si>
  <si>
    <t>Functia FV</t>
  </si>
  <si>
    <t>Functia PV</t>
  </si>
  <si>
    <t>Numarul perioadelor de timp (ani)</t>
  </si>
  <si>
    <t>Valoarea prezenta a politei de asigurare</t>
  </si>
  <si>
    <t>Functia PMT</t>
  </si>
  <si>
    <t>Suma imprumutata</t>
  </si>
  <si>
    <t>Rata lunara de rambursat cu plata la sfarsitul lunii</t>
  </si>
  <si>
    <t>Rata lunara de rambursat cu plata la inceputul lunii</t>
  </si>
  <si>
    <t>Suma economisita lunar</t>
  </si>
  <si>
    <t>Suma depusa o data la 2 luni</t>
  </si>
  <si>
    <t>Totalul economiilor</t>
  </si>
  <si>
    <t>Perioada de economisire(ani)</t>
  </si>
  <si>
    <t>Functia NPV</t>
  </si>
  <si>
    <t>Costul initial al investitiei</t>
  </si>
  <si>
    <t>Venit dupa primul an</t>
  </si>
  <si>
    <t>Venit dupa al doilea an</t>
  </si>
  <si>
    <t>Venit dupa al treilea an</t>
  </si>
  <si>
    <t>Valoarea actualizata a veniturilor</t>
  </si>
  <si>
    <t>Venit dupa al patrulea an</t>
  </si>
  <si>
    <t>Venit dupa al cincilea an</t>
  </si>
  <si>
    <t>Pierdere in al cincilea an</t>
  </si>
  <si>
    <t>Valoarea neta actualizata a investitiei</t>
  </si>
  <si>
    <t>Valoarea neta actualizata a investitiei, cu o pierdere in al cincilea an</t>
  </si>
  <si>
    <t>Valoare estimata a IRR</t>
  </si>
  <si>
    <t>Rata interna de rentabilitate a investitiei dupa patru ani</t>
  </si>
  <si>
    <t>Rata interna de rentabilitate a investitiei dupa cinci ani</t>
  </si>
  <si>
    <t>Rata interna de rentabilitate a investitiei dupa doi ani</t>
  </si>
  <si>
    <t>Functia IRR</t>
  </si>
  <si>
    <t>Durata de rambursare a imprumutului</t>
  </si>
  <si>
    <t>Rata lunara</t>
  </si>
  <si>
    <t>Rata luna a dobanzii</t>
  </si>
  <si>
    <t>Rata anuala a dobanzii</t>
  </si>
  <si>
    <t>Functia RATE</t>
  </si>
  <si>
    <t>Functia NPER</t>
  </si>
  <si>
    <t>Dobanda anuala</t>
  </si>
  <si>
    <t>Plata efectuata lunar</t>
  </si>
  <si>
    <t>Valoare viitoare</t>
  </si>
  <si>
    <t>Numarul de perioade cand plata se face la inceputul lunii</t>
  </si>
  <si>
    <t>Numarul de perioade cand plata se face la finalul lunii</t>
  </si>
  <si>
    <t>Grupa</t>
  </si>
  <si>
    <t>Disciplina 1</t>
  </si>
  <si>
    <t>Disciplina 2</t>
  </si>
  <si>
    <t>Disciplina 3</t>
  </si>
  <si>
    <t>Disciplina 4</t>
  </si>
  <si>
    <t>Disciplina 5</t>
  </si>
  <si>
    <t>Grupa 1</t>
  </si>
  <si>
    <t>Grupa 2</t>
  </si>
  <si>
    <t>Grupa 3</t>
  </si>
  <si>
    <t>Grupa 4</t>
  </si>
  <si>
    <t>Grupa 5</t>
  </si>
  <si>
    <t>Grupa 6</t>
  </si>
  <si>
    <t>Grupa 7</t>
  </si>
  <si>
    <t>Grupa 8</t>
  </si>
  <si>
    <t>Grupa 9</t>
  </si>
  <si>
    <t>Grupa 10</t>
  </si>
  <si>
    <t xml:space="preserve">Ailenei Maria </t>
  </si>
  <si>
    <t>perioada economisire(ani)</t>
  </si>
  <si>
    <t>Total economii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</si>
</sst>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textRotation="90" wrapText="1"/>
    </xf>
    <xf numFmtId="0" fontId="1" fillId="2" borderId="4" xfId="0" applyFont="1" applyFill="1" applyBorder="1" applyAlignment="1">
      <alignment horizontal="center" textRotation="90" wrapText="1"/>
    </xf>
    <xf numFmtId="0" fontId="1" fillId="2" borderId="10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justify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justify"/>
    </xf>
    <xf numFmtId="0" fontId="1" fillId="0" borderId="5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textRotation="90" wrapText="1"/>
    </xf>
    <xf numFmtId="0" fontId="2" fillId="2" borderId="4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right"/>
    </xf>
    <xf numFmtId="0" fontId="2" fillId="0" borderId="4" xfId="0" applyFont="1" applyBorder="1" applyAlignment="1">
      <alignment horizontal="justify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justify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5" borderId="0" xfId="0" applyFont="1" applyFill="1"/>
    <xf numFmtId="0" fontId="2" fillId="6" borderId="11" xfId="0" applyFont="1" applyFill="1" applyBorder="1"/>
    <xf numFmtId="0" fontId="2" fillId="6" borderId="12" xfId="0" applyFont="1" applyFill="1" applyBorder="1"/>
    <xf numFmtId="0" fontId="2" fillId="0" borderId="13" xfId="0" applyFont="1" applyBorder="1"/>
    <xf numFmtId="0" fontId="2" fillId="5" borderId="14" xfId="0" applyFont="1" applyFill="1" applyBorder="1"/>
    <xf numFmtId="0" fontId="2" fillId="5" borderId="1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0" fontId="2" fillId="5" borderId="17" xfId="0" applyFont="1" applyFill="1" applyBorder="1"/>
    <xf numFmtId="0" fontId="2" fillId="5" borderId="2" xfId="0" applyFont="1" applyFill="1" applyBorder="1"/>
    <xf numFmtId="0" fontId="2" fillId="0" borderId="16" xfId="0" applyFont="1" applyBorder="1"/>
    <xf numFmtId="0" fontId="2" fillId="6" borderId="32" xfId="0" applyFont="1" applyFill="1" applyBorder="1"/>
    <xf numFmtId="0" fontId="2" fillId="6" borderId="33" xfId="0" applyFont="1" applyFill="1" applyBorder="1"/>
    <xf numFmtId="0" fontId="2" fillId="6" borderId="34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7" xfId="0" applyFont="1" applyFill="1" applyBorder="1" applyAlignment="1">
      <alignment wrapText="1"/>
    </xf>
    <xf numFmtId="0" fontId="2" fillId="5" borderId="28" xfId="0" applyFont="1" applyFill="1" applyBorder="1"/>
    <xf numFmtId="0" fontId="2" fillId="5" borderId="29" xfId="0" applyFont="1" applyFill="1" applyBorder="1"/>
    <xf numFmtId="0" fontId="2" fillId="5" borderId="30" xfId="0" applyFont="1" applyFill="1" applyBorder="1"/>
    <xf numFmtId="0" fontId="2" fillId="5" borderId="31" xfId="0" applyFont="1" applyFill="1" applyBorder="1"/>
    <xf numFmtId="0" fontId="2" fillId="0" borderId="39" xfId="0" applyFont="1" applyBorder="1"/>
    <xf numFmtId="0" fontId="2" fillId="0" borderId="40" xfId="0" applyFont="1" applyBorder="1"/>
    <xf numFmtId="0" fontId="2" fillId="2" borderId="41" xfId="0" applyFont="1" applyFill="1" applyBorder="1"/>
    <xf numFmtId="0" fontId="2" fillId="2" borderId="42" xfId="0" applyFont="1" applyFill="1" applyBorder="1"/>
    <xf numFmtId="9" fontId="2" fillId="0" borderId="26" xfId="0" applyNumberFormat="1" applyFont="1" applyBorder="1"/>
    <xf numFmtId="0" fontId="2" fillId="0" borderId="44" xfId="0" applyFont="1" applyBorder="1"/>
    <xf numFmtId="0" fontId="2" fillId="0" borderId="43" xfId="0" applyFont="1" applyBorder="1"/>
    <xf numFmtId="0" fontId="2" fillId="0" borderId="0" xfId="0" applyFont="1" applyBorder="1"/>
    <xf numFmtId="0" fontId="2" fillId="0" borderId="26" xfId="0" applyFont="1" applyBorder="1"/>
    <xf numFmtId="0" fontId="2" fillId="0" borderId="26" xfId="0" applyFont="1" applyFill="1" applyBorder="1"/>
    <xf numFmtId="0" fontId="2" fillId="0" borderId="44" xfId="0" applyFont="1" applyFill="1" applyBorder="1"/>
    <xf numFmtId="0" fontId="2" fillId="0" borderId="29" xfId="0" applyFont="1" applyFill="1" applyBorder="1"/>
    <xf numFmtId="0" fontId="2" fillId="0" borderId="45" xfId="0" applyFont="1" applyFill="1" applyBorder="1"/>
    <xf numFmtId="0" fontId="2" fillId="4" borderId="0" xfId="0" applyFont="1" applyFill="1" applyBorder="1"/>
    <xf numFmtId="0" fontId="2" fillId="4" borderId="46" xfId="0" applyFont="1" applyFill="1" applyBorder="1"/>
    <xf numFmtId="0" fontId="2" fillId="0" borderId="4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47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0" borderId="28" xfId="0" applyFont="1" applyBorder="1"/>
    <xf numFmtId="0" fontId="2" fillId="0" borderId="20" xfId="0" applyFont="1" applyBorder="1"/>
    <xf numFmtId="0" fontId="2" fillId="4" borderId="37" xfId="0" applyFont="1" applyFill="1" applyBorder="1"/>
    <xf numFmtId="0" fontId="2" fillId="0" borderId="21" xfId="0" applyFont="1" applyBorder="1"/>
    <xf numFmtId="0" fontId="2" fillId="0" borderId="22" xfId="0" applyFont="1" applyBorder="1"/>
    <xf numFmtId="0" fontId="2" fillId="0" borderId="48" xfId="0" applyFont="1" applyFill="1" applyBorder="1"/>
    <xf numFmtId="0" fontId="2" fillId="0" borderId="37" xfId="0" applyFont="1" applyFill="1" applyBorder="1"/>
    <xf numFmtId="0" fontId="2" fillId="0" borderId="38" xfId="0" applyFont="1" applyFill="1" applyBorder="1"/>
    <xf numFmtId="0" fontId="2" fillId="7" borderId="0" xfId="0" applyFont="1" applyFill="1" applyBorder="1"/>
    <xf numFmtId="0" fontId="2" fillId="7" borderId="22" xfId="0" applyFont="1" applyFill="1" applyBorder="1"/>
    <xf numFmtId="9" fontId="2" fillId="0" borderId="38" xfId="0" applyNumberFormat="1" applyFont="1" applyFill="1" applyBorder="1"/>
    <xf numFmtId="10" fontId="2" fillId="0" borderId="26" xfId="0" applyNumberFormat="1" applyFont="1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5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2</xdr:row>
      <xdr:rowOff>133350</xdr:rowOff>
    </xdr:from>
    <xdr:to>
      <xdr:col>14</xdr:col>
      <xdr:colOff>400050</xdr:colOff>
      <xdr:row>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91150" y="514350"/>
          <a:ext cx="41624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Cerinte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1. Reprezentati grafic situatia scolara pentru toate grupele, la toate disciplinele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2. Reprezentati grafic situatia scolara pentru toate grupele, la  disciplina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3. Reprezentati grafic situatia scolara pentru grupele 4, 8, 10, la disciplinele 2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si 4.</a:t>
          </a:r>
          <a:endParaRPr lang="en-US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O21" sqref="O21"/>
    </sheetView>
  </sheetViews>
  <sheetFormatPr defaultRowHeight="15" x14ac:dyDescent="0.25"/>
  <cols>
    <col min="2" max="6" width="11" bestFit="1" customWidth="1"/>
  </cols>
  <sheetData>
    <row r="1" spans="1:6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</row>
    <row r="2" spans="1:6" x14ac:dyDescent="0.25">
      <c r="A2" t="s">
        <v>154</v>
      </c>
      <c r="B2">
        <v>8</v>
      </c>
      <c r="C2">
        <v>9</v>
      </c>
      <c r="D2">
        <v>7</v>
      </c>
      <c r="E2">
        <v>9</v>
      </c>
      <c r="F2">
        <v>10</v>
      </c>
    </row>
    <row r="3" spans="1:6" x14ac:dyDescent="0.25">
      <c r="A3" t="s">
        <v>155</v>
      </c>
      <c r="B3">
        <v>7</v>
      </c>
      <c r="C3">
        <v>9</v>
      </c>
      <c r="D3">
        <v>8</v>
      </c>
      <c r="E3">
        <v>10</v>
      </c>
      <c r="F3">
        <v>8</v>
      </c>
    </row>
    <row r="4" spans="1:6" x14ac:dyDescent="0.25">
      <c r="A4" t="s">
        <v>156</v>
      </c>
      <c r="B4">
        <v>8</v>
      </c>
      <c r="C4">
        <v>7</v>
      </c>
      <c r="D4">
        <v>9</v>
      </c>
      <c r="E4">
        <v>10</v>
      </c>
      <c r="F4">
        <v>10</v>
      </c>
    </row>
    <row r="5" spans="1:6" x14ac:dyDescent="0.25">
      <c r="A5" t="s">
        <v>157</v>
      </c>
      <c r="B5">
        <v>10</v>
      </c>
      <c r="C5">
        <v>9</v>
      </c>
      <c r="D5">
        <v>10</v>
      </c>
      <c r="E5">
        <v>8</v>
      </c>
      <c r="F5">
        <v>7</v>
      </c>
    </row>
    <row r="6" spans="1:6" x14ac:dyDescent="0.25">
      <c r="A6" t="s">
        <v>158</v>
      </c>
      <c r="B6">
        <v>9</v>
      </c>
      <c r="C6">
        <v>8</v>
      </c>
      <c r="D6">
        <v>8</v>
      </c>
      <c r="E6">
        <v>9</v>
      </c>
      <c r="F6">
        <v>8</v>
      </c>
    </row>
    <row r="7" spans="1:6" x14ac:dyDescent="0.25">
      <c r="A7" t="s">
        <v>159</v>
      </c>
      <c r="B7">
        <v>9</v>
      </c>
      <c r="C7">
        <v>9</v>
      </c>
      <c r="D7">
        <v>8</v>
      </c>
      <c r="E7">
        <v>9</v>
      </c>
      <c r="F7">
        <v>7</v>
      </c>
    </row>
    <row r="8" spans="1:6" x14ac:dyDescent="0.25">
      <c r="A8" t="s">
        <v>160</v>
      </c>
      <c r="B8">
        <v>10</v>
      </c>
      <c r="C8">
        <v>7</v>
      </c>
      <c r="D8">
        <v>10</v>
      </c>
      <c r="E8">
        <v>7</v>
      </c>
      <c r="F8">
        <v>8</v>
      </c>
    </row>
    <row r="9" spans="1:6" x14ac:dyDescent="0.25">
      <c r="A9" t="s">
        <v>161</v>
      </c>
      <c r="B9">
        <v>8</v>
      </c>
      <c r="C9">
        <v>10</v>
      </c>
      <c r="D9">
        <v>8</v>
      </c>
      <c r="E9">
        <v>7</v>
      </c>
      <c r="F9">
        <v>10</v>
      </c>
    </row>
    <row r="10" spans="1:6" x14ac:dyDescent="0.25">
      <c r="A10" t="s">
        <v>162</v>
      </c>
      <c r="B10">
        <v>9</v>
      </c>
      <c r="C10">
        <v>10</v>
      </c>
      <c r="D10">
        <v>7</v>
      </c>
      <c r="E10">
        <v>7</v>
      </c>
      <c r="F10">
        <v>8</v>
      </c>
    </row>
    <row r="11" spans="1:6" x14ac:dyDescent="0.25">
      <c r="A11" t="s">
        <v>163</v>
      </c>
      <c r="B11">
        <v>10</v>
      </c>
      <c r="C11">
        <v>7</v>
      </c>
      <c r="D11">
        <v>10</v>
      </c>
      <c r="E11">
        <v>9</v>
      </c>
      <c r="F1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16" workbookViewId="0">
      <selection activeCell="D38" sqref="D38"/>
    </sheetView>
  </sheetViews>
  <sheetFormatPr defaultRowHeight="15" x14ac:dyDescent="0.25"/>
  <cols>
    <col min="1" max="1" width="15.42578125" style="22" customWidth="1"/>
    <col min="2" max="2" width="17.85546875" style="22" customWidth="1"/>
    <col min="3" max="9" width="15.42578125" style="22" customWidth="1"/>
  </cols>
  <sheetData>
    <row r="1" spans="1:9" ht="15.75" thickBot="1" x14ac:dyDescent="0.3"/>
    <row r="2" spans="1:9" ht="22.5" customHeight="1" thickBot="1" x14ac:dyDescent="0.3">
      <c r="A2" s="86" t="s">
        <v>0</v>
      </c>
      <c r="B2" s="86" t="s">
        <v>1</v>
      </c>
      <c r="C2" s="86" t="s">
        <v>2</v>
      </c>
      <c r="D2" s="88" t="s">
        <v>9</v>
      </c>
      <c r="E2" s="89"/>
      <c r="F2" s="89"/>
      <c r="G2" s="89"/>
      <c r="H2" s="89"/>
      <c r="I2" s="89"/>
    </row>
    <row r="3" spans="1:9" ht="61.5" thickBot="1" x14ac:dyDescent="0.3">
      <c r="A3" s="87"/>
      <c r="B3" s="87"/>
      <c r="C3" s="8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5.75" thickBot="1" x14ac:dyDescent="0.3">
      <c r="A4" s="4">
        <v>1</v>
      </c>
      <c r="B4" s="5" t="s">
        <v>10</v>
      </c>
      <c r="C4" s="5" t="s">
        <v>11</v>
      </c>
      <c r="D4" s="6">
        <v>9</v>
      </c>
      <c r="E4" s="6">
        <v>10</v>
      </c>
      <c r="F4" s="6">
        <v>9</v>
      </c>
      <c r="G4" s="6">
        <v>10</v>
      </c>
      <c r="H4" s="6">
        <v>10</v>
      </c>
      <c r="I4" s="6">
        <v>10</v>
      </c>
    </row>
    <row r="5" spans="1:9" ht="15.75" thickBot="1" x14ac:dyDescent="0.3">
      <c r="A5" s="7">
        <v>2</v>
      </c>
      <c r="B5" s="8" t="s">
        <v>12</v>
      </c>
      <c r="C5" s="8" t="s">
        <v>13</v>
      </c>
      <c r="D5" s="9">
        <v>8</v>
      </c>
      <c r="E5" s="9">
        <v>9</v>
      </c>
      <c r="F5" s="9">
        <v>5</v>
      </c>
      <c r="G5" s="9">
        <v>7</v>
      </c>
      <c r="H5" s="9">
        <v>9</v>
      </c>
      <c r="I5" s="9">
        <v>7</v>
      </c>
    </row>
    <row r="6" spans="1:9" ht="15.75" thickBot="1" x14ac:dyDescent="0.3">
      <c r="A6" s="4">
        <v>3</v>
      </c>
      <c r="B6" s="5" t="s">
        <v>164</v>
      </c>
      <c r="C6" s="5" t="s">
        <v>15</v>
      </c>
      <c r="D6" s="6">
        <v>6</v>
      </c>
      <c r="E6" s="6">
        <v>9</v>
      </c>
      <c r="F6" s="6">
        <v>5</v>
      </c>
      <c r="G6" s="6">
        <v>8</v>
      </c>
      <c r="H6" s="6">
        <v>8</v>
      </c>
      <c r="I6" s="6">
        <v>8</v>
      </c>
    </row>
    <row r="7" spans="1:9" ht="15.75" thickBot="1" x14ac:dyDescent="0.3">
      <c r="A7" s="7">
        <v>4</v>
      </c>
      <c r="B7" s="8" t="s">
        <v>16</v>
      </c>
      <c r="C7" s="8" t="s">
        <v>17</v>
      </c>
      <c r="D7" s="9">
        <v>6</v>
      </c>
      <c r="E7" s="9">
        <v>8</v>
      </c>
      <c r="F7" s="9">
        <v>5</v>
      </c>
      <c r="G7" s="9">
        <v>4</v>
      </c>
      <c r="H7" s="9">
        <v>8</v>
      </c>
      <c r="I7" s="9">
        <v>6</v>
      </c>
    </row>
    <row r="8" spans="1:9" ht="15.75" thickBot="1" x14ac:dyDescent="0.3">
      <c r="A8" s="7">
        <v>5</v>
      </c>
      <c r="B8" s="8" t="s">
        <v>18</v>
      </c>
      <c r="C8" s="8" t="s">
        <v>19</v>
      </c>
      <c r="D8" s="9">
        <v>10</v>
      </c>
      <c r="E8" s="9">
        <v>9</v>
      </c>
      <c r="F8" s="9">
        <v>5</v>
      </c>
      <c r="G8" s="9">
        <v>9</v>
      </c>
      <c r="H8" s="9">
        <v>8</v>
      </c>
      <c r="I8" s="9">
        <v>7</v>
      </c>
    </row>
    <row r="9" spans="1:9" ht="15.75" thickBot="1" x14ac:dyDescent="0.3">
      <c r="A9" s="7">
        <v>6</v>
      </c>
      <c r="B9" s="8" t="s">
        <v>20</v>
      </c>
      <c r="C9" s="8" t="s">
        <v>21</v>
      </c>
      <c r="D9" s="9">
        <v>4</v>
      </c>
      <c r="E9" s="9">
        <v>7</v>
      </c>
      <c r="F9" s="9">
        <v>4</v>
      </c>
      <c r="G9" s="9">
        <v>5</v>
      </c>
      <c r="H9" s="9">
        <v>9</v>
      </c>
      <c r="I9" s="9">
        <v>4</v>
      </c>
    </row>
    <row r="10" spans="1:9" ht="15.75" thickBot="1" x14ac:dyDescent="0.3">
      <c r="A10" s="7">
        <v>7</v>
      </c>
      <c r="B10" s="8" t="s">
        <v>22</v>
      </c>
      <c r="C10" s="8" t="s">
        <v>23</v>
      </c>
      <c r="D10" s="9">
        <v>5</v>
      </c>
      <c r="E10" s="9">
        <v>6</v>
      </c>
      <c r="F10" s="9">
        <v>3</v>
      </c>
      <c r="G10" s="9">
        <v>5</v>
      </c>
      <c r="H10" s="9">
        <v>9</v>
      </c>
      <c r="I10" s="9">
        <v>3</v>
      </c>
    </row>
    <row r="11" spans="1:9" ht="15.75" thickBot="1" x14ac:dyDescent="0.3">
      <c r="A11" s="7">
        <v>8</v>
      </c>
      <c r="B11" s="8" t="s">
        <v>24</v>
      </c>
      <c r="C11" s="8" t="s">
        <v>25</v>
      </c>
      <c r="D11" s="9">
        <v>7</v>
      </c>
      <c r="E11" s="9">
        <v>5</v>
      </c>
      <c r="F11" s="9">
        <v>8</v>
      </c>
      <c r="G11" s="9">
        <v>5</v>
      </c>
      <c r="H11" s="9">
        <v>8</v>
      </c>
      <c r="I11" s="9">
        <v>5</v>
      </c>
    </row>
    <row r="12" spans="1:9" ht="15.75" thickBot="1" x14ac:dyDescent="0.3">
      <c r="A12" s="7">
        <v>9</v>
      </c>
      <c r="B12" s="8" t="s">
        <v>26</v>
      </c>
      <c r="C12" s="8" t="s">
        <v>27</v>
      </c>
      <c r="D12" s="9">
        <v>7</v>
      </c>
      <c r="E12" s="9">
        <v>4</v>
      </c>
      <c r="F12" s="9">
        <v>8</v>
      </c>
      <c r="G12" s="9">
        <v>9</v>
      </c>
      <c r="H12" s="9">
        <v>8</v>
      </c>
      <c r="I12" s="9">
        <v>8</v>
      </c>
    </row>
    <row r="13" spans="1:9" ht="15.75" thickBot="1" x14ac:dyDescent="0.3">
      <c r="A13" s="7">
        <v>10</v>
      </c>
      <c r="B13" s="8" t="s">
        <v>28</v>
      </c>
      <c r="C13" s="8" t="s">
        <v>29</v>
      </c>
      <c r="D13" s="9">
        <v>8</v>
      </c>
      <c r="E13" s="9">
        <v>4</v>
      </c>
      <c r="F13" s="9" t="s">
        <v>30</v>
      </c>
      <c r="G13" s="9">
        <v>5</v>
      </c>
      <c r="H13" s="9" t="s">
        <v>30</v>
      </c>
      <c r="I13" s="9">
        <v>5</v>
      </c>
    </row>
    <row r="14" spans="1:9" ht="15.75" thickBot="1" x14ac:dyDescent="0.3">
      <c r="A14" s="7">
        <v>11</v>
      </c>
      <c r="B14" s="8" t="s">
        <v>31</v>
      </c>
      <c r="C14" s="8" t="s">
        <v>32</v>
      </c>
      <c r="D14" s="9">
        <v>10</v>
      </c>
      <c r="E14" s="9">
        <v>4</v>
      </c>
      <c r="F14" s="9">
        <v>8</v>
      </c>
      <c r="G14" s="9">
        <v>6</v>
      </c>
      <c r="H14" s="9">
        <v>8</v>
      </c>
      <c r="I14" s="9">
        <v>4</v>
      </c>
    </row>
    <row r="15" spans="1:9" ht="17.25" customHeight="1" thickBot="1" x14ac:dyDescent="0.3">
      <c r="A15" s="7">
        <v>12</v>
      </c>
      <c r="B15" s="8" t="s">
        <v>33</v>
      </c>
      <c r="C15" s="8" t="s">
        <v>34</v>
      </c>
      <c r="D15" s="9">
        <v>3</v>
      </c>
      <c r="E15" s="9">
        <v>4</v>
      </c>
      <c r="F15" s="9">
        <v>9</v>
      </c>
      <c r="G15" s="9">
        <v>5</v>
      </c>
      <c r="H15" s="9">
        <v>4</v>
      </c>
      <c r="I15" s="9">
        <v>4</v>
      </c>
    </row>
    <row r="16" spans="1:9" ht="15.75" thickBot="1" x14ac:dyDescent="0.3">
      <c r="A16" s="7">
        <v>13</v>
      </c>
      <c r="B16" s="8" t="s">
        <v>35</v>
      </c>
      <c r="C16" s="8" t="s">
        <v>36</v>
      </c>
      <c r="D16" s="9">
        <v>5</v>
      </c>
      <c r="E16" s="9">
        <v>8</v>
      </c>
      <c r="F16" s="9">
        <v>7</v>
      </c>
      <c r="G16" s="9">
        <v>10</v>
      </c>
      <c r="H16" s="9">
        <v>6</v>
      </c>
      <c r="I16" s="9">
        <v>8</v>
      </c>
    </row>
    <row r="17" spans="1:9" ht="15.75" thickBot="1" x14ac:dyDescent="0.3">
      <c r="A17" s="7">
        <v>14</v>
      </c>
      <c r="B17" s="8" t="s">
        <v>37</v>
      </c>
      <c r="C17" s="8" t="s">
        <v>38</v>
      </c>
      <c r="D17" s="9">
        <v>5</v>
      </c>
      <c r="E17" s="9">
        <v>6</v>
      </c>
      <c r="F17" s="9">
        <v>7</v>
      </c>
      <c r="G17" s="9">
        <v>7</v>
      </c>
      <c r="H17" s="9">
        <v>7</v>
      </c>
      <c r="I17" s="9">
        <v>7</v>
      </c>
    </row>
    <row r="18" spans="1:9" ht="15.75" thickBot="1" x14ac:dyDescent="0.3">
      <c r="A18" s="7">
        <v>15</v>
      </c>
      <c r="B18" s="8" t="s">
        <v>39</v>
      </c>
      <c r="C18" s="8" t="s">
        <v>40</v>
      </c>
      <c r="D18" s="9">
        <v>4</v>
      </c>
      <c r="E18" s="9">
        <v>5</v>
      </c>
      <c r="F18" s="9">
        <v>6</v>
      </c>
      <c r="G18" s="9">
        <v>7</v>
      </c>
      <c r="H18" s="9">
        <v>4</v>
      </c>
      <c r="I18" s="9">
        <v>6</v>
      </c>
    </row>
    <row r="19" spans="1:9" ht="15.75" thickBot="1" x14ac:dyDescent="0.3">
      <c r="A19" s="90" t="s">
        <v>41</v>
      </c>
      <c r="B19" s="91"/>
      <c r="C19" s="91"/>
      <c r="D19" s="91"/>
      <c r="E19" s="91"/>
      <c r="F19" s="91"/>
      <c r="G19" s="91"/>
      <c r="H19" s="91"/>
      <c r="I19" s="92"/>
    </row>
    <row r="20" spans="1:9" ht="15.75" thickBot="1" x14ac:dyDescent="0.3">
      <c r="A20" s="7">
        <v>1</v>
      </c>
      <c r="B20" s="8" t="s">
        <v>42</v>
      </c>
      <c r="C20" s="8" t="s">
        <v>43</v>
      </c>
      <c r="D20" s="9">
        <v>7</v>
      </c>
      <c r="E20" s="9">
        <v>10</v>
      </c>
      <c r="F20" s="9" t="s">
        <v>30</v>
      </c>
      <c r="G20" s="9">
        <v>9</v>
      </c>
      <c r="H20" s="9">
        <v>10</v>
      </c>
      <c r="I20" s="9">
        <v>9</v>
      </c>
    </row>
    <row r="21" spans="1:9" ht="15.75" thickBot="1" x14ac:dyDescent="0.3">
      <c r="A21" s="7">
        <v>2</v>
      </c>
      <c r="B21" s="8" t="s">
        <v>44</v>
      </c>
      <c r="C21" s="8" t="s">
        <v>45</v>
      </c>
      <c r="D21" s="9">
        <v>7</v>
      </c>
      <c r="E21" s="9">
        <v>9</v>
      </c>
      <c r="F21" s="9">
        <v>8</v>
      </c>
      <c r="G21" s="9">
        <v>9</v>
      </c>
      <c r="H21" s="9">
        <v>10</v>
      </c>
      <c r="I21" s="9">
        <v>10</v>
      </c>
    </row>
    <row r="22" spans="1:9" ht="15.75" thickBot="1" x14ac:dyDescent="0.3">
      <c r="A22" s="7">
        <v>3</v>
      </c>
      <c r="B22" s="8" t="s">
        <v>46</v>
      </c>
      <c r="C22" s="8" t="s">
        <v>47</v>
      </c>
      <c r="D22" s="9">
        <v>9</v>
      </c>
      <c r="E22" s="9">
        <v>9</v>
      </c>
      <c r="F22" s="9">
        <v>8</v>
      </c>
      <c r="G22" s="9">
        <v>10</v>
      </c>
      <c r="H22" s="9">
        <v>10</v>
      </c>
      <c r="I22" s="9">
        <v>10</v>
      </c>
    </row>
    <row r="23" spans="1:9" ht="15.75" thickBot="1" x14ac:dyDescent="0.3">
      <c r="A23" s="7">
        <v>4</v>
      </c>
      <c r="B23" s="8" t="s">
        <v>48</v>
      </c>
      <c r="C23" s="8" t="s">
        <v>49</v>
      </c>
      <c r="D23" s="9">
        <v>8</v>
      </c>
      <c r="E23" s="9">
        <v>7</v>
      </c>
      <c r="F23" s="9">
        <v>8</v>
      </c>
      <c r="G23" s="9">
        <v>7</v>
      </c>
      <c r="H23" s="9">
        <v>6</v>
      </c>
      <c r="I23" s="9">
        <v>7</v>
      </c>
    </row>
    <row r="24" spans="1:9" ht="15.75" thickBot="1" x14ac:dyDescent="0.3">
      <c r="A24" s="7">
        <v>5</v>
      </c>
      <c r="B24" s="8" t="s">
        <v>50</v>
      </c>
      <c r="C24" s="8" t="s">
        <v>51</v>
      </c>
      <c r="D24" s="9">
        <v>3</v>
      </c>
      <c r="E24" s="9">
        <v>5</v>
      </c>
      <c r="F24" s="9">
        <v>9</v>
      </c>
      <c r="G24" s="9">
        <v>6</v>
      </c>
      <c r="H24" s="9">
        <v>4</v>
      </c>
      <c r="I24" s="9">
        <v>6</v>
      </c>
    </row>
    <row r="25" spans="1:9" ht="15.75" thickBot="1" x14ac:dyDescent="0.3">
      <c r="A25" s="7">
        <v>6</v>
      </c>
      <c r="B25" s="8" t="s">
        <v>52</v>
      </c>
      <c r="C25" s="8" t="s">
        <v>53</v>
      </c>
      <c r="D25" s="9" t="s">
        <v>30</v>
      </c>
      <c r="E25" s="9">
        <v>5</v>
      </c>
      <c r="F25" s="9" t="s">
        <v>30</v>
      </c>
      <c r="G25" s="9" t="s">
        <v>30</v>
      </c>
      <c r="H25" s="9" t="s">
        <v>30</v>
      </c>
      <c r="I25" s="9">
        <v>5</v>
      </c>
    </row>
    <row r="26" spans="1:9" ht="15.75" thickBot="1" x14ac:dyDescent="0.3">
      <c r="A26" s="7">
        <v>7</v>
      </c>
      <c r="B26" s="8" t="s">
        <v>54</v>
      </c>
      <c r="C26" s="8" t="s">
        <v>55</v>
      </c>
      <c r="D26" s="9">
        <v>5</v>
      </c>
      <c r="E26" s="9">
        <v>5</v>
      </c>
      <c r="F26" s="9">
        <v>5</v>
      </c>
      <c r="G26" s="9">
        <v>6</v>
      </c>
      <c r="H26" s="9">
        <v>4</v>
      </c>
      <c r="I26" s="9">
        <v>4</v>
      </c>
    </row>
    <row r="27" spans="1:9" ht="15.75" thickBot="1" x14ac:dyDescent="0.3">
      <c r="A27" s="7">
        <v>8</v>
      </c>
      <c r="B27" s="8" t="s">
        <v>56</v>
      </c>
      <c r="C27" s="8" t="s">
        <v>57</v>
      </c>
      <c r="D27" s="9">
        <v>6</v>
      </c>
      <c r="E27" s="9">
        <v>6</v>
      </c>
      <c r="F27" s="9">
        <v>7</v>
      </c>
      <c r="G27" s="9">
        <v>9</v>
      </c>
      <c r="H27" s="9">
        <v>5</v>
      </c>
      <c r="I27" s="9">
        <v>7</v>
      </c>
    </row>
    <row r="28" spans="1:9" ht="15.75" thickBot="1" x14ac:dyDescent="0.3">
      <c r="A28" s="7">
        <v>9</v>
      </c>
      <c r="B28" s="8" t="s">
        <v>58</v>
      </c>
      <c r="C28" s="8" t="s">
        <v>59</v>
      </c>
      <c r="D28" s="9">
        <v>4</v>
      </c>
      <c r="E28" s="9">
        <v>5</v>
      </c>
      <c r="F28" s="9">
        <v>4</v>
      </c>
      <c r="G28" s="9">
        <v>6</v>
      </c>
      <c r="H28" s="9">
        <v>4</v>
      </c>
      <c r="I28" s="9">
        <v>6</v>
      </c>
    </row>
    <row r="29" spans="1:9" ht="15.75" thickBot="1" x14ac:dyDescent="0.3">
      <c r="A29" s="7">
        <v>10</v>
      </c>
      <c r="B29" s="8" t="s">
        <v>60</v>
      </c>
      <c r="C29" s="8" t="s">
        <v>61</v>
      </c>
      <c r="D29" s="9">
        <v>10</v>
      </c>
      <c r="E29" s="9">
        <v>8</v>
      </c>
      <c r="F29" s="9">
        <v>7</v>
      </c>
      <c r="G29" s="9">
        <v>8</v>
      </c>
      <c r="H29" s="9">
        <v>8</v>
      </c>
      <c r="I29" s="9">
        <v>7</v>
      </c>
    </row>
    <row r="30" spans="1:9" ht="15.75" thickBot="1" x14ac:dyDescent="0.3">
      <c r="A30" s="7">
        <v>11</v>
      </c>
      <c r="B30" s="8" t="s">
        <v>62</v>
      </c>
      <c r="C30" s="8" t="s">
        <v>63</v>
      </c>
      <c r="D30" s="9">
        <v>10</v>
      </c>
      <c r="E30" s="9">
        <v>7</v>
      </c>
      <c r="F30" s="9">
        <v>3</v>
      </c>
      <c r="G30" s="9" t="s">
        <v>30</v>
      </c>
      <c r="H30" s="9">
        <v>10</v>
      </c>
      <c r="I30" s="9">
        <v>8</v>
      </c>
    </row>
    <row r="31" spans="1:9" ht="15.75" thickBot="1" x14ac:dyDescent="0.3">
      <c r="A31" s="7">
        <v>12</v>
      </c>
      <c r="B31" s="8" t="s">
        <v>64</v>
      </c>
      <c r="C31" s="8" t="s">
        <v>65</v>
      </c>
      <c r="D31" s="9">
        <v>10</v>
      </c>
      <c r="E31" s="9">
        <v>10</v>
      </c>
      <c r="F31" s="9">
        <v>9</v>
      </c>
      <c r="G31" s="9">
        <v>8</v>
      </c>
      <c r="H31" s="9">
        <v>10</v>
      </c>
      <c r="I31" s="9">
        <v>9</v>
      </c>
    </row>
    <row r="32" spans="1:9" ht="15.75" thickBot="1" x14ac:dyDescent="0.3">
      <c r="A32" s="7">
        <v>13</v>
      </c>
      <c r="B32" s="8" t="s">
        <v>66</v>
      </c>
      <c r="C32" s="8" t="s">
        <v>67</v>
      </c>
      <c r="D32" s="9">
        <v>8</v>
      </c>
      <c r="E32" s="9">
        <v>8</v>
      </c>
      <c r="F32" s="9">
        <v>8</v>
      </c>
      <c r="G32" s="9">
        <v>3</v>
      </c>
      <c r="H32" s="9">
        <v>8</v>
      </c>
      <c r="I32" s="9">
        <v>8</v>
      </c>
    </row>
    <row r="33" spans="1:9" ht="15.75" thickBot="1" x14ac:dyDescent="0.3">
      <c r="A33" s="7">
        <v>14</v>
      </c>
      <c r="B33" s="8" t="s">
        <v>68</v>
      </c>
      <c r="C33" s="8" t="s">
        <v>69</v>
      </c>
      <c r="D33" s="9">
        <v>5</v>
      </c>
      <c r="E33" s="9">
        <v>6</v>
      </c>
      <c r="F33" s="9">
        <v>5</v>
      </c>
      <c r="G33" s="9">
        <v>4</v>
      </c>
      <c r="H33" s="9">
        <v>5</v>
      </c>
      <c r="I33" s="9">
        <v>5</v>
      </c>
    </row>
    <row r="34" spans="1:9" ht="15.75" thickBot="1" x14ac:dyDescent="0.3">
      <c r="A34" s="90" t="s">
        <v>70</v>
      </c>
      <c r="B34" s="91"/>
      <c r="C34" s="91"/>
      <c r="D34" s="91"/>
      <c r="E34" s="91"/>
      <c r="F34" s="91"/>
      <c r="G34" s="91"/>
      <c r="H34" s="91"/>
      <c r="I34" s="92"/>
    </row>
    <row r="35" spans="1:9" ht="15.75" thickBot="1" x14ac:dyDescent="0.3">
      <c r="A35" s="83" t="s">
        <v>71</v>
      </c>
      <c r="B35" s="84"/>
      <c r="C35" s="84"/>
      <c r="D35" s="84"/>
      <c r="E35" s="84"/>
      <c r="F35" s="84"/>
      <c r="G35" s="84"/>
      <c r="H35" s="84"/>
      <c r="I35" s="85"/>
    </row>
  </sheetData>
  <mergeCells count="7">
    <mergeCell ref="A35:I35"/>
    <mergeCell ref="A2:A3"/>
    <mergeCell ref="B2:B3"/>
    <mergeCell ref="C2:C3"/>
    <mergeCell ref="D2:I2"/>
    <mergeCell ref="A19:I19"/>
    <mergeCell ref="A34:I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C7" sqref="C7"/>
    </sheetView>
  </sheetViews>
  <sheetFormatPr defaultRowHeight="15" x14ac:dyDescent="0.25"/>
  <cols>
    <col min="2" max="2" width="20.5703125" bestFit="1" customWidth="1"/>
    <col min="3" max="3" width="14.85546875" bestFit="1" customWidth="1"/>
  </cols>
  <sheetData>
    <row r="1" spans="1:11" ht="69.75" thickBot="1" x14ac:dyDescent="0.3">
      <c r="A1" s="10" t="s">
        <v>0</v>
      </c>
      <c r="B1" s="11" t="s">
        <v>72</v>
      </c>
      <c r="C1" s="10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73</v>
      </c>
      <c r="K1" s="14" t="s">
        <v>74</v>
      </c>
    </row>
    <row r="2" spans="1:11" ht="15.75" thickBot="1" x14ac:dyDescent="0.3">
      <c r="A2" s="15">
        <v>1</v>
      </c>
      <c r="B2" s="16" t="s">
        <v>10</v>
      </c>
      <c r="C2" s="16" t="s">
        <v>11</v>
      </c>
      <c r="D2" s="17">
        <v>9</v>
      </c>
      <c r="E2" s="17">
        <v>10</v>
      </c>
      <c r="F2" s="17">
        <v>9</v>
      </c>
      <c r="G2" s="17">
        <v>10</v>
      </c>
      <c r="H2" s="17">
        <v>10</v>
      </c>
      <c r="I2" s="17">
        <v>10</v>
      </c>
      <c r="J2" s="18"/>
      <c r="K2" s="18"/>
    </row>
    <row r="3" spans="1:11" ht="15.75" thickBot="1" x14ac:dyDescent="0.3">
      <c r="A3" s="19">
        <v>2</v>
      </c>
      <c r="B3" s="20" t="s">
        <v>12</v>
      </c>
      <c r="C3" s="20" t="s">
        <v>13</v>
      </c>
      <c r="D3" s="21">
        <v>8</v>
      </c>
      <c r="E3" s="21">
        <v>9</v>
      </c>
      <c r="F3" s="21">
        <v>5</v>
      </c>
      <c r="G3" s="21">
        <v>7</v>
      </c>
      <c r="H3" s="21">
        <v>9</v>
      </c>
      <c r="I3" s="21">
        <v>7</v>
      </c>
      <c r="J3" s="18"/>
      <c r="K3" s="18"/>
    </row>
    <row r="4" spans="1:11" ht="15.75" thickBot="1" x14ac:dyDescent="0.3">
      <c r="A4" s="15">
        <v>3</v>
      </c>
      <c r="B4" s="16" t="s">
        <v>14</v>
      </c>
      <c r="C4" s="16" t="s">
        <v>15</v>
      </c>
      <c r="D4" s="17">
        <v>6</v>
      </c>
      <c r="E4" s="17">
        <v>9</v>
      </c>
      <c r="F4" s="17">
        <v>5</v>
      </c>
      <c r="G4" s="17">
        <v>8</v>
      </c>
      <c r="H4" s="17">
        <v>8</v>
      </c>
      <c r="I4" s="17">
        <v>8</v>
      </c>
      <c r="J4" s="18"/>
      <c r="K4" s="18"/>
    </row>
    <row r="5" spans="1:11" ht="15.75" thickBot="1" x14ac:dyDescent="0.3">
      <c r="A5" s="19">
        <v>4</v>
      </c>
      <c r="B5" s="20" t="s">
        <v>16</v>
      </c>
      <c r="C5" s="20" t="s">
        <v>17</v>
      </c>
      <c r="D5" s="21">
        <v>6</v>
      </c>
      <c r="E5" s="21">
        <v>8</v>
      </c>
      <c r="F5" s="21">
        <v>5</v>
      </c>
      <c r="G5" s="21">
        <v>4</v>
      </c>
      <c r="H5" s="21">
        <v>8</v>
      </c>
      <c r="I5" s="21">
        <v>6</v>
      </c>
      <c r="J5" s="18"/>
      <c r="K5" s="18"/>
    </row>
    <row r="6" spans="1:11" ht="15.75" thickBot="1" x14ac:dyDescent="0.3">
      <c r="A6" s="19">
        <v>5</v>
      </c>
      <c r="B6" s="20" t="s">
        <v>18</v>
      </c>
      <c r="C6" s="20" t="s">
        <v>19</v>
      </c>
      <c r="D6" s="21">
        <v>10</v>
      </c>
      <c r="E6" s="21">
        <v>9</v>
      </c>
      <c r="F6" s="21">
        <v>5</v>
      </c>
      <c r="G6" s="21">
        <v>9</v>
      </c>
      <c r="H6" s="21">
        <v>8</v>
      </c>
      <c r="I6" s="21">
        <v>7</v>
      </c>
      <c r="J6" s="18"/>
      <c r="K6" s="18"/>
    </row>
    <row r="7" spans="1:11" ht="15.75" thickBot="1" x14ac:dyDescent="0.3">
      <c r="A7" s="19">
        <v>6</v>
      </c>
      <c r="B7" s="20" t="s">
        <v>20</v>
      </c>
      <c r="C7" s="20" t="s">
        <v>21</v>
      </c>
      <c r="D7" s="21">
        <v>4</v>
      </c>
      <c r="E7" s="21">
        <v>7</v>
      </c>
      <c r="F7" s="21">
        <v>4</v>
      </c>
      <c r="G7" s="21">
        <v>5</v>
      </c>
      <c r="H7" s="21">
        <v>9</v>
      </c>
      <c r="I7" s="21">
        <v>4</v>
      </c>
      <c r="J7" s="18"/>
      <c r="K7" s="18"/>
    </row>
    <row r="8" spans="1:11" ht="15.75" thickBot="1" x14ac:dyDescent="0.3">
      <c r="A8" s="19">
        <v>7</v>
      </c>
      <c r="B8" s="20" t="s">
        <v>22</v>
      </c>
      <c r="C8" s="20" t="s">
        <v>23</v>
      </c>
      <c r="D8" s="21">
        <v>5</v>
      </c>
      <c r="E8" s="21">
        <v>6</v>
      </c>
      <c r="F8" s="21">
        <v>3</v>
      </c>
      <c r="G8" s="21">
        <v>5</v>
      </c>
      <c r="H8" s="21">
        <v>9</v>
      </c>
      <c r="I8" s="21">
        <v>3</v>
      </c>
      <c r="J8" s="18"/>
      <c r="K8" s="18"/>
    </row>
    <row r="9" spans="1:11" ht="15.75" thickBot="1" x14ac:dyDescent="0.3">
      <c r="A9" s="19">
        <v>8</v>
      </c>
      <c r="B9" s="20" t="s">
        <v>24</v>
      </c>
      <c r="C9" s="20" t="s">
        <v>25</v>
      </c>
      <c r="D9" s="21">
        <v>7</v>
      </c>
      <c r="E9" s="21">
        <v>5</v>
      </c>
      <c r="F9" s="21">
        <v>8</v>
      </c>
      <c r="G9" s="21">
        <v>5</v>
      </c>
      <c r="H9" s="21">
        <v>8</v>
      </c>
      <c r="I9" s="21">
        <v>5</v>
      </c>
      <c r="J9" s="18"/>
      <c r="K9" s="18"/>
    </row>
    <row r="10" spans="1:11" ht="15.75" thickBot="1" x14ac:dyDescent="0.3">
      <c r="A10" s="19">
        <v>9</v>
      </c>
      <c r="B10" s="20" t="s">
        <v>26</v>
      </c>
      <c r="C10" s="20" t="s">
        <v>27</v>
      </c>
      <c r="D10" s="21">
        <v>7</v>
      </c>
      <c r="E10" s="21">
        <v>4</v>
      </c>
      <c r="F10" s="21">
        <v>8</v>
      </c>
      <c r="G10" s="21">
        <v>9</v>
      </c>
      <c r="H10" s="21">
        <v>8</v>
      </c>
      <c r="I10" s="21">
        <v>8</v>
      </c>
      <c r="J10" s="18"/>
      <c r="K10" s="18"/>
    </row>
    <row r="11" spans="1:11" ht="15.75" thickBot="1" x14ac:dyDescent="0.3">
      <c r="A11" s="19">
        <v>10</v>
      </c>
      <c r="B11" s="20" t="s">
        <v>28</v>
      </c>
      <c r="C11" s="20" t="s">
        <v>29</v>
      </c>
      <c r="D11" s="21">
        <v>8</v>
      </c>
      <c r="E11" s="21">
        <v>4</v>
      </c>
      <c r="F11" s="21" t="s">
        <v>30</v>
      </c>
      <c r="G11" s="21">
        <v>5</v>
      </c>
      <c r="H11" s="21" t="s">
        <v>30</v>
      </c>
      <c r="I11" s="21">
        <v>5</v>
      </c>
      <c r="J11" s="18"/>
      <c r="K11" s="18"/>
    </row>
    <row r="12" spans="1:11" ht="15.75" thickBot="1" x14ac:dyDescent="0.3">
      <c r="A12" s="19">
        <v>11</v>
      </c>
      <c r="B12" s="20" t="s">
        <v>31</v>
      </c>
      <c r="C12" s="20" t="s">
        <v>32</v>
      </c>
      <c r="D12" s="21">
        <v>10</v>
      </c>
      <c r="E12" s="21">
        <v>4</v>
      </c>
      <c r="F12" s="21">
        <v>8</v>
      </c>
      <c r="G12" s="21">
        <v>6</v>
      </c>
      <c r="H12" s="21">
        <v>8</v>
      </c>
      <c r="I12" s="21">
        <v>4</v>
      </c>
      <c r="J12" s="18"/>
      <c r="K12" s="18"/>
    </row>
    <row r="13" spans="1:11" ht="15.75" thickBot="1" x14ac:dyDescent="0.3">
      <c r="A13" s="19">
        <v>12</v>
      </c>
      <c r="B13" s="20" t="s">
        <v>33</v>
      </c>
      <c r="C13" s="20" t="s">
        <v>34</v>
      </c>
      <c r="D13" s="21">
        <v>3</v>
      </c>
      <c r="E13" s="21">
        <v>4</v>
      </c>
      <c r="F13" s="21">
        <v>9</v>
      </c>
      <c r="G13" s="21">
        <v>5</v>
      </c>
      <c r="H13" s="21">
        <v>4</v>
      </c>
      <c r="I13" s="21">
        <v>4</v>
      </c>
      <c r="J13" s="18"/>
      <c r="K13" s="18"/>
    </row>
    <row r="14" spans="1:11" ht="15.75" thickBot="1" x14ac:dyDescent="0.3">
      <c r="A14" s="19">
        <v>13</v>
      </c>
      <c r="B14" s="20" t="s">
        <v>35</v>
      </c>
      <c r="C14" s="20" t="s">
        <v>36</v>
      </c>
      <c r="D14" s="21">
        <v>5</v>
      </c>
      <c r="E14" s="21">
        <v>8</v>
      </c>
      <c r="F14" s="21">
        <v>7</v>
      </c>
      <c r="G14" s="21">
        <v>10</v>
      </c>
      <c r="H14" s="21">
        <v>6</v>
      </c>
      <c r="I14" s="21">
        <v>8</v>
      </c>
      <c r="J14" s="18"/>
      <c r="K14" s="18"/>
    </row>
    <row r="15" spans="1:11" ht="15.75" thickBot="1" x14ac:dyDescent="0.3">
      <c r="A15" s="19">
        <v>14</v>
      </c>
      <c r="B15" s="20" t="s">
        <v>37</v>
      </c>
      <c r="C15" s="20" t="s">
        <v>38</v>
      </c>
      <c r="D15" s="21">
        <v>5</v>
      </c>
      <c r="E15" s="21">
        <v>6</v>
      </c>
      <c r="F15" s="21">
        <v>7</v>
      </c>
      <c r="G15" s="21">
        <v>7</v>
      </c>
      <c r="H15" s="21">
        <v>7</v>
      </c>
      <c r="I15" s="21">
        <v>7</v>
      </c>
      <c r="J15" s="18"/>
      <c r="K15" s="18"/>
    </row>
    <row r="16" spans="1:11" ht="15.75" thickBot="1" x14ac:dyDescent="0.3">
      <c r="A16" s="19">
        <v>15</v>
      </c>
      <c r="B16" s="20" t="s">
        <v>39</v>
      </c>
      <c r="C16" s="20" t="s">
        <v>40</v>
      </c>
      <c r="D16" s="21">
        <v>4</v>
      </c>
      <c r="E16" s="21">
        <v>5</v>
      </c>
      <c r="F16" s="21">
        <v>6</v>
      </c>
      <c r="G16" s="21">
        <v>7</v>
      </c>
      <c r="H16" s="21">
        <v>4</v>
      </c>
      <c r="I16" s="21">
        <v>6</v>
      </c>
      <c r="J16" s="18"/>
      <c r="K1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9"/>
  <sheetViews>
    <sheetView tabSelected="1" topLeftCell="A28" workbookViewId="0">
      <selection activeCell="E40" sqref="E40:E42"/>
    </sheetView>
  </sheetViews>
  <sheetFormatPr defaultRowHeight="15" x14ac:dyDescent="0.25"/>
  <cols>
    <col min="1" max="1" width="4" style="18" bestFit="1" customWidth="1"/>
    <col min="2" max="2" width="31" style="18" bestFit="1" customWidth="1"/>
    <col min="3" max="4" width="14.42578125" style="18" bestFit="1" customWidth="1"/>
    <col min="5" max="5" width="90.140625" style="18" bestFit="1" customWidth="1"/>
    <col min="6" max="6" width="14" style="18" customWidth="1"/>
    <col min="7" max="7" width="23" style="18" bestFit="1" customWidth="1"/>
  </cols>
  <sheetData>
    <row r="1" spans="1:6" ht="16.5" thickTop="1" thickBot="1" x14ac:dyDescent="0.3">
      <c r="A1" s="23"/>
      <c r="B1" s="23"/>
      <c r="C1" s="23"/>
      <c r="D1" s="24" t="s">
        <v>75</v>
      </c>
      <c r="E1" s="25" t="s">
        <v>76</v>
      </c>
      <c r="F1" s="26"/>
    </row>
    <row r="2" spans="1:6" ht="16.5" thickBot="1" x14ac:dyDescent="0.3">
      <c r="A2" s="97" t="s">
        <v>98</v>
      </c>
      <c r="B2" s="97"/>
      <c r="C2" s="97"/>
      <c r="D2" s="27">
        <v>72000</v>
      </c>
      <c r="E2" s="28" t="s">
        <v>77</v>
      </c>
      <c r="F2" s="29" t="s">
        <v>80</v>
      </c>
    </row>
    <row r="3" spans="1:6" ht="15.75" thickBot="1" x14ac:dyDescent="0.3">
      <c r="A3" s="23"/>
      <c r="B3" s="23"/>
      <c r="C3" s="23"/>
      <c r="D3" s="27">
        <v>9000</v>
      </c>
      <c r="E3" s="28" t="s">
        <v>78</v>
      </c>
      <c r="F3" s="30">
        <v>1.5</v>
      </c>
    </row>
    <row r="4" spans="1:6" ht="15.75" thickBot="1" x14ac:dyDescent="0.3">
      <c r="A4" s="23"/>
      <c r="B4" s="23"/>
      <c r="C4" s="23"/>
      <c r="D4" s="31">
        <v>10</v>
      </c>
      <c r="E4" s="32" t="s">
        <v>79</v>
      </c>
      <c r="F4" s="33">
        <v>2</v>
      </c>
    </row>
    <row r="5" spans="1:6" ht="16.5" thickTop="1" thickBot="1" x14ac:dyDescent="0.3">
      <c r="A5" s="34" t="s">
        <v>99</v>
      </c>
      <c r="B5" s="35" t="s">
        <v>76</v>
      </c>
      <c r="C5" s="35" t="s">
        <v>95</v>
      </c>
      <c r="D5" s="35" t="s">
        <v>96</v>
      </c>
      <c r="E5" s="36" t="s">
        <v>97</v>
      </c>
    </row>
    <row r="6" spans="1:6" ht="15.75" thickTop="1" x14ac:dyDescent="0.25">
      <c r="A6" s="37">
        <v>1</v>
      </c>
      <c r="B6" s="38" t="s">
        <v>81</v>
      </c>
      <c r="C6" s="38"/>
      <c r="D6" s="95"/>
      <c r="E6" s="98"/>
    </row>
    <row r="7" spans="1:6" x14ac:dyDescent="0.25">
      <c r="A7" s="39">
        <v>1</v>
      </c>
      <c r="B7" s="40" t="s">
        <v>82</v>
      </c>
      <c r="C7" s="40"/>
      <c r="D7" s="96"/>
      <c r="E7" s="99"/>
    </row>
    <row r="8" spans="1:6" ht="60" customHeight="1" x14ac:dyDescent="0.25">
      <c r="A8" s="39">
        <v>1</v>
      </c>
      <c r="B8" s="41" t="s">
        <v>83</v>
      </c>
      <c r="C8" s="40"/>
      <c r="D8" s="96"/>
      <c r="E8" s="99"/>
    </row>
    <row r="9" spans="1:6" x14ac:dyDescent="0.25">
      <c r="A9" s="39">
        <v>1</v>
      </c>
      <c r="B9" s="40" t="s">
        <v>84</v>
      </c>
      <c r="C9" s="40"/>
      <c r="D9" s="40"/>
      <c r="E9" s="42"/>
    </row>
    <row r="10" spans="1:6" x14ac:dyDescent="0.25">
      <c r="A10" s="39">
        <v>2</v>
      </c>
      <c r="B10" s="40" t="s">
        <v>85</v>
      </c>
      <c r="C10" s="40"/>
      <c r="D10" s="40"/>
      <c r="E10" s="42"/>
    </row>
    <row r="11" spans="1:6" x14ac:dyDescent="0.25">
      <c r="A11" s="39">
        <v>3</v>
      </c>
      <c r="B11" s="40" t="s">
        <v>86</v>
      </c>
      <c r="C11" s="40"/>
      <c r="D11" s="40"/>
      <c r="E11" s="42"/>
    </row>
    <row r="12" spans="1:6" x14ac:dyDescent="0.25">
      <c r="A12" s="39">
        <v>4</v>
      </c>
      <c r="B12" s="40" t="s">
        <v>87</v>
      </c>
      <c r="C12" s="40"/>
      <c r="D12" s="40"/>
      <c r="E12" s="42"/>
    </row>
    <row r="13" spans="1:6" x14ac:dyDescent="0.25">
      <c r="A13" s="39">
        <v>5</v>
      </c>
      <c r="B13" s="40" t="s">
        <v>88</v>
      </c>
      <c r="C13" s="40"/>
      <c r="D13" s="40"/>
      <c r="E13" s="42"/>
    </row>
    <row r="14" spans="1:6" x14ac:dyDescent="0.25">
      <c r="A14" s="39">
        <v>6</v>
      </c>
      <c r="B14" s="40" t="s">
        <v>89</v>
      </c>
      <c r="C14" s="40"/>
      <c r="D14" s="40"/>
      <c r="E14" s="42"/>
    </row>
    <row r="15" spans="1:6" x14ac:dyDescent="0.25">
      <c r="A15" s="39">
        <v>7</v>
      </c>
      <c r="B15" s="40" t="s">
        <v>90</v>
      </c>
      <c r="C15" s="40"/>
      <c r="D15" s="40"/>
      <c r="E15" s="42"/>
    </row>
    <row r="16" spans="1:6" x14ac:dyDescent="0.25">
      <c r="A16" s="39">
        <v>8</v>
      </c>
      <c r="B16" s="40" t="s">
        <v>91</v>
      </c>
      <c r="C16" s="40"/>
      <c r="D16" s="40"/>
      <c r="E16" s="42"/>
    </row>
    <row r="17" spans="1:5" x14ac:dyDescent="0.25">
      <c r="A17" s="39">
        <v>9</v>
      </c>
      <c r="B17" s="40" t="s">
        <v>92</v>
      </c>
      <c r="C17" s="40"/>
      <c r="D17" s="40"/>
      <c r="E17" s="42"/>
    </row>
    <row r="18" spans="1:5" x14ac:dyDescent="0.25">
      <c r="A18" s="39">
        <v>10</v>
      </c>
      <c r="B18" s="40" t="s">
        <v>93</v>
      </c>
      <c r="C18" s="40"/>
      <c r="D18" s="40"/>
      <c r="E18" s="42"/>
    </row>
    <row r="19" spans="1:5" ht="15.75" thickBot="1" x14ac:dyDescent="0.3">
      <c r="A19" s="43"/>
      <c r="B19" s="44" t="s">
        <v>94</v>
      </c>
      <c r="C19" s="44"/>
      <c r="D19" s="44"/>
      <c r="E19" s="45"/>
    </row>
    <row r="20" spans="1:5" ht="15.75" thickTop="1" x14ac:dyDescent="0.25"/>
    <row r="21" spans="1:5" ht="15.75" thickBot="1" x14ac:dyDescent="0.3"/>
    <row r="22" spans="1:5" x14ac:dyDescent="0.25">
      <c r="A22" s="46"/>
      <c r="B22" s="47"/>
      <c r="C22" s="47"/>
      <c r="D22" s="48" t="s">
        <v>75</v>
      </c>
      <c r="E22" s="49" t="s">
        <v>76</v>
      </c>
    </row>
    <row r="23" spans="1:5" ht="15.75" x14ac:dyDescent="0.25">
      <c r="A23" s="100" t="s">
        <v>109</v>
      </c>
      <c r="B23" s="94"/>
      <c r="C23" s="94"/>
      <c r="D23" s="50">
        <v>0.06</v>
      </c>
      <c r="E23" s="51" t="s">
        <v>100</v>
      </c>
    </row>
    <row r="24" spans="1:5" x14ac:dyDescent="0.25">
      <c r="A24" s="52"/>
      <c r="B24" s="53"/>
      <c r="C24" s="53"/>
      <c r="D24" s="54">
        <v>10</v>
      </c>
      <c r="E24" s="51" t="s">
        <v>101</v>
      </c>
    </row>
    <row r="25" spans="1:5" x14ac:dyDescent="0.25">
      <c r="A25" s="52"/>
      <c r="B25" s="53"/>
      <c r="C25" s="53"/>
      <c r="D25" s="54">
        <v>-20</v>
      </c>
      <c r="E25" s="51" t="s">
        <v>102</v>
      </c>
    </row>
    <row r="26" spans="1:5" x14ac:dyDescent="0.25">
      <c r="A26" s="52"/>
      <c r="B26" s="53"/>
      <c r="C26" s="53"/>
      <c r="D26" s="55">
        <v>1</v>
      </c>
      <c r="E26" s="56" t="s">
        <v>103</v>
      </c>
    </row>
    <row r="27" spans="1:5" ht="15.75" thickBot="1" x14ac:dyDescent="0.3">
      <c r="A27" s="52"/>
      <c r="B27" s="53"/>
      <c r="C27" s="53"/>
      <c r="D27" s="57">
        <v>0</v>
      </c>
      <c r="E27" s="58" t="s">
        <v>104</v>
      </c>
    </row>
    <row r="28" spans="1:5" ht="15.75" thickTop="1" x14ac:dyDescent="0.25">
      <c r="A28" s="52"/>
      <c r="B28" s="53"/>
      <c r="C28" s="53"/>
      <c r="D28" s="59" t="s">
        <v>105</v>
      </c>
      <c r="E28" s="60" t="s">
        <v>106</v>
      </c>
    </row>
    <row r="29" spans="1:5" x14ac:dyDescent="0.25">
      <c r="A29" s="52"/>
      <c r="B29" s="53"/>
      <c r="C29" s="53"/>
      <c r="D29" s="53"/>
      <c r="E29" s="61" t="s">
        <v>107</v>
      </c>
    </row>
    <row r="30" spans="1:5" ht="15.75" thickBot="1" x14ac:dyDescent="0.3">
      <c r="A30" s="62"/>
      <c r="B30" s="63"/>
      <c r="C30" s="63"/>
      <c r="D30" s="63"/>
      <c r="E30" s="64" t="s">
        <v>108</v>
      </c>
    </row>
    <row r="31" spans="1:5" ht="15.75" thickBot="1" x14ac:dyDescent="0.3"/>
    <row r="32" spans="1:5" ht="15.75" thickTop="1" x14ac:dyDescent="0.25">
      <c r="A32" s="65"/>
      <c r="B32" s="66"/>
      <c r="C32" s="66"/>
      <c r="D32" s="67" t="s">
        <v>75</v>
      </c>
      <c r="E32" s="68" t="s">
        <v>76</v>
      </c>
    </row>
    <row r="33" spans="1:7" ht="15.75" x14ac:dyDescent="0.25">
      <c r="A33" s="93" t="s">
        <v>110</v>
      </c>
      <c r="B33" s="94"/>
      <c r="C33" s="94"/>
      <c r="D33" s="50">
        <v>0.04</v>
      </c>
      <c r="E33" s="69" t="s">
        <v>100</v>
      </c>
    </row>
    <row r="34" spans="1:7" x14ac:dyDescent="0.25">
      <c r="A34" s="70"/>
      <c r="B34" s="53"/>
      <c r="C34" s="53"/>
      <c r="D34" s="54">
        <v>10</v>
      </c>
      <c r="E34" s="69" t="s">
        <v>111</v>
      </c>
    </row>
    <row r="35" spans="1:7" x14ac:dyDescent="0.25">
      <c r="A35" s="70"/>
      <c r="B35" s="53"/>
      <c r="C35" s="53"/>
      <c r="D35" s="54">
        <v>-300</v>
      </c>
      <c r="E35" s="69" t="s">
        <v>102</v>
      </c>
    </row>
    <row r="36" spans="1:7" x14ac:dyDescent="0.25">
      <c r="A36" s="70"/>
      <c r="B36" s="53"/>
      <c r="C36" s="53"/>
      <c r="D36" s="59" t="s">
        <v>105</v>
      </c>
      <c r="E36" s="71" t="s">
        <v>106</v>
      </c>
    </row>
    <row r="37" spans="1:7" ht="15.75" thickBot="1" x14ac:dyDescent="0.3">
      <c r="A37" s="72"/>
      <c r="B37" s="73"/>
      <c r="C37" s="73"/>
      <c r="D37" s="73"/>
      <c r="E37" s="74" t="s">
        <v>112</v>
      </c>
    </row>
    <row r="38" spans="1:7" ht="16.5" thickTop="1" thickBot="1" x14ac:dyDescent="0.3"/>
    <row r="39" spans="1:7" ht="15.75" thickTop="1" x14ac:dyDescent="0.25">
      <c r="A39" s="65"/>
      <c r="B39" s="66"/>
      <c r="C39" s="66"/>
      <c r="D39" s="67" t="s">
        <v>75</v>
      </c>
      <c r="E39" s="68" t="s">
        <v>76</v>
      </c>
      <c r="F39" s="67" t="s">
        <v>75</v>
      </c>
      <c r="G39" s="68" t="s">
        <v>76</v>
      </c>
    </row>
    <row r="40" spans="1:7" ht="15.75" x14ac:dyDescent="0.25">
      <c r="A40" s="93" t="s">
        <v>113</v>
      </c>
      <c r="B40" s="94"/>
      <c r="C40" s="94"/>
      <c r="D40" s="50">
        <v>0.08</v>
      </c>
      <c r="E40" s="69" t="s">
        <v>100</v>
      </c>
      <c r="F40" s="50">
        <v>7.4999999999999997E-2</v>
      </c>
      <c r="G40" s="69" t="s">
        <v>100</v>
      </c>
    </row>
    <row r="41" spans="1:7" x14ac:dyDescent="0.25">
      <c r="A41" s="70"/>
      <c r="B41" s="53"/>
      <c r="C41" s="53"/>
      <c r="D41" s="54">
        <v>10</v>
      </c>
      <c r="E41" s="69" t="s">
        <v>165</v>
      </c>
      <c r="F41" s="54">
        <v>15</v>
      </c>
      <c r="G41" s="69" t="s">
        <v>120</v>
      </c>
    </row>
    <row r="42" spans="1:7" x14ac:dyDescent="0.25">
      <c r="A42" s="70"/>
      <c r="B42" s="53"/>
      <c r="C42" s="53"/>
      <c r="D42" s="54">
        <v>1750</v>
      </c>
      <c r="E42" s="69" t="s">
        <v>166</v>
      </c>
      <c r="F42" s="54">
        <v>3750</v>
      </c>
      <c r="G42" s="69" t="s">
        <v>119</v>
      </c>
    </row>
    <row r="43" spans="1:7" x14ac:dyDescent="0.25">
      <c r="A43" s="70"/>
      <c r="B43" s="53"/>
      <c r="C43" s="53"/>
      <c r="D43" s="59" t="s">
        <v>105</v>
      </c>
      <c r="E43" s="71" t="s">
        <v>106</v>
      </c>
      <c r="F43" s="59" t="s">
        <v>105</v>
      </c>
      <c r="G43" s="71" t="s">
        <v>106</v>
      </c>
    </row>
    <row r="44" spans="1:7" x14ac:dyDescent="0.25">
      <c r="A44" s="70"/>
      <c r="B44" s="53"/>
      <c r="C44" s="53"/>
      <c r="D44" s="53"/>
      <c r="E44" s="75" t="s">
        <v>115</v>
      </c>
      <c r="F44" s="53"/>
      <c r="G44" s="75" t="s">
        <v>117</v>
      </c>
    </row>
    <row r="45" spans="1:7" ht="15.75" thickBot="1" x14ac:dyDescent="0.3">
      <c r="A45" s="72"/>
      <c r="B45" s="73"/>
      <c r="C45" s="73"/>
      <c r="D45" s="73"/>
      <c r="E45" s="74" t="s">
        <v>116</v>
      </c>
      <c r="F45" s="73"/>
      <c r="G45" s="74" t="s">
        <v>118</v>
      </c>
    </row>
    <row r="46" spans="1:7" ht="16.5" thickTop="1" thickBot="1" x14ac:dyDescent="0.3"/>
    <row r="47" spans="1:7" ht="15.75" thickTop="1" x14ac:dyDescent="0.25">
      <c r="A47" s="65"/>
      <c r="B47" s="66"/>
      <c r="C47" s="66"/>
      <c r="D47" s="67" t="s">
        <v>75</v>
      </c>
      <c r="E47" s="68" t="s">
        <v>76</v>
      </c>
      <c r="F47" s="67" t="s">
        <v>75</v>
      </c>
      <c r="G47" s="68" t="s">
        <v>76</v>
      </c>
    </row>
    <row r="48" spans="1:7" ht="15.75" x14ac:dyDescent="0.25">
      <c r="A48" s="93" t="s">
        <v>121</v>
      </c>
      <c r="B48" s="94"/>
      <c r="C48" s="94"/>
      <c r="D48" s="50">
        <v>0.1</v>
      </c>
      <c r="E48" s="69" t="s">
        <v>100</v>
      </c>
      <c r="F48" s="50">
        <v>0.08</v>
      </c>
      <c r="G48" s="69" t="s">
        <v>100</v>
      </c>
    </row>
    <row r="49" spans="1:7" x14ac:dyDescent="0.25">
      <c r="A49" s="70"/>
      <c r="B49" s="53"/>
      <c r="C49" s="53"/>
      <c r="D49" s="54">
        <v>-2000</v>
      </c>
      <c r="E49" s="69" t="s">
        <v>122</v>
      </c>
      <c r="F49" s="54">
        <v>-8000</v>
      </c>
      <c r="G49" s="69" t="s">
        <v>122</v>
      </c>
    </row>
    <row r="50" spans="1:7" x14ac:dyDescent="0.25">
      <c r="A50" s="70"/>
      <c r="B50" s="53"/>
      <c r="C50" s="53"/>
      <c r="D50" s="54">
        <v>600</v>
      </c>
      <c r="E50" s="69" t="s">
        <v>123</v>
      </c>
      <c r="F50" s="54">
        <v>1600</v>
      </c>
      <c r="G50" s="69" t="s">
        <v>123</v>
      </c>
    </row>
    <row r="51" spans="1:7" x14ac:dyDescent="0.25">
      <c r="A51" s="70"/>
      <c r="B51" s="53"/>
      <c r="C51" s="53"/>
      <c r="D51" s="54">
        <v>840</v>
      </c>
      <c r="E51" s="69" t="s">
        <v>124</v>
      </c>
      <c r="F51" s="54">
        <v>1840</v>
      </c>
      <c r="G51" s="69" t="s">
        <v>124</v>
      </c>
    </row>
    <row r="52" spans="1:7" x14ac:dyDescent="0.25">
      <c r="A52" s="70"/>
      <c r="B52" s="53"/>
      <c r="C52" s="53"/>
      <c r="D52" s="54">
        <v>1360</v>
      </c>
      <c r="E52" s="69" t="s">
        <v>125</v>
      </c>
      <c r="F52" s="54">
        <v>2000</v>
      </c>
      <c r="G52" s="69" t="s">
        <v>125</v>
      </c>
    </row>
    <row r="53" spans="1:7" x14ac:dyDescent="0.25">
      <c r="A53" s="70"/>
      <c r="B53" s="53"/>
      <c r="C53" s="53"/>
      <c r="D53" s="59" t="s">
        <v>105</v>
      </c>
      <c r="E53" s="71" t="s">
        <v>106</v>
      </c>
      <c r="F53" s="76">
        <v>2400</v>
      </c>
      <c r="G53" s="69" t="s">
        <v>127</v>
      </c>
    </row>
    <row r="54" spans="1:7" x14ac:dyDescent="0.25">
      <c r="A54" s="70"/>
      <c r="B54" s="53"/>
      <c r="C54" s="53"/>
      <c r="D54" s="53"/>
      <c r="E54" s="75" t="s">
        <v>126</v>
      </c>
      <c r="F54" s="76">
        <v>2900</v>
      </c>
      <c r="G54" s="69" t="s">
        <v>128</v>
      </c>
    </row>
    <row r="55" spans="1:7" x14ac:dyDescent="0.25">
      <c r="A55" s="70"/>
      <c r="B55" s="53"/>
      <c r="C55" s="53"/>
      <c r="D55" s="53"/>
      <c r="E55" s="53"/>
      <c r="F55" s="76">
        <v>-180</v>
      </c>
      <c r="G55" s="69" t="s">
        <v>129</v>
      </c>
    </row>
    <row r="56" spans="1:7" x14ac:dyDescent="0.25">
      <c r="A56" s="70"/>
      <c r="B56" s="53"/>
      <c r="C56" s="53"/>
      <c r="D56" s="53"/>
      <c r="E56" s="53"/>
      <c r="F56" s="59" t="s">
        <v>105</v>
      </c>
      <c r="G56" s="71" t="s">
        <v>106</v>
      </c>
    </row>
    <row r="57" spans="1:7" x14ac:dyDescent="0.25">
      <c r="A57" s="70"/>
      <c r="B57" s="53"/>
      <c r="C57" s="53"/>
      <c r="D57" s="53"/>
      <c r="E57" s="53"/>
      <c r="F57" s="77"/>
      <c r="G57" s="75" t="s">
        <v>130</v>
      </c>
    </row>
    <row r="58" spans="1:7" ht="15.75" thickBot="1" x14ac:dyDescent="0.3">
      <c r="A58" s="72"/>
      <c r="B58" s="73"/>
      <c r="C58" s="73"/>
      <c r="D58" s="73"/>
      <c r="E58" s="73"/>
      <c r="F58" s="78"/>
      <c r="G58" s="74" t="s">
        <v>131</v>
      </c>
    </row>
    <row r="59" spans="1:7" ht="16.5" thickTop="1" thickBot="1" x14ac:dyDescent="0.3"/>
    <row r="60" spans="1:7" ht="15.75" thickTop="1" x14ac:dyDescent="0.25">
      <c r="A60" s="65"/>
      <c r="B60" s="66"/>
      <c r="C60" s="66"/>
      <c r="D60" s="67" t="s">
        <v>75</v>
      </c>
      <c r="E60" s="68" t="s">
        <v>76</v>
      </c>
    </row>
    <row r="61" spans="1:7" ht="15.75" x14ac:dyDescent="0.25">
      <c r="A61" s="93" t="s">
        <v>136</v>
      </c>
      <c r="B61" s="94"/>
      <c r="C61" s="94"/>
      <c r="D61" s="54">
        <v>-35000</v>
      </c>
      <c r="E61" s="69" t="s">
        <v>122</v>
      </c>
    </row>
    <row r="62" spans="1:7" x14ac:dyDescent="0.25">
      <c r="A62" s="70"/>
      <c r="B62" s="53"/>
      <c r="C62" s="53"/>
      <c r="D62" s="54">
        <v>6000</v>
      </c>
      <c r="E62" s="69" t="s">
        <v>123</v>
      </c>
    </row>
    <row r="63" spans="1:7" x14ac:dyDescent="0.25">
      <c r="A63" s="70"/>
      <c r="B63" s="53"/>
      <c r="C63" s="53"/>
      <c r="D63" s="54">
        <v>6500</v>
      </c>
      <c r="E63" s="69" t="s">
        <v>124</v>
      </c>
    </row>
    <row r="64" spans="1:7" x14ac:dyDescent="0.25">
      <c r="A64" s="70"/>
      <c r="B64" s="53"/>
      <c r="C64" s="53"/>
      <c r="D64" s="54">
        <v>9000</v>
      </c>
      <c r="E64" s="69" t="s">
        <v>125</v>
      </c>
    </row>
    <row r="65" spans="1:5" x14ac:dyDescent="0.25">
      <c r="A65" s="70"/>
      <c r="B65" s="53"/>
      <c r="C65" s="53"/>
      <c r="D65" s="76">
        <v>10500</v>
      </c>
      <c r="E65" s="69" t="s">
        <v>127</v>
      </c>
    </row>
    <row r="66" spans="1:5" x14ac:dyDescent="0.25">
      <c r="A66" s="70"/>
      <c r="B66" s="53"/>
      <c r="C66" s="53"/>
      <c r="D66" s="76">
        <v>13000</v>
      </c>
      <c r="E66" s="69" t="s">
        <v>128</v>
      </c>
    </row>
    <row r="67" spans="1:5" x14ac:dyDescent="0.25">
      <c r="A67" s="70"/>
      <c r="B67" s="53"/>
      <c r="C67" s="53"/>
      <c r="D67" s="79">
        <v>-0.1</v>
      </c>
      <c r="E67" s="69" t="s">
        <v>132</v>
      </c>
    </row>
    <row r="68" spans="1:5" x14ac:dyDescent="0.25">
      <c r="A68" s="70"/>
      <c r="B68" s="53"/>
      <c r="C68" s="53"/>
      <c r="D68" s="59" t="s">
        <v>105</v>
      </c>
      <c r="E68" s="71" t="s">
        <v>106</v>
      </c>
    </row>
    <row r="69" spans="1:5" x14ac:dyDescent="0.25">
      <c r="A69" s="70"/>
      <c r="B69" s="53"/>
      <c r="C69" s="53"/>
      <c r="D69" s="53"/>
      <c r="E69" s="75" t="s">
        <v>133</v>
      </c>
    </row>
    <row r="70" spans="1:5" x14ac:dyDescent="0.25">
      <c r="A70" s="70"/>
      <c r="B70" s="53"/>
      <c r="C70" s="53"/>
      <c r="D70" s="53"/>
      <c r="E70" s="75" t="s">
        <v>134</v>
      </c>
    </row>
    <row r="71" spans="1:5" ht="15.75" thickBot="1" x14ac:dyDescent="0.3">
      <c r="A71" s="72"/>
      <c r="B71" s="73"/>
      <c r="C71" s="73"/>
      <c r="D71" s="73"/>
      <c r="E71" s="74" t="s">
        <v>135</v>
      </c>
    </row>
    <row r="72" spans="1:5" ht="16.5" thickTop="1" thickBot="1" x14ac:dyDescent="0.3"/>
    <row r="73" spans="1:5" ht="15.75" thickTop="1" x14ac:dyDescent="0.25">
      <c r="A73" s="65"/>
      <c r="B73" s="66"/>
      <c r="C73" s="66"/>
      <c r="D73" s="67" t="s">
        <v>75</v>
      </c>
      <c r="E73" s="68" t="s">
        <v>76</v>
      </c>
    </row>
    <row r="74" spans="1:5" ht="15.75" x14ac:dyDescent="0.25">
      <c r="A74" s="93" t="s">
        <v>141</v>
      </c>
      <c r="B74" s="94"/>
      <c r="C74" s="94"/>
      <c r="D74" s="54">
        <v>4</v>
      </c>
      <c r="E74" s="69" t="s">
        <v>137</v>
      </c>
    </row>
    <row r="75" spans="1:5" x14ac:dyDescent="0.25">
      <c r="A75" s="70"/>
      <c r="B75" s="53"/>
      <c r="C75" s="53"/>
      <c r="D75" s="54">
        <v>-155</v>
      </c>
      <c r="E75" s="69" t="s">
        <v>138</v>
      </c>
    </row>
    <row r="76" spans="1:5" x14ac:dyDescent="0.25">
      <c r="A76" s="70"/>
      <c r="B76" s="53"/>
      <c r="C76" s="53"/>
      <c r="D76" s="54">
        <v>4900</v>
      </c>
      <c r="E76" s="69" t="s">
        <v>114</v>
      </c>
    </row>
    <row r="77" spans="1:5" x14ac:dyDescent="0.25">
      <c r="A77" s="70"/>
      <c r="B77" s="53"/>
      <c r="C77" s="53"/>
      <c r="D77" s="59" t="s">
        <v>105</v>
      </c>
      <c r="E77" s="71" t="s">
        <v>106</v>
      </c>
    </row>
    <row r="78" spans="1:5" x14ac:dyDescent="0.25">
      <c r="A78" s="70"/>
      <c r="B78" s="53"/>
      <c r="C78" s="53"/>
      <c r="D78" s="53"/>
      <c r="E78" s="75" t="s">
        <v>139</v>
      </c>
    </row>
    <row r="79" spans="1:5" ht="15.75" thickBot="1" x14ac:dyDescent="0.3">
      <c r="A79" s="72"/>
      <c r="B79" s="73"/>
      <c r="C79" s="73"/>
      <c r="D79" s="73"/>
      <c r="E79" s="74" t="s">
        <v>140</v>
      </c>
    </row>
    <row r="80" spans="1:5" ht="16.5" thickTop="1" thickBot="1" x14ac:dyDescent="0.3"/>
    <row r="81" spans="1:5" ht="15.75" thickTop="1" x14ac:dyDescent="0.25">
      <c r="A81" s="65"/>
      <c r="B81" s="66"/>
      <c r="C81" s="66"/>
      <c r="D81" s="67" t="s">
        <v>75</v>
      </c>
      <c r="E81" s="68" t="s">
        <v>76</v>
      </c>
    </row>
    <row r="82" spans="1:5" ht="15.75" x14ac:dyDescent="0.25">
      <c r="A82" s="93" t="s">
        <v>142</v>
      </c>
      <c r="B82" s="94"/>
      <c r="C82" s="94"/>
      <c r="D82" s="80">
        <v>6.5000000000000002E-2</v>
      </c>
      <c r="E82" s="69" t="s">
        <v>143</v>
      </c>
    </row>
    <row r="83" spans="1:5" x14ac:dyDescent="0.25">
      <c r="A83" s="70"/>
      <c r="B83" s="53"/>
      <c r="C83" s="53"/>
      <c r="D83" s="54">
        <v>-175</v>
      </c>
      <c r="E83" s="69" t="s">
        <v>144</v>
      </c>
    </row>
    <row r="84" spans="1:5" x14ac:dyDescent="0.25">
      <c r="A84" s="70"/>
      <c r="B84" s="53"/>
      <c r="C84" s="53"/>
      <c r="D84" s="54">
        <v>69500</v>
      </c>
      <c r="E84" s="69" t="s">
        <v>145</v>
      </c>
    </row>
    <row r="85" spans="1:5" x14ac:dyDescent="0.25">
      <c r="A85" s="70"/>
      <c r="B85" s="53"/>
      <c r="C85" s="53"/>
      <c r="D85" s="54">
        <v>1</v>
      </c>
      <c r="E85" s="69" t="s">
        <v>103</v>
      </c>
    </row>
    <row r="86" spans="1:5" x14ac:dyDescent="0.25">
      <c r="A86" s="70"/>
      <c r="B86" s="53"/>
      <c r="C86" s="53"/>
      <c r="D86" s="59" t="s">
        <v>105</v>
      </c>
      <c r="E86" s="71" t="s">
        <v>106</v>
      </c>
    </row>
    <row r="87" spans="1:5" x14ac:dyDescent="0.25">
      <c r="A87" s="70"/>
      <c r="B87" s="53"/>
      <c r="C87" s="53"/>
      <c r="D87" s="53"/>
      <c r="E87" s="75" t="s">
        <v>146</v>
      </c>
    </row>
    <row r="88" spans="1:5" ht="15.75" thickBot="1" x14ac:dyDescent="0.3">
      <c r="A88" s="72"/>
      <c r="B88" s="73"/>
      <c r="C88" s="73"/>
      <c r="D88" s="73"/>
      <c r="E88" s="74" t="s">
        <v>147</v>
      </c>
    </row>
    <row r="89" spans="1:5" ht="15.75" thickTop="1" x14ac:dyDescent="0.25"/>
  </sheetData>
  <mergeCells count="10">
    <mergeCell ref="A2:C2"/>
    <mergeCell ref="E6:E8"/>
    <mergeCell ref="A23:C23"/>
    <mergeCell ref="A33:C33"/>
    <mergeCell ref="A40:C40"/>
    <mergeCell ref="A48:C48"/>
    <mergeCell ref="A61:C61"/>
    <mergeCell ref="A74:C74"/>
    <mergeCell ref="A82:C82"/>
    <mergeCell ref="D6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K13" sqref="K13"/>
    </sheetView>
  </sheetViews>
  <sheetFormatPr defaultRowHeight="15" x14ac:dyDescent="0.25"/>
  <cols>
    <col min="1" max="1" width="9.140625" style="22"/>
    <col min="2" max="2" width="16" style="22" customWidth="1"/>
    <col min="3" max="3" width="14.85546875" style="22" bestFit="1" customWidth="1"/>
    <col min="4" max="7" width="9.140625" style="22"/>
    <col min="8" max="8" width="5" style="22" bestFit="1" customWidth="1"/>
    <col min="9" max="9" width="12.5703125" style="22" bestFit="1" customWidth="1"/>
  </cols>
  <sheetData>
    <row r="1" spans="1:9" ht="47.25" customHeight="1" thickBot="1" x14ac:dyDescent="0.3">
      <c r="A1" s="81" t="s">
        <v>0</v>
      </c>
      <c r="B1" s="82" t="s">
        <v>72</v>
      </c>
      <c r="C1" s="8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73</v>
      </c>
      <c r="I1" s="3" t="s">
        <v>74</v>
      </c>
    </row>
    <row r="2" spans="1:9" ht="15.75" thickBot="1" x14ac:dyDescent="0.3">
      <c r="A2" s="4">
        <v>1</v>
      </c>
      <c r="B2" s="5" t="s">
        <v>10</v>
      </c>
      <c r="C2" s="5" t="s">
        <v>11</v>
      </c>
      <c r="D2" s="6">
        <v>9</v>
      </c>
      <c r="E2" s="6">
        <v>10</v>
      </c>
      <c r="F2" s="6">
        <v>9</v>
      </c>
      <c r="G2" s="6">
        <v>10</v>
      </c>
      <c r="H2" s="22">
        <f>IF(G2&gt;=5,IF(D2&gt;=5,IF(E2&gt;=5,IF(F2&gt;=5,AVERAGE(D2:G2),"-"),"-"),"-"),"-")</f>
        <v>9.5</v>
      </c>
      <c r="I2" s="22" t="str">
        <f>IF(H2="-","Neintegralist",IF(H2&gt;=9.25,"Bursier","Integralist"))</f>
        <v>Bursier</v>
      </c>
    </row>
    <row r="3" spans="1:9" ht="15.75" thickBot="1" x14ac:dyDescent="0.3">
      <c r="A3" s="7">
        <v>2</v>
      </c>
      <c r="B3" s="8" t="s">
        <v>12</v>
      </c>
      <c r="C3" s="8" t="s">
        <v>13</v>
      </c>
      <c r="D3" s="9">
        <v>8</v>
      </c>
      <c r="E3" s="9">
        <v>9</v>
      </c>
      <c r="F3" s="9">
        <v>5</v>
      </c>
      <c r="G3" s="9">
        <v>7</v>
      </c>
      <c r="H3" s="22">
        <f t="shared" ref="H3:H16" si="0">IF(G3&gt;=5,IF(D3&gt;=5,IF(E3&gt;=5,IF(F3&gt;=5,AVERAGE(D3:G3),"-"),"-"),"-"),"-")</f>
        <v>7.25</v>
      </c>
      <c r="I3" s="22" t="str">
        <f t="shared" ref="I3:I16" si="1">IF(H3="-","Neintegralist",IF(H3&gt;=9.25,"Bursier","Integralist"))</f>
        <v>Integralist</v>
      </c>
    </row>
    <row r="4" spans="1:9" ht="24" thickBot="1" x14ac:dyDescent="0.3">
      <c r="A4" s="4">
        <v>3</v>
      </c>
      <c r="B4" s="5" t="s">
        <v>14</v>
      </c>
      <c r="C4" s="5" t="s">
        <v>15</v>
      </c>
      <c r="D4" s="6">
        <v>6</v>
      </c>
      <c r="E4" s="6">
        <v>9</v>
      </c>
      <c r="F4" s="6">
        <v>5</v>
      </c>
      <c r="G4" s="6">
        <v>8</v>
      </c>
      <c r="H4" s="22">
        <f t="shared" si="0"/>
        <v>7</v>
      </c>
      <c r="I4" s="22" t="str">
        <f t="shared" si="1"/>
        <v>Integralist</v>
      </c>
    </row>
    <row r="5" spans="1:9" ht="15.75" thickBot="1" x14ac:dyDescent="0.3">
      <c r="A5" s="7">
        <v>4</v>
      </c>
      <c r="B5" s="8" t="s">
        <v>16</v>
      </c>
      <c r="C5" s="8" t="s">
        <v>17</v>
      </c>
      <c r="D5" s="9">
        <v>6</v>
      </c>
      <c r="E5" s="9">
        <v>8</v>
      </c>
      <c r="F5" s="9">
        <v>9</v>
      </c>
      <c r="G5" s="9">
        <v>10</v>
      </c>
      <c r="H5" s="22">
        <f t="shared" si="0"/>
        <v>8.25</v>
      </c>
      <c r="I5" s="22" t="str">
        <f t="shared" si="1"/>
        <v>Integralist</v>
      </c>
    </row>
    <row r="6" spans="1:9" ht="15.75" thickBot="1" x14ac:dyDescent="0.3">
      <c r="A6" s="7">
        <v>5</v>
      </c>
      <c r="B6" s="8" t="s">
        <v>18</v>
      </c>
      <c r="C6" s="8" t="s">
        <v>19</v>
      </c>
      <c r="D6" s="9">
        <v>10</v>
      </c>
      <c r="E6" s="9">
        <v>9</v>
      </c>
      <c r="F6" s="9">
        <v>5</v>
      </c>
      <c r="G6" s="9">
        <v>9</v>
      </c>
      <c r="H6" s="22">
        <f t="shared" si="0"/>
        <v>8.25</v>
      </c>
      <c r="I6" s="22" t="str">
        <f t="shared" si="1"/>
        <v>Integralist</v>
      </c>
    </row>
    <row r="7" spans="1:9" ht="15.75" thickBot="1" x14ac:dyDescent="0.3">
      <c r="A7" s="7">
        <v>6</v>
      </c>
      <c r="B7" s="8" t="s">
        <v>20</v>
      </c>
      <c r="C7" s="8" t="s">
        <v>21</v>
      </c>
      <c r="D7" s="9">
        <v>4</v>
      </c>
      <c r="E7" s="9">
        <v>7</v>
      </c>
      <c r="F7" s="9">
        <v>4</v>
      </c>
      <c r="G7" s="9">
        <v>5</v>
      </c>
      <c r="H7" s="22" t="str">
        <f t="shared" si="0"/>
        <v>-</v>
      </c>
      <c r="I7" s="22" t="str">
        <f t="shared" si="1"/>
        <v>Neintegralist</v>
      </c>
    </row>
    <row r="8" spans="1:9" ht="15.75" thickBot="1" x14ac:dyDescent="0.3">
      <c r="A8" s="7">
        <v>7</v>
      </c>
      <c r="B8" s="8" t="s">
        <v>22</v>
      </c>
      <c r="C8" s="8" t="s">
        <v>23</v>
      </c>
      <c r="D8" s="9">
        <v>5</v>
      </c>
      <c r="E8" s="9">
        <v>6</v>
      </c>
      <c r="F8" s="9">
        <v>3</v>
      </c>
      <c r="G8" s="9">
        <v>5</v>
      </c>
      <c r="H8" s="22" t="str">
        <f t="shared" si="0"/>
        <v>-</v>
      </c>
      <c r="I8" s="22" t="str">
        <f t="shared" si="1"/>
        <v>Neintegralist</v>
      </c>
    </row>
    <row r="9" spans="1:9" ht="15.75" thickBot="1" x14ac:dyDescent="0.3">
      <c r="A9" s="7">
        <v>8</v>
      </c>
      <c r="B9" s="8" t="s">
        <v>24</v>
      </c>
      <c r="C9" s="8" t="s">
        <v>25</v>
      </c>
      <c r="D9" s="9">
        <v>7</v>
      </c>
      <c r="E9" s="9">
        <v>5</v>
      </c>
      <c r="F9" s="9">
        <v>8</v>
      </c>
      <c r="G9" s="9">
        <v>5</v>
      </c>
      <c r="H9" s="22">
        <f t="shared" si="0"/>
        <v>6.25</v>
      </c>
      <c r="I9" s="22" t="str">
        <f t="shared" si="1"/>
        <v>Integralist</v>
      </c>
    </row>
    <row r="10" spans="1:9" ht="15.75" thickBot="1" x14ac:dyDescent="0.3">
      <c r="A10" s="7">
        <v>9</v>
      </c>
      <c r="B10" s="8" t="s">
        <v>26</v>
      </c>
      <c r="C10" s="8" t="s">
        <v>27</v>
      </c>
      <c r="D10" s="9">
        <v>7</v>
      </c>
      <c r="E10" s="9">
        <v>4</v>
      </c>
      <c r="F10" s="9">
        <v>8</v>
      </c>
      <c r="G10" s="9">
        <v>9</v>
      </c>
      <c r="H10" s="22" t="str">
        <f t="shared" si="0"/>
        <v>-</v>
      </c>
      <c r="I10" s="22" t="str">
        <f t="shared" si="1"/>
        <v>Neintegralist</v>
      </c>
    </row>
    <row r="11" spans="1:9" ht="15.75" thickBot="1" x14ac:dyDescent="0.3">
      <c r="A11" s="7">
        <v>10</v>
      </c>
      <c r="B11" s="8" t="s">
        <v>28</v>
      </c>
      <c r="C11" s="8" t="s">
        <v>29</v>
      </c>
      <c r="D11" s="9">
        <v>8</v>
      </c>
      <c r="E11" s="9">
        <v>10</v>
      </c>
      <c r="F11" s="9">
        <v>10</v>
      </c>
      <c r="G11" s="9">
        <v>9</v>
      </c>
      <c r="H11" s="22">
        <f t="shared" si="0"/>
        <v>9.25</v>
      </c>
      <c r="I11" s="22" t="str">
        <f t="shared" si="1"/>
        <v>Bursier</v>
      </c>
    </row>
    <row r="12" spans="1:9" ht="15.75" thickBot="1" x14ac:dyDescent="0.3">
      <c r="A12" s="7">
        <v>11</v>
      </c>
      <c r="B12" s="8" t="s">
        <v>31</v>
      </c>
      <c r="C12" s="8" t="s">
        <v>32</v>
      </c>
      <c r="D12" s="9">
        <v>10</v>
      </c>
      <c r="E12" s="9">
        <v>10</v>
      </c>
      <c r="F12" s="9">
        <v>8</v>
      </c>
      <c r="G12" s="9">
        <v>9</v>
      </c>
      <c r="H12" s="22">
        <f t="shared" si="0"/>
        <v>9.25</v>
      </c>
      <c r="I12" s="22" t="str">
        <f t="shared" si="1"/>
        <v>Bursier</v>
      </c>
    </row>
    <row r="13" spans="1:9" ht="15.75" thickBot="1" x14ac:dyDescent="0.3">
      <c r="A13" s="7">
        <v>12</v>
      </c>
      <c r="B13" s="8" t="s">
        <v>33</v>
      </c>
      <c r="C13" s="8" t="s">
        <v>34</v>
      </c>
      <c r="D13" s="9">
        <v>3</v>
      </c>
      <c r="E13" s="9">
        <v>4</v>
      </c>
      <c r="F13" s="9">
        <v>9</v>
      </c>
      <c r="G13" s="9">
        <v>5</v>
      </c>
      <c r="H13" s="22" t="str">
        <f t="shared" si="0"/>
        <v>-</v>
      </c>
      <c r="I13" s="22" t="str">
        <f t="shared" si="1"/>
        <v>Neintegralist</v>
      </c>
    </row>
    <row r="14" spans="1:9" ht="15.75" thickBot="1" x14ac:dyDescent="0.3">
      <c r="A14" s="7">
        <v>13</v>
      </c>
      <c r="B14" s="8" t="s">
        <v>35</v>
      </c>
      <c r="C14" s="8" t="s">
        <v>36</v>
      </c>
      <c r="D14" s="9">
        <v>5</v>
      </c>
      <c r="E14" s="9">
        <v>8</v>
      </c>
      <c r="F14" s="9">
        <v>7</v>
      </c>
      <c r="G14" s="9">
        <v>10</v>
      </c>
      <c r="H14" s="22">
        <f t="shared" si="0"/>
        <v>7.5</v>
      </c>
      <c r="I14" s="22" t="str">
        <f t="shared" si="1"/>
        <v>Integralist</v>
      </c>
    </row>
    <row r="15" spans="1:9" ht="15.75" thickBot="1" x14ac:dyDescent="0.3">
      <c r="A15" s="7">
        <v>14</v>
      </c>
      <c r="B15" s="8" t="s">
        <v>37</v>
      </c>
      <c r="C15" s="8" t="s">
        <v>38</v>
      </c>
      <c r="D15" s="9">
        <v>5</v>
      </c>
      <c r="E15" s="9">
        <v>6</v>
      </c>
      <c r="F15" s="9">
        <v>7</v>
      </c>
      <c r="G15" s="9">
        <v>7</v>
      </c>
      <c r="H15" s="22">
        <f t="shared" si="0"/>
        <v>6.25</v>
      </c>
      <c r="I15" s="22" t="str">
        <f t="shared" si="1"/>
        <v>Integralist</v>
      </c>
    </row>
    <row r="16" spans="1:9" ht="24" thickBot="1" x14ac:dyDescent="0.3">
      <c r="A16" s="7">
        <v>15</v>
      </c>
      <c r="B16" s="8" t="s">
        <v>39</v>
      </c>
      <c r="C16" s="8" t="s">
        <v>40</v>
      </c>
      <c r="D16" s="9">
        <v>10</v>
      </c>
      <c r="E16" s="9">
        <v>9</v>
      </c>
      <c r="F16" s="9">
        <v>9</v>
      </c>
      <c r="G16" s="9">
        <v>9</v>
      </c>
      <c r="H16" s="22">
        <f t="shared" si="0"/>
        <v>9.25</v>
      </c>
      <c r="I16" s="22" t="str">
        <f t="shared" si="1"/>
        <v>Bursier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22B0E3-9684-4166-B1E3-6830B6CCF1C1}"/>
</file>

<file path=customXml/itemProps2.xml><?xml version="1.0" encoding="utf-8"?>
<ds:datastoreItem xmlns:ds="http://schemas.openxmlformats.org/officeDocument/2006/customXml" ds:itemID="{97772A33-D584-46EF-A644-552AF1DA64F2}"/>
</file>

<file path=customXml/itemProps3.xml><?xml version="1.0" encoding="utf-8"?>
<ds:datastoreItem xmlns:ds="http://schemas.openxmlformats.org/officeDocument/2006/customXml" ds:itemID="{2DF800D7-609F-4A0F-9BA7-13196CBD6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Recapitulare</vt:lpstr>
      <vt:lpstr>F.Statistice</vt:lpstr>
      <vt:lpstr>F.logice</vt:lpstr>
      <vt:lpstr>F.financiare</vt:lpstr>
      <vt:lpstr>F.cautare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AllUser</cp:lastModifiedBy>
  <dcterms:created xsi:type="dcterms:W3CDTF">2022-03-05T20:43:00Z</dcterms:created>
  <dcterms:modified xsi:type="dcterms:W3CDTF">2022-03-08T13:55:46Z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