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EV2023\AI4RBS\RBS_29Ago2022_Formvar\"/>
    </mc:Choice>
  </mc:AlternateContent>
  <bookViews>
    <workbookView xWindow="0" yWindow="0" windowWidth="19185" windowHeight="7260" activeTab="1"/>
  </bookViews>
  <sheets>
    <sheet name="Folha1" sheetId="1" r:id="rId1"/>
    <sheet name="Ru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3" i="1"/>
</calcChain>
</file>

<file path=xl/sharedStrings.xml><?xml version="1.0" encoding="utf-8"?>
<sst xmlns="http://schemas.openxmlformats.org/spreadsheetml/2006/main" count="31" uniqueCount="18">
  <si>
    <t>Run</t>
  </si>
  <si>
    <t>Charge</t>
  </si>
  <si>
    <t>Target</t>
  </si>
  <si>
    <t>Current (nA)</t>
  </si>
  <si>
    <t>4He</t>
  </si>
  <si>
    <t>Angle</t>
  </si>
  <si>
    <t>Calib Yb</t>
  </si>
  <si>
    <t>Position (mm)</t>
  </si>
  <si>
    <t>1515 keV</t>
  </si>
  <si>
    <t>Comments</t>
  </si>
  <si>
    <t>gain 100</t>
  </si>
  <si>
    <t>´´</t>
  </si>
  <si>
    <t>Calib Er</t>
  </si>
  <si>
    <t>gain 50</t>
  </si>
  <si>
    <t>thick formvar</t>
  </si>
  <si>
    <t>thin formvar</t>
  </si>
  <si>
    <t xml:space="preserve">thick </t>
  </si>
  <si>
    <t>Acqui.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</si>
</sst>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0" borderId="0" xfId="0" applyFont="1"/>
    <xf numFmtId="0" fontId="1" fillId="3" borderId="0" xfId="0" applyFont="1" applyFill="1"/>
    <xf numFmtId="0" fontId="0" fillId="2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6" borderId="0" xfId="0" quotePrefix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5" xfId="0" applyFill="1" applyBorder="1" applyAlignment="1">
      <alignment horizontal="left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workbookViewId="0">
      <selection activeCell="C6" sqref="C6"/>
    </sheetView>
  </sheetViews>
  <sheetFormatPr defaultRowHeight="15" x14ac:dyDescent="0.25"/>
  <cols>
    <col min="1" max="1" width="13.28515625" bestFit="1" customWidth="1"/>
    <col min="2" max="3" width="11.85546875" bestFit="1" customWidth="1"/>
  </cols>
  <sheetData>
    <row r="3" spans="2:2" x14ac:dyDescent="0.25">
      <c r="B3">
        <f>0.000015*6.022E+23*3.18/78.07</f>
        <v>3.6793826053541702E+17</v>
      </c>
    </row>
    <row r="5" spans="2:2" x14ac:dyDescent="0.25">
      <c r="B5">
        <f>0.0015*6.022E+23*1.23/100.117</f>
        <v>1.1097605801212582E+19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F16" sqref="F16"/>
    </sheetView>
  </sheetViews>
  <sheetFormatPr defaultRowHeight="15" x14ac:dyDescent="0.25"/>
  <cols>
    <col min="1" max="1" width="8.85546875" bestFit="1" customWidth="1"/>
    <col min="2" max="2" width="4.42578125" bestFit="1" customWidth="1"/>
    <col min="3" max="3" width="14.85546875" customWidth="1"/>
    <col min="4" max="4" width="7" customWidth="1"/>
    <col min="5" max="5" width="8.7109375" customWidth="1"/>
    <col min="6" max="6" width="7.140625" bestFit="1" customWidth="1"/>
    <col min="7" max="7" width="7.7109375" bestFit="1" customWidth="1"/>
    <col min="8" max="8" width="8" customWidth="1"/>
    <col min="9" max="9" width="10.5703125" customWidth="1"/>
  </cols>
  <sheetData>
    <row r="1" spans="1:9" x14ac:dyDescent="0.25">
      <c r="A1" s="5" t="s">
        <v>8</v>
      </c>
    </row>
    <row r="2" spans="1:9" ht="15.75" thickBot="1" x14ac:dyDescent="0.3">
      <c r="A2" s="4" t="s">
        <v>4</v>
      </c>
    </row>
    <row r="3" spans="1:9" ht="30.75" thickBot="1" x14ac:dyDescent="0.3">
      <c r="B3" s="1" t="s">
        <v>0</v>
      </c>
      <c r="C3" s="2" t="s">
        <v>2</v>
      </c>
      <c r="D3" s="2" t="s">
        <v>5</v>
      </c>
      <c r="E3" s="2" t="s">
        <v>7</v>
      </c>
      <c r="F3" s="2" t="s">
        <v>1</v>
      </c>
      <c r="G3" s="2" t="s">
        <v>3</v>
      </c>
      <c r="H3" s="3" t="s">
        <v>17</v>
      </c>
      <c r="I3" s="6" t="s">
        <v>9</v>
      </c>
    </row>
    <row r="4" spans="1:9" x14ac:dyDescent="0.25">
      <c r="B4" s="13">
        <v>1</v>
      </c>
      <c r="C4" s="14" t="s">
        <v>6</v>
      </c>
      <c r="D4" s="14">
        <v>0</v>
      </c>
      <c r="E4" s="14">
        <v>50</v>
      </c>
      <c r="F4" s="14"/>
      <c r="G4" s="14"/>
      <c r="H4" s="14"/>
      <c r="I4" s="15" t="s">
        <v>10</v>
      </c>
    </row>
    <row r="5" spans="1:9" x14ac:dyDescent="0.25">
      <c r="B5" s="13">
        <v>2</v>
      </c>
      <c r="C5" s="16" t="s">
        <v>11</v>
      </c>
      <c r="D5" s="14">
        <v>0</v>
      </c>
      <c r="E5" s="14" t="s">
        <v>11</v>
      </c>
      <c r="F5" s="14"/>
      <c r="G5" s="14"/>
      <c r="H5" s="14"/>
      <c r="I5" s="15" t="s">
        <v>13</v>
      </c>
    </row>
    <row r="6" spans="1:9" x14ac:dyDescent="0.25">
      <c r="B6" s="10">
        <v>3</v>
      </c>
      <c r="C6" s="11" t="s">
        <v>12</v>
      </c>
      <c r="D6" s="11">
        <v>0</v>
      </c>
      <c r="E6" s="11">
        <v>65</v>
      </c>
      <c r="F6" s="11">
        <v>20000</v>
      </c>
      <c r="G6" s="11"/>
      <c r="H6" s="11"/>
      <c r="I6" s="12" t="s">
        <v>11</v>
      </c>
    </row>
    <row r="7" spans="1:9" x14ac:dyDescent="0.25">
      <c r="B7" s="7">
        <v>4</v>
      </c>
      <c r="C7" s="8" t="s">
        <v>14</v>
      </c>
      <c r="D7" s="8">
        <v>0</v>
      </c>
      <c r="E7" s="8">
        <v>36</v>
      </c>
      <c r="F7" s="8" t="s">
        <v>11</v>
      </c>
      <c r="G7" s="8"/>
      <c r="H7" s="8"/>
      <c r="I7" s="9" t="s">
        <v>11</v>
      </c>
    </row>
    <row r="8" spans="1:9" x14ac:dyDescent="0.25">
      <c r="B8" s="7">
        <v>5</v>
      </c>
      <c r="C8" s="8" t="s">
        <v>11</v>
      </c>
      <c r="D8" s="8">
        <v>0</v>
      </c>
      <c r="E8" s="8">
        <v>34</v>
      </c>
      <c r="F8" s="8">
        <v>20000</v>
      </c>
      <c r="G8" s="8"/>
      <c r="H8" s="8"/>
      <c r="I8" s="9" t="s">
        <v>11</v>
      </c>
    </row>
    <row r="9" spans="1:9" x14ac:dyDescent="0.25">
      <c r="B9" s="17">
        <v>6</v>
      </c>
      <c r="C9" s="18" t="s">
        <v>15</v>
      </c>
      <c r="D9" s="18">
        <v>0</v>
      </c>
      <c r="E9" s="18">
        <v>8</v>
      </c>
      <c r="F9" s="18">
        <v>20000</v>
      </c>
      <c r="G9" s="18"/>
      <c r="H9" s="18"/>
      <c r="I9" s="19" t="s">
        <v>11</v>
      </c>
    </row>
    <row r="10" spans="1:9" x14ac:dyDescent="0.25">
      <c r="B10" s="17">
        <v>7</v>
      </c>
      <c r="C10" s="18" t="s">
        <v>11</v>
      </c>
      <c r="D10" s="18">
        <v>0</v>
      </c>
      <c r="E10" s="18">
        <v>10</v>
      </c>
      <c r="F10" s="18">
        <v>20000</v>
      </c>
      <c r="G10" s="18"/>
      <c r="H10" s="18"/>
      <c r="I10" s="19" t="s">
        <v>11</v>
      </c>
    </row>
    <row r="11" spans="1:9" x14ac:dyDescent="0.25">
      <c r="B11" s="17">
        <v>8</v>
      </c>
      <c r="C11" s="18" t="s">
        <v>11</v>
      </c>
      <c r="D11" s="18"/>
      <c r="E11" s="18">
        <v>8</v>
      </c>
      <c r="F11" s="18">
        <v>20000</v>
      </c>
      <c r="G11" s="18"/>
      <c r="H11" s="18"/>
      <c r="I11" s="19" t="s">
        <v>11</v>
      </c>
    </row>
    <row r="12" spans="1:9" x14ac:dyDescent="0.25">
      <c r="B12" s="17">
        <v>9</v>
      </c>
      <c r="C12" s="18" t="s">
        <v>11</v>
      </c>
      <c r="D12" s="18"/>
      <c r="E12" s="18">
        <v>8</v>
      </c>
      <c r="F12" s="18">
        <v>50000</v>
      </c>
      <c r="G12" s="18"/>
      <c r="H12" s="18"/>
      <c r="I12" s="19" t="s">
        <v>11</v>
      </c>
    </row>
    <row r="13" spans="1:9" ht="15.75" thickBot="1" x14ac:dyDescent="0.3">
      <c r="B13" s="20">
        <v>10</v>
      </c>
      <c r="C13" s="21" t="s">
        <v>16</v>
      </c>
      <c r="D13" s="21"/>
      <c r="E13" s="21">
        <v>23</v>
      </c>
      <c r="F13" s="21">
        <v>50000</v>
      </c>
      <c r="G13" s="21"/>
      <c r="H13" s="21"/>
      <c r="I13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Pires</dc:creator>
  <cp:lastModifiedBy>Ricardo Pires</cp:lastModifiedBy>
  <dcterms:created xsi:type="dcterms:W3CDTF">2022-08-29T11:45:38Z</dcterms:created>
  <dcterms:modified xsi:type="dcterms:W3CDTF">2023-08-09T11:26:17Z</dcterms:modified>
</cp:coreProperties>
</file>