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el\Documents\Research\BP_python\BPpyEvaluation\rich_events\experiments\18_11_2023\"/>
    </mc:Choice>
  </mc:AlternateContent>
  <xr:revisionPtr revIDLastSave="0" documentId="8_{110189DF-763A-4621-B320-524112D9A856}" xr6:coauthVersionLast="47" xr6:coauthVersionMax="47" xr10:uidLastSave="{00000000-0000-0000-0000-000000000000}"/>
  <bookViews>
    <workbookView xWindow="-108" yWindow="-108" windowWidth="23256" windowHeight="12576" xr2:uid="{8CD847F3-8287-40DE-BBA2-B91D62443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G9" i="1" s="1"/>
  <c r="F10" i="1"/>
  <c r="G10" i="1" s="1"/>
  <c r="F11" i="1"/>
  <c r="F12" i="1"/>
  <c r="G12" i="1" s="1"/>
  <c r="F13" i="1"/>
  <c r="G13" i="1" s="1"/>
  <c r="F14" i="1"/>
  <c r="F15" i="1"/>
  <c r="F16" i="1"/>
  <c r="F17" i="1"/>
  <c r="F18" i="1"/>
  <c r="F19" i="1"/>
  <c r="F20" i="1"/>
  <c r="F21" i="1"/>
  <c r="F22" i="1"/>
  <c r="F23" i="1"/>
  <c r="F24" i="1"/>
  <c r="G24" i="1" s="1"/>
  <c r="F25" i="1"/>
  <c r="G25" i="1" s="1"/>
  <c r="F26" i="1"/>
  <c r="F27" i="1"/>
  <c r="F28" i="1"/>
  <c r="G28" i="1" s="1"/>
  <c r="F29" i="1"/>
  <c r="F30" i="1"/>
  <c r="F31" i="1"/>
  <c r="F32" i="1"/>
  <c r="F33" i="1"/>
  <c r="G33" i="1" s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G48" i="1" s="1"/>
  <c r="F49" i="1"/>
  <c r="G49" i="1" s="1"/>
  <c r="F50" i="1"/>
  <c r="F51" i="1"/>
  <c r="F52" i="1"/>
  <c r="G52" i="1" s="1"/>
  <c r="F53" i="1"/>
  <c r="F54" i="1"/>
  <c r="F55" i="1"/>
  <c r="G55" i="1" s="1"/>
  <c r="F56" i="1"/>
  <c r="F57" i="1"/>
  <c r="G57" i="1" s="1"/>
  <c r="F58" i="1"/>
  <c r="G58" i="1" s="1"/>
  <c r="F59" i="1"/>
  <c r="F60" i="1"/>
  <c r="G60" i="1" s="1"/>
  <c r="F61" i="1"/>
  <c r="G61" i="1" s="1"/>
  <c r="F62" i="1"/>
  <c r="F63" i="1"/>
  <c r="F64" i="1"/>
  <c r="F65" i="1"/>
  <c r="F66" i="1"/>
  <c r="F67" i="1"/>
  <c r="G67" i="1" s="1"/>
  <c r="F68" i="1"/>
  <c r="F69" i="1"/>
  <c r="F70" i="1"/>
  <c r="G70" i="1" s="1"/>
  <c r="F71" i="1"/>
  <c r="F72" i="1"/>
  <c r="G72" i="1" s="1"/>
  <c r="F73" i="1"/>
  <c r="G73" i="1" s="1"/>
  <c r="F74" i="1"/>
  <c r="F75" i="1"/>
  <c r="F76" i="1"/>
  <c r="F77" i="1"/>
  <c r="F78" i="1"/>
  <c r="F79" i="1"/>
  <c r="F80" i="1"/>
  <c r="F81" i="1"/>
  <c r="G81" i="1" s="1"/>
  <c r="F82" i="1"/>
  <c r="G82" i="1" s="1"/>
  <c r="F83" i="1"/>
  <c r="F84" i="1"/>
  <c r="G84" i="1" s="1"/>
  <c r="F85" i="1"/>
  <c r="G85" i="1" s="1"/>
  <c r="F86" i="1"/>
  <c r="F87" i="1"/>
  <c r="F88" i="1"/>
  <c r="G88" i="1" s="1"/>
  <c r="F89" i="1"/>
  <c r="F90" i="1"/>
  <c r="F91" i="1"/>
  <c r="F92" i="1"/>
  <c r="F93" i="1"/>
  <c r="G93" i="1" s="1"/>
  <c r="F94" i="1"/>
  <c r="F95" i="1"/>
  <c r="F96" i="1"/>
  <c r="G96" i="1" s="1"/>
  <c r="F97" i="1"/>
  <c r="G97" i="1" s="1"/>
  <c r="C2" i="1"/>
  <c r="C3" i="1"/>
  <c r="C4" i="1"/>
  <c r="D4" i="1" s="1"/>
  <c r="C5" i="1"/>
  <c r="C6" i="1"/>
  <c r="C7" i="1"/>
  <c r="C8" i="1"/>
  <c r="C9" i="1"/>
  <c r="C10" i="1"/>
  <c r="C11" i="1"/>
  <c r="C12" i="1"/>
  <c r="C13" i="1"/>
  <c r="D13" i="1" s="1"/>
  <c r="C14" i="1"/>
  <c r="C15" i="1"/>
  <c r="C16" i="1"/>
  <c r="D16" i="1" s="1"/>
  <c r="C17" i="1"/>
  <c r="C18" i="1"/>
  <c r="C19" i="1"/>
  <c r="C20" i="1"/>
  <c r="C21" i="1"/>
  <c r="C22" i="1"/>
  <c r="C23" i="1"/>
  <c r="C24" i="1"/>
  <c r="C25" i="1"/>
  <c r="D25" i="1" s="1"/>
  <c r="C26" i="1"/>
  <c r="C27" i="1"/>
  <c r="C28" i="1"/>
  <c r="D28" i="1" s="1"/>
  <c r="C29" i="1"/>
  <c r="C30" i="1"/>
  <c r="C31" i="1"/>
  <c r="C32" i="1"/>
  <c r="C33" i="1"/>
  <c r="C34" i="1"/>
  <c r="D34" i="1" s="1"/>
  <c r="C35" i="1"/>
  <c r="C36" i="1"/>
  <c r="C37" i="1"/>
  <c r="D37" i="1" s="1"/>
  <c r="C38" i="1"/>
  <c r="C39" i="1"/>
  <c r="C40" i="1"/>
  <c r="D40" i="1" s="1"/>
  <c r="C41" i="1"/>
  <c r="C42" i="1"/>
  <c r="C43" i="1"/>
  <c r="C44" i="1"/>
  <c r="C45" i="1"/>
  <c r="C46" i="1"/>
  <c r="C47" i="1"/>
  <c r="C48" i="1"/>
  <c r="C49" i="1"/>
  <c r="D49" i="1" s="1"/>
  <c r="C50" i="1"/>
  <c r="C51" i="1"/>
  <c r="C52" i="1"/>
  <c r="D52" i="1" s="1"/>
  <c r="C53" i="1"/>
  <c r="C54" i="1"/>
  <c r="C55" i="1"/>
  <c r="C56" i="1"/>
  <c r="C57" i="1"/>
  <c r="C58" i="1"/>
  <c r="D58" i="1" s="1"/>
  <c r="C59" i="1"/>
  <c r="C60" i="1"/>
  <c r="C61" i="1"/>
  <c r="C62" i="1"/>
  <c r="C63" i="1"/>
  <c r="C64" i="1"/>
  <c r="D64" i="1" s="1"/>
  <c r="C65" i="1"/>
  <c r="C66" i="1"/>
  <c r="C67" i="1"/>
  <c r="C68" i="1"/>
  <c r="C69" i="1"/>
  <c r="C70" i="1"/>
  <c r="C71" i="1"/>
  <c r="C72" i="1"/>
  <c r="C73" i="1"/>
  <c r="C74" i="1"/>
  <c r="C75" i="1"/>
  <c r="C76" i="1"/>
  <c r="D76" i="1" s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D94" i="1" s="1"/>
  <c r="C95" i="1"/>
  <c r="C96" i="1"/>
  <c r="C97" i="1"/>
  <c r="G45" i="1"/>
  <c r="G2" i="1"/>
  <c r="G4" i="1"/>
  <c r="G5" i="1"/>
  <c r="G6" i="1"/>
  <c r="G7" i="1"/>
  <c r="G8" i="1"/>
  <c r="G14" i="1"/>
  <c r="G15" i="1"/>
  <c r="G16" i="1"/>
  <c r="G17" i="1"/>
  <c r="G18" i="1"/>
  <c r="G19" i="1"/>
  <c r="G20" i="1"/>
  <c r="G21" i="1"/>
  <c r="G22" i="1"/>
  <c r="G26" i="1"/>
  <c r="G27" i="1"/>
  <c r="G29" i="1"/>
  <c r="G30" i="1"/>
  <c r="G31" i="1"/>
  <c r="G32" i="1"/>
  <c r="G34" i="1"/>
  <c r="G36" i="1"/>
  <c r="G37" i="1"/>
  <c r="G38" i="1"/>
  <c r="G39" i="1"/>
  <c r="G40" i="1"/>
  <c r="G41" i="1"/>
  <c r="G42" i="1"/>
  <c r="G43" i="1"/>
  <c r="G44" i="1"/>
  <c r="G46" i="1"/>
  <c r="G50" i="1"/>
  <c r="G51" i="1"/>
  <c r="G53" i="1"/>
  <c r="G54" i="1"/>
  <c r="G56" i="1"/>
  <c r="G62" i="1"/>
  <c r="G63" i="1"/>
  <c r="G64" i="1"/>
  <c r="G65" i="1"/>
  <c r="G66" i="1"/>
  <c r="G68" i="1"/>
  <c r="G74" i="1"/>
  <c r="G75" i="1"/>
  <c r="G76" i="1"/>
  <c r="G77" i="1"/>
  <c r="G78" i="1"/>
  <c r="G79" i="1"/>
  <c r="G80" i="1"/>
  <c r="G86" i="1"/>
  <c r="G87" i="1"/>
  <c r="G89" i="1"/>
  <c r="G90" i="1"/>
  <c r="G91" i="1"/>
  <c r="G92" i="1"/>
  <c r="G94" i="1"/>
  <c r="D2" i="1"/>
  <c r="D3" i="1"/>
  <c r="D5" i="1"/>
  <c r="D6" i="1"/>
  <c r="D7" i="1"/>
  <c r="D8" i="1"/>
  <c r="D9" i="1"/>
  <c r="D11" i="1"/>
  <c r="D12" i="1"/>
  <c r="D14" i="1"/>
  <c r="D15" i="1"/>
  <c r="D17" i="1"/>
  <c r="D18" i="1"/>
  <c r="D19" i="1"/>
  <c r="D20" i="1"/>
  <c r="D21" i="1"/>
  <c r="D23" i="1"/>
  <c r="D24" i="1"/>
  <c r="D26" i="1"/>
  <c r="D27" i="1"/>
  <c r="D29" i="1"/>
  <c r="D30" i="1"/>
  <c r="D31" i="1"/>
  <c r="D32" i="1"/>
  <c r="D33" i="1"/>
  <c r="D35" i="1"/>
  <c r="D36" i="1"/>
  <c r="D38" i="1"/>
  <c r="D39" i="1"/>
  <c r="D41" i="1"/>
  <c r="D42" i="1"/>
  <c r="D43" i="1"/>
  <c r="D44" i="1"/>
  <c r="D45" i="1"/>
  <c r="D47" i="1"/>
  <c r="D48" i="1"/>
  <c r="D50" i="1"/>
  <c r="D51" i="1"/>
  <c r="D53" i="1"/>
  <c r="D54" i="1"/>
  <c r="D55" i="1"/>
  <c r="D56" i="1"/>
  <c r="D57" i="1"/>
  <c r="D59" i="1"/>
  <c r="D60" i="1"/>
  <c r="D61" i="1"/>
  <c r="D62" i="1"/>
  <c r="D63" i="1"/>
  <c r="D65" i="1"/>
  <c r="D66" i="1"/>
  <c r="D67" i="1"/>
  <c r="D68" i="1"/>
  <c r="D69" i="1"/>
  <c r="D71" i="1"/>
  <c r="D72" i="1"/>
  <c r="D73" i="1"/>
  <c r="D74" i="1"/>
  <c r="D75" i="1"/>
  <c r="D77" i="1"/>
  <c r="D78" i="1"/>
  <c r="D79" i="1"/>
  <c r="D80" i="1"/>
  <c r="D81" i="1"/>
  <c r="D83" i="1"/>
  <c r="D84" i="1"/>
  <c r="D85" i="1"/>
  <c r="D86" i="1"/>
  <c r="D87" i="1"/>
  <c r="D89" i="1"/>
  <c r="D90" i="1"/>
  <c r="D91" i="1"/>
  <c r="D92" i="1"/>
  <c r="D93" i="1"/>
  <c r="D95" i="1"/>
  <c r="D96" i="1"/>
  <c r="D97" i="1"/>
  <c r="D82" i="1" l="1"/>
  <c r="D70" i="1"/>
  <c r="D46" i="1"/>
  <c r="D22" i="1"/>
  <c r="D10" i="1"/>
  <c r="D88" i="1"/>
  <c r="G3" i="1"/>
  <c r="G95" i="1"/>
  <c r="G83" i="1"/>
  <c r="G59" i="1"/>
  <c r="G47" i="1"/>
  <c r="G35" i="1"/>
  <c r="G23" i="1"/>
  <c r="G11" i="1"/>
  <c r="G71" i="1"/>
  <c r="G69" i="1"/>
</calcChain>
</file>

<file path=xl/sharedStrings.xml><?xml version="1.0" encoding="utf-8"?>
<sst xmlns="http://schemas.openxmlformats.org/spreadsheetml/2006/main" count="7" uniqueCount="7">
  <si>
    <t>num_of_edges</t>
  </si>
  <si>
    <t>execution_time_discrete</t>
  </si>
  <si>
    <t>execution_time_discrete_log_10</t>
  </si>
  <si>
    <t>execution_time_solver</t>
  </si>
  <si>
    <t>Column1</t>
  </si>
  <si>
    <t>execution_time_solver_log_102</t>
  </si>
  <si>
    <t>execution_time_solver_milliseconds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</si>
</sst>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Sheet1!$D$1</c:f>
              <c:strCache>
                <c:ptCount val="1"/>
                <c:pt idx="0">
                  <c:v>execution_time_discrete_log_10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Sheet1!$D$2:$D$97</c:f>
              <c:numCache>
                <c:formatCode>General</c:formatCode>
                <c:ptCount val="96"/>
                <c:pt idx="0">
                  <c:v>-0.14997053988605827</c:v>
                </c:pt>
                <c:pt idx="1">
                  <c:v>-0.25572700668760262</c:v>
                </c:pt>
                <c:pt idx="2">
                  <c:v>-0.36003773458848676</c:v>
                </c:pt>
                <c:pt idx="3">
                  <c:v>0.57919616830341814</c:v>
                </c:pt>
                <c:pt idx="4">
                  <c:v>0.56231689862463285</c:v>
                </c:pt>
                <c:pt idx="5">
                  <c:v>0.49875101824844187</c:v>
                </c:pt>
                <c:pt idx="6">
                  <c:v>1.7703065475858224</c:v>
                </c:pt>
                <c:pt idx="7">
                  <c:v>1.7375906995980286</c:v>
                </c:pt>
                <c:pt idx="8">
                  <c:v>1.6642284509946539</c:v>
                </c:pt>
                <c:pt idx="9">
                  <c:v>1.6175502515944511</c:v>
                </c:pt>
                <c:pt idx="10">
                  <c:v>1.5837070276979357</c:v>
                </c:pt>
                <c:pt idx="11">
                  <c:v>1.6662831661241153</c:v>
                </c:pt>
                <c:pt idx="12">
                  <c:v>2.9991623839937538</c:v>
                </c:pt>
                <c:pt idx="13">
                  <c:v>2.913530584175454</c:v>
                </c:pt>
                <c:pt idx="14">
                  <c:v>2.9383372434908845</c:v>
                </c:pt>
                <c:pt idx="15">
                  <c:v>2.9284242319354532</c:v>
                </c:pt>
                <c:pt idx="16">
                  <c:v>2.8981633614044346</c:v>
                </c:pt>
                <c:pt idx="17">
                  <c:v>2.8604351324404935</c:v>
                </c:pt>
                <c:pt idx="18">
                  <c:v>2.9075622255650235</c:v>
                </c:pt>
                <c:pt idx="19">
                  <c:v>4.3317223247624437</c:v>
                </c:pt>
                <c:pt idx="20">
                  <c:v>4.3355860642942758</c:v>
                </c:pt>
                <c:pt idx="21">
                  <c:v>4.3061730500828599</c:v>
                </c:pt>
                <c:pt idx="22">
                  <c:v>4.3361792300870086</c:v>
                </c:pt>
                <c:pt idx="23">
                  <c:v>4.3237795254790257</c:v>
                </c:pt>
                <c:pt idx="24">
                  <c:v>4.3089634818927305</c:v>
                </c:pt>
                <c:pt idx="25">
                  <c:v>4.3048193132092107</c:v>
                </c:pt>
                <c:pt idx="26">
                  <c:v>4.2766367667328522</c:v>
                </c:pt>
                <c:pt idx="27">
                  <c:v>4.233356223207597</c:v>
                </c:pt>
                <c:pt idx="28">
                  <c:v>4.2526864466667105</c:v>
                </c:pt>
                <c:pt idx="29">
                  <c:v>4.3125560598198325</c:v>
                </c:pt>
                <c:pt idx="30">
                  <c:v>4.2603884273836607</c:v>
                </c:pt>
                <c:pt idx="31">
                  <c:v>5.7148465634882362</c:v>
                </c:pt>
                <c:pt idx="32">
                  <c:v>5.6547825718262814</c:v>
                </c:pt>
                <c:pt idx="33">
                  <c:v>5.6713072845531531</c:v>
                </c:pt>
                <c:pt idx="34">
                  <c:v>5.7116534835008164</c:v>
                </c:pt>
                <c:pt idx="35">
                  <c:v>5.7080783010335185</c:v>
                </c:pt>
                <c:pt idx="36">
                  <c:v>5.7127945436980276</c:v>
                </c:pt>
                <c:pt idx="37">
                  <c:v>5.7275108176094367</c:v>
                </c:pt>
                <c:pt idx="38">
                  <c:v>5.7031054788792748</c:v>
                </c:pt>
                <c:pt idx="39">
                  <c:v>5.6954490703172818</c:v>
                </c:pt>
                <c:pt idx="40">
                  <c:v>5.7140781034233799</c:v>
                </c:pt>
                <c:pt idx="41">
                  <c:v>5.714686783770774</c:v>
                </c:pt>
                <c:pt idx="42">
                  <c:v>5.6851352576166541</c:v>
                </c:pt>
                <c:pt idx="43">
                  <c:v>5.7074838715827321</c:v>
                </c:pt>
                <c:pt idx="44">
                  <c:v>7.1866761136294031</c:v>
                </c:pt>
                <c:pt idx="45">
                  <c:v>7.1767303973684307</c:v>
                </c:pt>
                <c:pt idx="46">
                  <c:v>7.1460895055389519</c:v>
                </c:pt>
                <c:pt idx="47">
                  <c:v>7.1556123727488732</c:v>
                </c:pt>
                <c:pt idx="48">
                  <c:v>7.1582241472853916</c:v>
                </c:pt>
                <c:pt idx="49">
                  <c:v>7.1620620095614074</c:v>
                </c:pt>
                <c:pt idx="50">
                  <c:v>7.162569469647674</c:v>
                </c:pt>
                <c:pt idx="51">
                  <c:v>7.1454498409814091</c:v>
                </c:pt>
                <c:pt idx="52">
                  <c:v>7.1506960693428097</c:v>
                </c:pt>
                <c:pt idx="53">
                  <c:v>7.1409308871827939</c:v>
                </c:pt>
                <c:pt idx="54">
                  <c:v>7.1572986754671382</c:v>
                </c:pt>
                <c:pt idx="55">
                  <c:v>7.132875760215307</c:v>
                </c:pt>
                <c:pt idx="56">
                  <c:v>7.1293186250960909</c:v>
                </c:pt>
                <c:pt idx="57">
                  <c:v>7.1383217693236043</c:v>
                </c:pt>
                <c:pt idx="58">
                  <c:v>7.1342268489603731</c:v>
                </c:pt>
                <c:pt idx="59">
                  <c:v>7.1419098630928168</c:v>
                </c:pt>
                <c:pt idx="60">
                  <c:v>7.1322572458985674</c:v>
                </c:pt>
                <c:pt idx="61">
                  <c:v>7.1320329522701558</c:v>
                </c:pt>
                <c:pt idx="62">
                  <c:v>7.1274352229275744</c:v>
                </c:pt>
                <c:pt idx="63">
                  <c:v>7.1375987648583212</c:v>
                </c:pt>
                <c:pt idx="64">
                  <c:v>7.1292477506808796</c:v>
                </c:pt>
                <c:pt idx="65">
                  <c:v>7.1325509101938485</c:v>
                </c:pt>
                <c:pt idx="66">
                  <c:v>8.5510029442563198</c:v>
                </c:pt>
                <c:pt idx="67">
                  <c:v>8.531989202578286</c:v>
                </c:pt>
                <c:pt idx="68">
                  <c:v>8.5188652933409603</c:v>
                </c:pt>
                <c:pt idx="69">
                  <c:v>8.5294101232047748</c:v>
                </c:pt>
                <c:pt idx="70">
                  <c:v>8.5082532287691901</c:v>
                </c:pt>
                <c:pt idx="71">
                  <c:v>8.5229574342018495</c:v>
                </c:pt>
                <c:pt idx="72">
                  <c:v>8.5077760947551209</c:v>
                </c:pt>
                <c:pt idx="73">
                  <c:v>8.520275627824125</c:v>
                </c:pt>
                <c:pt idx="74">
                  <c:v>8.5204315987768648</c:v>
                </c:pt>
                <c:pt idx="75">
                  <c:v>8.5183782356405651</c:v>
                </c:pt>
                <c:pt idx="76">
                  <c:v>8.5144564285614663</c:v>
                </c:pt>
                <c:pt idx="77">
                  <c:v>8.5225868428249303</c:v>
                </c:pt>
                <c:pt idx="78">
                  <c:v>8.5099043347897219</c:v>
                </c:pt>
                <c:pt idx="79">
                  <c:v>8.50984916998598</c:v>
                </c:pt>
                <c:pt idx="80">
                  <c:v>8.5171618862595793</c:v>
                </c:pt>
                <c:pt idx="81">
                  <c:v>8.5280359305552977</c:v>
                </c:pt>
                <c:pt idx="82">
                  <c:v>8.5437479806236905</c:v>
                </c:pt>
                <c:pt idx="83">
                  <c:v>8.5217278688741196</c:v>
                </c:pt>
                <c:pt idx="84">
                  <c:v>8.510959511006547</c:v>
                </c:pt>
                <c:pt idx="85">
                  <c:v>8.5173605200826561</c:v>
                </c:pt>
                <c:pt idx="86">
                  <c:v>8.5236211908235227</c:v>
                </c:pt>
                <c:pt idx="87">
                  <c:v>8.5199901555959361</c:v>
                </c:pt>
                <c:pt idx="88">
                  <c:v>8.5164219053849664</c:v>
                </c:pt>
                <c:pt idx="89">
                  <c:v>8.5143590710885828</c:v>
                </c:pt>
                <c:pt idx="90">
                  <c:v>8.5147999599209196</c:v>
                </c:pt>
                <c:pt idx="91">
                  <c:v>8.5109336197777736</c:v>
                </c:pt>
                <c:pt idx="92">
                  <c:v>8.5066387824112368</c:v>
                </c:pt>
                <c:pt idx="93">
                  <c:v>8.5258986269165593</c:v>
                </c:pt>
                <c:pt idx="94">
                  <c:v>9.9273573235958068</c:v>
                </c:pt>
                <c:pt idx="95">
                  <c:v>9.914777893755101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73-4820-9B19-6B63D410CD36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execution_time_solver_log_102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Sheet1!$G$2:$G$97</c:f>
              <c:numCache>
                <c:formatCode>General</c:formatCode>
                <c:ptCount val="96"/>
                <c:pt idx="0">
                  <c:v>3.7077362093785191</c:v>
                </c:pt>
                <c:pt idx="1">
                  <c:v>3.694190492213075</c:v>
                </c:pt>
                <c:pt idx="2">
                  <c:v>3.6318859972595945</c:v>
                </c:pt>
                <c:pt idx="3">
                  <c:v>4.0271691453085623</c:v>
                </c:pt>
                <c:pt idx="4">
                  <c:v>3.6669990647670914</c:v>
                </c:pt>
                <c:pt idx="5">
                  <c:v>3.7330789384886449</c:v>
                </c:pt>
                <c:pt idx="6">
                  <c:v>3.7065284568330368</c:v>
                </c:pt>
                <c:pt idx="7">
                  <c:v>3.6706593889040171</c:v>
                </c:pt>
                <c:pt idx="8">
                  <c:v>3.6558011841360152</c:v>
                </c:pt>
                <c:pt idx="9">
                  <c:v>3.6442758390996652</c:v>
                </c:pt>
                <c:pt idx="10">
                  <c:v>3.6333489498077345</c:v>
                </c:pt>
                <c:pt idx="11">
                  <c:v>3.681835201523354</c:v>
                </c:pt>
                <c:pt idx="12">
                  <c:v>3.6427148276975414</c:v>
                </c:pt>
                <c:pt idx="13">
                  <c:v>3.6555518756186998</c:v>
                </c:pt>
                <c:pt idx="14">
                  <c:v>3.6754801666053178</c:v>
                </c:pt>
                <c:pt idx="15">
                  <c:v>3.651380231675009</c:v>
                </c:pt>
                <c:pt idx="16">
                  <c:v>3.6339028935963369</c:v>
                </c:pt>
                <c:pt idx="17">
                  <c:v>3.649182260790611</c:v>
                </c:pt>
                <c:pt idx="18">
                  <c:v>3.6391552788946719</c:v>
                </c:pt>
                <c:pt idx="19">
                  <c:v>3.6208504929148639</c:v>
                </c:pt>
                <c:pt idx="20">
                  <c:v>3.6354843911523855</c:v>
                </c:pt>
                <c:pt idx="21">
                  <c:v>3.6322388179689855</c:v>
                </c:pt>
                <c:pt idx="22">
                  <c:v>3.6502378066018273</c:v>
                </c:pt>
                <c:pt idx="23">
                  <c:v>3.6300927152735327</c:v>
                </c:pt>
                <c:pt idx="24">
                  <c:v>3.6335540944995932</c:v>
                </c:pt>
                <c:pt idx="25">
                  <c:v>3.6168040687032312</c:v>
                </c:pt>
                <c:pt idx="26">
                  <c:v>3.6249964514107327</c:v>
                </c:pt>
                <c:pt idx="27">
                  <c:v>3.5938408540942799</c:v>
                </c:pt>
                <c:pt idx="28">
                  <c:v>3.6274007801982151</c:v>
                </c:pt>
                <c:pt idx="29">
                  <c:v>3.591444852652653</c:v>
                </c:pt>
                <c:pt idx="30">
                  <c:v>3.6149600026469715</c:v>
                </c:pt>
                <c:pt idx="31">
                  <c:v>3.6266563835832164</c:v>
                </c:pt>
                <c:pt idx="32">
                  <c:v>3.6515758288350981</c:v>
                </c:pt>
                <c:pt idx="33">
                  <c:v>3.611923172961748</c:v>
                </c:pt>
                <c:pt idx="34">
                  <c:v>3.598053994569034</c:v>
                </c:pt>
                <c:pt idx="35">
                  <c:v>3.6258551637253995</c:v>
                </c:pt>
                <c:pt idx="36">
                  <c:v>3.6574871653981926</c:v>
                </c:pt>
                <c:pt idx="37">
                  <c:v>3.6066662746132452</c:v>
                </c:pt>
                <c:pt idx="38">
                  <c:v>3.6043503573546758</c:v>
                </c:pt>
                <c:pt idx="39">
                  <c:v>3.6505693195891991</c:v>
                </c:pt>
                <c:pt idx="40">
                  <c:v>3.6177255886478066</c:v>
                </c:pt>
                <c:pt idx="41">
                  <c:v>3.6158078293791909</c:v>
                </c:pt>
                <c:pt idx="42">
                  <c:v>3.637004587136937</c:v>
                </c:pt>
                <c:pt idx="43">
                  <c:v>3.6235667667189464</c:v>
                </c:pt>
                <c:pt idx="44">
                  <c:v>3.7113190427478577</c:v>
                </c:pt>
                <c:pt idx="45">
                  <c:v>3.6016784227818914</c:v>
                </c:pt>
                <c:pt idx="46">
                  <c:v>3.633566512815094</c:v>
                </c:pt>
                <c:pt idx="47">
                  <c:v>3.6523288796277282</c:v>
                </c:pt>
                <c:pt idx="48">
                  <c:v>3.6429430142013599</c:v>
                </c:pt>
                <c:pt idx="49">
                  <c:v>3.6237623656383833</c:v>
                </c:pt>
                <c:pt idx="50">
                  <c:v>3.6294170941087569</c:v>
                </c:pt>
                <c:pt idx="51">
                  <c:v>3.65508824117709</c:v>
                </c:pt>
                <c:pt idx="52">
                  <c:v>3.6125415487852948</c:v>
                </c:pt>
                <c:pt idx="53">
                  <c:v>3.639786981752692</c:v>
                </c:pt>
                <c:pt idx="54">
                  <c:v>3.63462221015897</c:v>
                </c:pt>
                <c:pt idx="55">
                  <c:v>3.6252315584749311</c:v>
                </c:pt>
                <c:pt idx="56">
                  <c:v>3.6422616162340287</c:v>
                </c:pt>
                <c:pt idx="57">
                  <c:v>3.5987743875060714</c:v>
                </c:pt>
                <c:pt idx="58">
                  <c:v>3.6140632312061056</c:v>
                </c:pt>
                <c:pt idx="59">
                  <c:v>3.6145792198871662</c:v>
                </c:pt>
                <c:pt idx="60">
                  <c:v>3.643562476444052</c:v>
                </c:pt>
                <c:pt idx="61">
                  <c:v>3.6221275519184939</c:v>
                </c:pt>
                <c:pt idx="62">
                  <c:v>3.6711135712493581</c:v>
                </c:pt>
                <c:pt idx="63">
                  <c:v>3.6107885349077051</c:v>
                </c:pt>
                <c:pt idx="64">
                  <c:v>3.6181286097243923</c:v>
                </c:pt>
                <c:pt idx="65">
                  <c:v>3.6307094994312572</c:v>
                </c:pt>
                <c:pt idx="66">
                  <c:v>3.703333078752356</c:v>
                </c:pt>
                <c:pt idx="67">
                  <c:v>3.7009138329495781</c:v>
                </c:pt>
                <c:pt idx="68">
                  <c:v>3.7536414659024855</c:v>
                </c:pt>
                <c:pt idx="69">
                  <c:v>3.6103317949679399</c:v>
                </c:pt>
                <c:pt idx="70">
                  <c:v>3.61364868519648</c:v>
                </c:pt>
                <c:pt idx="71">
                  <c:v>3.75893631491902</c:v>
                </c:pt>
                <c:pt idx="72">
                  <c:v>3.6309729369853887</c:v>
                </c:pt>
                <c:pt idx="73">
                  <c:v>3.6279892918344294</c:v>
                </c:pt>
                <c:pt idx="74">
                  <c:v>3.7336256588409955</c:v>
                </c:pt>
                <c:pt idx="75">
                  <c:v>3.6420160700122519</c:v>
                </c:pt>
                <c:pt idx="76">
                  <c:v>3.7366870722494996</c:v>
                </c:pt>
                <c:pt idx="77">
                  <c:v>3.683809456702952</c:v>
                </c:pt>
                <c:pt idx="78">
                  <c:v>3.6177566373287386</c:v>
                </c:pt>
                <c:pt idx="79">
                  <c:v>3.637326301405734</c:v>
                </c:pt>
                <c:pt idx="80">
                  <c:v>3.7388205430118009</c:v>
                </c:pt>
                <c:pt idx="81">
                  <c:v>3.7301944470888979</c:v>
                </c:pt>
                <c:pt idx="82">
                  <c:v>3.6668378972811819</c:v>
                </c:pt>
                <c:pt idx="83">
                  <c:v>3.7081049541167834</c:v>
                </c:pt>
                <c:pt idx="84">
                  <c:v>3.6357446406099108</c:v>
                </c:pt>
                <c:pt idx="85">
                  <c:v>3.8346651015526123</c:v>
                </c:pt>
                <c:pt idx="86">
                  <c:v>3.857475227968155</c:v>
                </c:pt>
                <c:pt idx="87">
                  <c:v>3.7238687112441711</c:v>
                </c:pt>
                <c:pt idx="88">
                  <c:v>3.6955732505851802</c:v>
                </c:pt>
                <c:pt idx="89">
                  <c:v>3.7164583040142403</c:v>
                </c:pt>
                <c:pt idx="90">
                  <c:v>3.6834575320268912</c:v>
                </c:pt>
                <c:pt idx="91">
                  <c:v>3.6880357649767337</c:v>
                </c:pt>
                <c:pt idx="92">
                  <c:v>3.7499430383973782</c:v>
                </c:pt>
                <c:pt idx="93">
                  <c:v>3.7472118036221396</c:v>
                </c:pt>
                <c:pt idx="94">
                  <c:v>3.7425534665104752</c:v>
                </c:pt>
                <c:pt idx="95">
                  <c:v>4.0844263164117933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73-4820-9B19-6B63D410C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3159176"/>
        <c:axId val="7031624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num_of_edges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573-4820-9B19-6B63D410CD3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execution_time_discrete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Sheet1!$B$2:$B$97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8.6073333335362099E-4</c:v>
                      </c:pt>
                      <c:pt idx="1">
                        <c:v>7.7435333322179996E-4</c:v>
                      </c:pt>
                      <c:pt idx="2">
                        <c:v>6.97650000038674E-4</c:v>
                      </c:pt>
                      <c:pt idx="3">
                        <c:v>1.7846033333138E-3</c:v>
                      </c:pt>
                      <c:pt idx="4">
                        <c:v>1.75473333345705E-3</c:v>
                      </c:pt>
                      <c:pt idx="5">
                        <c:v>1.64666333335024E-3</c:v>
                      </c:pt>
                      <c:pt idx="6">
                        <c:v>5.8726533331816596E-3</c:v>
                      </c:pt>
                      <c:pt idx="7">
                        <c:v>5.6836333333673602E-3</c:v>
                      </c:pt>
                      <c:pt idx="8">
                        <c:v>5.2815966666663701E-3</c:v>
                      </c:pt>
                      <c:pt idx="9">
                        <c:v>5.0407266667166504E-3</c:v>
                      </c:pt>
                      <c:pt idx="10">
                        <c:v>4.8729866666938296E-3</c:v>
                      </c:pt>
                      <c:pt idx="11">
                        <c:v>5.2924599999507596E-3</c:v>
                      </c:pt>
                      <c:pt idx="12">
                        <c:v>2.0068720000011999E-2</c:v>
                      </c:pt>
                      <c:pt idx="13">
                        <c:v>1.8421723333286101E-2</c:v>
                      </c:pt>
                      <c:pt idx="14">
                        <c:v>1.8884420000067001E-2</c:v>
                      </c:pt>
                      <c:pt idx="15">
                        <c:v>1.8698143333178398E-2</c:v>
                      </c:pt>
                      <c:pt idx="16">
                        <c:v>1.81407966667478E-2</c:v>
                      </c:pt>
                      <c:pt idx="17">
                        <c:v>1.74691266667353E-2</c:v>
                      </c:pt>
                      <c:pt idx="18">
                        <c:v>1.83121033333466E-2</c:v>
                      </c:pt>
                      <c:pt idx="19">
                        <c:v>7.6075199999871404E-2</c:v>
                      </c:pt>
                      <c:pt idx="20">
                        <c:v>7.6369703333214703E-2</c:v>
                      </c:pt>
                      <c:pt idx="21">
                        <c:v>7.4156153333447702E-2</c:v>
                      </c:pt>
                      <c:pt idx="22">
                        <c:v>7.6415016666664198E-2</c:v>
                      </c:pt>
                      <c:pt idx="23">
                        <c:v>7.5473343333337203E-2</c:v>
                      </c:pt>
                      <c:pt idx="24">
                        <c:v>7.4363370000138304E-2</c:v>
                      </c:pt>
                      <c:pt idx="25">
                        <c:v>7.4055833333034699E-2</c:v>
                      </c:pt>
                      <c:pt idx="26">
                        <c:v>7.1997886666625099E-2</c:v>
                      </c:pt>
                      <c:pt idx="27">
                        <c:v>6.8948250000071806E-2</c:v>
                      </c:pt>
                      <c:pt idx="28">
                        <c:v>7.0293999999921503E-2</c:v>
                      </c:pt>
                      <c:pt idx="29">
                        <c:v>7.4631006666719193E-2</c:v>
                      </c:pt>
                      <c:pt idx="30">
                        <c:v>7.0837493333336096E-2</c:v>
                      </c:pt>
                      <c:pt idx="31">
                        <c:v>0.30333765666659601</c:v>
                      </c:pt>
                      <c:pt idx="32">
                        <c:v>0.28565436666660798</c:v>
                      </c:pt>
                      <c:pt idx="33">
                        <c:v>0.29041393999993798</c:v>
                      </c:pt>
                      <c:pt idx="34">
                        <c:v>0.30237062000001602</c:v>
                      </c:pt>
                      <c:pt idx="35">
                        <c:v>0.30129151999988102</c:v>
                      </c:pt>
                      <c:pt idx="36">
                        <c:v>0.30271584000024798</c:v>
                      </c:pt>
                      <c:pt idx="37">
                        <c:v>0.30720362999984102</c:v>
                      </c:pt>
                      <c:pt idx="38">
                        <c:v>0.29979696999990302</c:v>
                      </c:pt>
                      <c:pt idx="39">
                        <c:v>0.297510366666764</c:v>
                      </c:pt>
                      <c:pt idx="40">
                        <c:v>0.30310464333346798</c:v>
                      </c:pt>
                      <c:pt idx="41">
                        <c:v>0.30328919333335003</c:v>
                      </c:pt>
                      <c:pt idx="42">
                        <c:v>0.29445767000006201</c:v>
                      </c:pt>
                      <c:pt idx="43">
                        <c:v>0.30111247666670798</c:v>
                      </c:pt>
                      <c:pt idx="44">
                        <c:v>1.3217027066667899</c:v>
                      </c:pt>
                      <c:pt idx="45">
                        <c:v>1.3086225799998601</c:v>
                      </c:pt>
                      <c:pt idx="46">
                        <c:v>1.26913330000002</c:v>
                      </c:pt>
                      <c:pt idx="47">
                        <c:v>1.28127681666652</c:v>
                      </c:pt>
                      <c:pt idx="48">
                        <c:v>1.28462759666672</c:v>
                      </c:pt>
                      <c:pt idx="49">
                        <c:v>1.2895672933333</c:v>
                      </c:pt>
                      <c:pt idx="50">
                        <c:v>1.2902218633332501</c:v>
                      </c:pt>
                      <c:pt idx="51">
                        <c:v>1.26832173999997</c:v>
                      </c:pt>
                      <c:pt idx="52">
                        <c:v>1.27499313000012</c:v>
                      </c:pt>
                      <c:pt idx="53">
                        <c:v>1.26260318333334</c:v>
                      </c:pt>
                      <c:pt idx="54">
                        <c:v>1.28343925999992</c:v>
                      </c:pt>
                      <c:pt idx="55">
                        <c:v>1.25247360666659</c:v>
                      </c:pt>
                      <c:pt idx="56">
                        <c:v>1.2480263033332499</c:v>
                      </c:pt>
                      <c:pt idx="57">
                        <c:v>1.2593131966665001</c:v>
                      </c:pt>
                      <c:pt idx="58">
                        <c:v>1.25416695333327</c:v>
                      </c:pt>
                      <c:pt idx="59">
                        <c:v>1.26383984666678</c:v>
                      </c:pt>
                      <c:pt idx="60">
                        <c:v>1.2516991733332701</c:v>
                      </c:pt>
                      <c:pt idx="61">
                        <c:v>1.25141845666666</c:v>
                      </c:pt>
                      <c:pt idx="62">
                        <c:v>1.24567797999998</c:v>
                      </c:pt>
                      <c:pt idx="63">
                        <c:v>1.2584030366666401</c:v>
                      </c:pt>
                      <c:pt idx="64">
                        <c:v>1.2479378533332901</c:v>
                      </c:pt>
                      <c:pt idx="65">
                        <c:v>1.25206680666666</c:v>
                      </c:pt>
                      <c:pt idx="66">
                        <c:v>5.1719389933333701</c:v>
                      </c:pt>
                      <c:pt idx="67">
                        <c:v>5.0745300700000202</c:v>
                      </c:pt>
                      <c:pt idx="68">
                        <c:v>5.0083675033332504</c:v>
                      </c:pt>
                      <c:pt idx="69">
                        <c:v>5.06145931666655</c:v>
                      </c:pt>
                      <c:pt idx="70">
                        <c:v>4.9554994000001198</c:v>
                      </c:pt>
                      <c:pt idx="71">
                        <c:v>5.0289044400002103</c:v>
                      </c:pt>
                      <c:pt idx="72">
                        <c:v>4.9531355266667196</c:v>
                      </c:pt>
                      <c:pt idx="73">
                        <c:v>5.0154359600000298</c:v>
                      </c:pt>
                      <c:pt idx="74">
                        <c:v>5.0162182833333899</c:v>
                      </c:pt>
                      <c:pt idx="75">
                        <c:v>5.0059287333334099</c:v>
                      </c:pt>
                      <c:pt idx="76">
                        <c:v>4.9863348933334697</c:v>
                      </c:pt>
                      <c:pt idx="77">
                        <c:v>5.0270411166665001</c:v>
                      </c:pt>
                      <c:pt idx="78">
                        <c:v>4.96368821333337</c:v>
                      </c:pt>
                      <c:pt idx="79">
                        <c:v>4.96341439999975</c:v>
                      </c:pt>
                      <c:pt idx="80">
                        <c:v>4.9998434766667197</c:v>
                      </c:pt>
                      <c:pt idx="81">
                        <c:v>5.0545086733332498</c:v>
                      </c:pt>
                      <c:pt idx="82">
                        <c:v>5.13455254666661</c:v>
                      </c:pt>
                      <c:pt idx="83">
                        <c:v>5.0227248733333099</c:v>
                      </c:pt>
                      <c:pt idx="84">
                        <c:v>4.9689285433333996</c:v>
                      </c:pt>
                      <c:pt idx="85">
                        <c:v>5.0008367133332001</c:v>
                      </c:pt>
                      <c:pt idx="86">
                        <c:v>5.0322435166665498</c:v>
                      </c:pt>
                      <c:pt idx="87">
                        <c:v>5.0140043966667003</c:v>
                      </c:pt>
                      <c:pt idx="88">
                        <c:v>4.9961450566667196</c:v>
                      </c:pt>
                      <c:pt idx="89">
                        <c:v>4.9858494599999696</c:v>
                      </c:pt>
                      <c:pt idx="90">
                        <c:v>4.9880481499999103</c:v>
                      </c:pt>
                      <c:pt idx="91">
                        <c:v>4.9687998933331796</c:v>
                      </c:pt>
                      <c:pt idx="92">
                        <c:v>4.9475054666665397</c:v>
                      </c:pt>
                      <c:pt idx="93">
                        <c:v>5.0437171900000202</c:v>
                      </c:pt>
                      <c:pt idx="94">
                        <c:v>20.483138686666599</c:v>
                      </c:pt>
                      <c:pt idx="95">
                        <c:v>20.227086353333299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573-4820-9B19-6B63D410CD3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Column1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0.86073333335362101</c:v>
                      </c:pt>
                      <c:pt idx="1">
                        <c:v>0.7743533332218</c:v>
                      </c:pt>
                      <c:pt idx="2">
                        <c:v>0.69765000003867395</c:v>
                      </c:pt>
                      <c:pt idx="3">
                        <c:v>1.7846033333138001</c:v>
                      </c:pt>
                      <c:pt idx="4">
                        <c:v>1.7547333334570501</c:v>
                      </c:pt>
                      <c:pt idx="5">
                        <c:v>1.6466633333502401</c:v>
                      </c:pt>
                      <c:pt idx="6">
                        <c:v>5.8726533331816597</c:v>
                      </c:pt>
                      <c:pt idx="7">
                        <c:v>5.6836333333673599</c:v>
                      </c:pt>
                      <c:pt idx="8">
                        <c:v>5.2815966666663696</c:v>
                      </c:pt>
                      <c:pt idx="9">
                        <c:v>5.0407266667166502</c:v>
                      </c:pt>
                      <c:pt idx="10">
                        <c:v>4.87298666669383</c:v>
                      </c:pt>
                      <c:pt idx="11">
                        <c:v>5.2924599999507596</c:v>
                      </c:pt>
                      <c:pt idx="12">
                        <c:v>20.068720000012</c:v>
                      </c:pt>
                      <c:pt idx="13">
                        <c:v>18.421723333286103</c:v>
                      </c:pt>
                      <c:pt idx="14">
                        <c:v>18.884420000066999</c:v>
                      </c:pt>
                      <c:pt idx="15">
                        <c:v>18.698143333178397</c:v>
                      </c:pt>
                      <c:pt idx="16">
                        <c:v>18.1407966667478</c:v>
                      </c:pt>
                      <c:pt idx="17">
                        <c:v>17.469126666735299</c:v>
                      </c:pt>
                      <c:pt idx="18">
                        <c:v>18.312103333346599</c:v>
                      </c:pt>
                      <c:pt idx="19">
                        <c:v>76.075199999871401</c:v>
                      </c:pt>
                      <c:pt idx="20">
                        <c:v>76.369703333214702</c:v>
                      </c:pt>
                      <c:pt idx="21">
                        <c:v>74.156153333447705</c:v>
                      </c:pt>
                      <c:pt idx="22">
                        <c:v>76.415016666664201</c:v>
                      </c:pt>
                      <c:pt idx="23">
                        <c:v>75.473343333337198</c:v>
                      </c:pt>
                      <c:pt idx="24">
                        <c:v>74.363370000138303</c:v>
                      </c:pt>
                      <c:pt idx="25">
                        <c:v>74.055833333034698</c:v>
                      </c:pt>
                      <c:pt idx="26">
                        <c:v>71.997886666625106</c:v>
                      </c:pt>
                      <c:pt idx="27">
                        <c:v>68.948250000071809</c:v>
                      </c:pt>
                      <c:pt idx="28">
                        <c:v>70.293999999921496</c:v>
                      </c:pt>
                      <c:pt idx="29">
                        <c:v>74.631006666719188</c:v>
                      </c:pt>
                      <c:pt idx="30">
                        <c:v>70.837493333336099</c:v>
                      </c:pt>
                      <c:pt idx="31">
                        <c:v>303.33765666659599</c:v>
                      </c:pt>
                      <c:pt idx="32">
                        <c:v>285.65436666660798</c:v>
                      </c:pt>
                      <c:pt idx="33">
                        <c:v>290.41393999993795</c:v>
                      </c:pt>
                      <c:pt idx="34">
                        <c:v>302.370620000016</c:v>
                      </c:pt>
                      <c:pt idx="35">
                        <c:v>301.29151999988102</c:v>
                      </c:pt>
                      <c:pt idx="36">
                        <c:v>302.71584000024797</c:v>
                      </c:pt>
                      <c:pt idx="37">
                        <c:v>307.20362999984104</c:v>
                      </c:pt>
                      <c:pt idx="38">
                        <c:v>299.79696999990301</c:v>
                      </c:pt>
                      <c:pt idx="39">
                        <c:v>297.51036666676401</c:v>
                      </c:pt>
                      <c:pt idx="40">
                        <c:v>303.104643333468</c:v>
                      </c:pt>
                      <c:pt idx="41">
                        <c:v>303.28919333335</c:v>
                      </c:pt>
                      <c:pt idx="42">
                        <c:v>294.45767000006202</c:v>
                      </c:pt>
                      <c:pt idx="43">
                        <c:v>301.11247666670801</c:v>
                      </c:pt>
                      <c:pt idx="44">
                        <c:v>1321.7027066667899</c:v>
                      </c:pt>
                      <c:pt idx="45">
                        <c:v>1308.6225799998601</c:v>
                      </c:pt>
                      <c:pt idx="46">
                        <c:v>1269.13330000002</c:v>
                      </c:pt>
                      <c:pt idx="47">
                        <c:v>1281.2768166665201</c:v>
                      </c:pt>
                      <c:pt idx="48">
                        <c:v>1284.6275966667199</c:v>
                      </c:pt>
                      <c:pt idx="49">
                        <c:v>1289.5672933333001</c:v>
                      </c:pt>
                      <c:pt idx="50">
                        <c:v>1290.22186333325</c:v>
                      </c:pt>
                      <c:pt idx="51">
                        <c:v>1268.3217399999701</c:v>
                      </c:pt>
                      <c:pt idx="52">
                        <c:v>1274.9931300001201</c:v>
                      </c:pt>
                      <c:pt idx="53">
                        <c:v>1262.60318333334</c:v>
                      </c:pt>
                      <c:pt idx="54">
                        <c:v>1283.4392599999201</c:v>
                      </c:pt>
                      <c:pt idx="55">
                        <c:v>1252.4736066665901</c:v>
                      </c:pt>
                      <c:pt idx="56">
                        <c:v>1248.0263033332499</c:v>
                      </c:pt>
                      <c:pt idx="57">
                        <c:v>1259.3131966665001</c:v>
                      </c:pt>
                      <c:pt idx="58">
                        <c:v>1254.1669533332699</c:v>
                      </c:pt>
                      <c:pt idx="59">
                        <c:v>1263.83984666678</c:v>
                      </c:pt>
                      <c:pt idx="60">
                        <c:v>1251.69917333327</c:v>
                      </c:pt>
                      <c:pt idx="61">
                        <c:v>1251.4184566666599</c:v>
                      </c:pt>
                      <c:pt idx="62">
                        <c:v>1245.6779799999799</c:v>
                      </c:pt>
                      <c:pt idx="63">
                        <c:v>1258.4030366666402</c:v>
                      </c:pt>
                      <c:pt idx="64">
                        <c:v>1247.9378533332901</c:v>
                      </c:pt>
                      <c:pt idx="65">
                        <c:v>1252.0668066666601</c:v>
                      </c:pt>
                      <c:pt idx="66">
                        <c:v>5171.9389933333705</c:v>
                      </c:pt>
                      <c:pt idx="67">
                        <c:v>5074.5300700000198</c:v>
                      </c:pt>
                      <c:pt idx="68">
                        <c:v>5008.3675033332502</c:v>
                      </c:pt>
                      <c:pt idx="69">
                        <c:v>5061.45931666655</c:v>
                      </c:pt>
                      <c:pt idx="70">
                        <c:v>4955.4994000001197</c:v>
                      </c:pt>
                      <c:pt idx="71">
                        <c:v>5028.9044400002103</c:v>
                      </c:pt>
                      <c:pt idx="72">
                        <c:v>4953.1355266667197</c:v>
                      </c:pt>
                      <c:pt idx="73">
                        <c:v>5015.4359600000298</c:v>
                      </c:pt>
                      <c:pt idx="74">
                        <c:v>5016.21828333339</c:v>
                      </c:pt>
                      <c:pt idx="75">
                        <c:v>5005.9287333334096</c:v>
                      </c:pt>
                      <c:pt idx="76">
                        <c:v>4986.3348933334701</c:v>
                      </c:pt>
                      <c:pt idx="77">
                        <c:v>5027.0411166664999</c:v>
                      </c:pt>
                      <c:pt idx="78">
                        <c:v>4963.6882133333702</c:v>
                      </c:pt>
                      <c:pt idx="79">
                        <c:v>4963.4143999997495</c:v>
                      </c:pt>
                      <c:pt idx="80">
                        <c:v>4999.8434766667197</c:v>
                      </c:pt>
                      <c:pt idx="81">
                        <c:v>5054.50867333325</c:v>
                      </c:pt>
                      <c:pt idx="82">
                        <c:v>5134.5525466666104</c:v>
                      </c:pt>
                      <c:pt idx="83">
                        <c:v>5022.7248733333099</c:v>
                      </c:pt>
                      <c:pt idx="84">
                        <c:v>4968.9285433333998</c:v>
                      </c:pt>
                      <c:pt idx="85">
                        <c:v>5000.8367133332004</c:v>
                      </c:pt>
                      <c:pt idx="86">
                        <c:v>5032.24351666655</c:v>
                      </c:pt>
                      <c:pt idx="87">
                        <c:v>5014.0043966666999</c:v>
                      </c:pt>
                      <c:pt idx="88">
                        <c:v>4996.1450566667199</c:v>
                      </c:pt>
                      <c:pt idx="89">
                        <c:v>4985.8494599999694</c:v>
                      </c:pt>
                      <c:pt idx="90">
                        <c:v>4988.0481499999105</c:v>
                      </c:pt>
                      <c:pt idx="91">
                        <c:v>4968.7998933331792</c:v>
                      </c:pt>
                      <c:pt idx="92">
                        <c:v>4947.5054666665401</c:v>
                      </c:pt>
                      <c:pt idx="93">
                        <c:v>5043.7171900000203</c:v>
                      </c:pt>
                      <c:pt idx="94">
                        <c:v>20483.1386866666</c:v>
                      </c:pt>
                      <c:pt idx="95">
                        <c:v>20227.086353333299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573-4820-9B19-6B63D410CD3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execution_time_solver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4.0761426666705299E-2</c:v>
                      </c:pt>
                      <c:pt idx="1">
                        <c:v>4.0213006666534303E-2</c:v>
                      </c:pt>
                      <c:pt idx="2">
                        <c:v>3.7784010000133102E-2</c:v>
                      </c:pt>
                      <c:pt idx="3">
                        <c:v>5.6101870000119E-2</c:v>
                      </c:pt>
                      <c:pt idx="4">
                        <c:v>3.9134290000105799E-2</c:v>
                      </c:pt>
                      <c:pt idx="5">
                        <c:v>4.1807633333339797E-2</c:v>
                      </c:pt>
                      <c:pt idx="6">
                        <c:v>4.0712226666584299E-2</c:v>
                      </c:pt>
                      <c:pt idx="7">
                        <c:v>3.9277796666607398E-2</c:v>
                      </c:pt>
                      <c:pt idx="8">
                        <c:v>3.8698513333236803E-2</c:v>
                      </c:pt>
                      <c:pt idx="9">
                        <c:v>3.82550599997954E-2</c:v>
                      </c:pt>
                      <c:pt idx="10">
                        <c:v>3.7839326666805097E-2</c:v>
                      </c:pt>
                      <c:pt idx="11">
                        <c:v>3.9719220000057003E-2</c:v>
                      </c:pt>
                      <c:pt idx="12">
                        <c:v>3.8195389999838701E-2</c:v>
                      </c:pt>
                      <c:pt idx="13">
                        <c:v>3.86888666668034E-2</c:v>
                      </c:pt>
                      <c:pt idx="14">
                        <c:v>3.94676033332165E-2</c:v>
                      </c:pt>
                      <c:pt idx="15">
                        <c:v>3.8527806666543901E-2</c:v>
                      </c:pt>
                      <c:pt idx="16">
                        <c:v>3.7860293333418303E-2</c:v>
                      </c:pt>
                      <c:pt idx="17">
                        <c:v>3.84432166664848E-2</c:v>
                      </c:pt>
                      <c:pt idx="18">
                        <c:v>3.8059673333436898E-2</c:v>
                      </c:pt>
                      <c:pt idx="19">
                        <c:v>3.7369336666618201E-2</c:v>
                      </c:pt>
                      <c:pt idx="20">
                        <c:v>3.7920216666609198E-2</c:v>
                      </c:pt>
                      <c:pt idx="21">
                        <c:v>3.7797343333344703E-2</c:v>
                      </c:pt>
                      <c:pt idx="22">
                        <c:v>3.8483816666617203E-2</c:v>
                      </c:pt>
                      <c:pt idx="23">
                        <c:v>3.7716313333387097E-2</c:v>
                      </c:pt>
                      <c:pt idx="24">
                        <c:v>3.78470900000904E-2</c:v>
                      </c:pt>
                      <c:pt idx="25">
                        <c:v>3.7218430000058797E-2</c:v>
                      </c:pt>
                      <c:pt idx="26">
                        <c:v>3.75245900000074E-2</c:v>
                      </c:pt>
                      <c:pt idx="27">
                        <c:v>3.6373513333301702E-2</c:v>
                      </c:pt>
                      <c:pt idx="28">
                        <c:v>3.7614919999977597E-2</c:v>
                      </c:pt>
                      <c:pt idx="29">
                        <c:v>3.6286466666530903E-2</c:v>
                      </c:pt>
                      <c:pt idx="30">
                        <c:v>3.7149859999864802E-2</c:v>
                      </c:pt>
                      <c:pt idx="31">
                        <c:v>3.7586929999979299E-2</c:v>
                      </c:pt>
                      <c:pt idx="32">
                        <c:v>3.8535343333163601E-2</c:v>
                      </c:pt>
                      <c:pt idx="33">
                        <c:v>3.7037213333158098E-2</c:v>
                      </c:pt>
                      <c:pt idx="34">
                        <c:v>3.6527083333364102E-2</c:v>
                      </c:pt>
                      <c:pt idx="35">
                        <c:v>3.7556826666573603E-2</c:v>
                      </c:pt>
                      <c:pt idx="36">
                        <c:v>3.8763813333411001E-2</c:v>
                      </c:pt>
                      <c:pt idx="37">
                        <c:v>3.68430233333015E-2</c:v>
                      </c:pt>
                      <c:pt idx="38">
                        <c:v>3.67577966667526E-2</c:v>
                      </c:pt>
                      <c:pt idx="39">
                        <c:v>3.8496576666581801E-2</c:v>
                      </c:pt>
                      <c:pt idx="40">
                        <c:v>3.7252743333391902E-2</c:v>
                      </c:pt>
                      <c:pt idx="41">
                        <c:v>3.7181369999893597E-2</c:v>
                      </c:pt>
                      <c:pt idx="42">
                        <c:v>3.7977906666662203E-2</c:v>
                      </c:pt>
                      <c:pt idx="43">
                        <c:v>3.7470979999948598E-2</c:v>
                      </c:pt>
                      <c:pt idx="44">
                        <c:v>4.0907730000076803E-2</c:v>
                      </c:pt>
                      <c:pt idx="45">
                        <c:v>3.6659713333497199E-2</c:v>
                      </c:pt>
                      <c:pt idx="46">
                        <c:v>3.7847560000113099E-2</c:v>
                      </c:pt>
                      <c:pt idx="47">
                        <c:v>3.85643733331653E-2</c:v>
                      </c:pt>
                      <c:pt idx="48">
                        <c:v>3.8204106666819802E-2</c:v>
                      </c:pt>
                      <c:pt idx="49">
                        <c:v>3.7478309999993499E-2</c:v>
                      </c:pt>
                      <c:pt idx="50">
                        <c:v>3.7690839999972303E-2</c:v>
                      </c:pt>
                      <c:pt idx="51">
                        <c:v>3.8670933333286597E-2</c:v>
                      </c:pt>
                      <c:pt idx="52">
                        <c:v>3.7060123333219903E-2</c:v>
                      </c:pt>
                      <c:pt idx="53">
                        <c:v>3.8083723333283998E-2</c:v>
                      </c:pt>
                      <c:pt idx="54">
                        <c:v>3.7887536666594897E-2</c:v>
                      </c:pt>
                      <c:pt idx="55">
                        <c:v>3.7533413333370902E-2</c:v>
                      </c:pt>
                      <c:pt idx="56">
                        <c:v>3.8178083333323502E-2</c:v>
                      </c:pt>
                      <c:pt idx="57">
                        <c:v>3.6553406666641301E-2</c:v>
                      </c:pt>
                      <c:pt idx="58">
                        <c:v>3.7116559999860903E-2</c:v>
                      </c:pt>
                      <c:pt idx="59">
                        <c:v>3.7135716666587298E-2</c:v>
                      </c:pt>
                      <c:pt idx="60">
                        <c:v>3.8227780000026697E-2</c:v>
                      </c:pt>
                      <c:pt idx="61">
                        <c:v>3.7417089999890102E-2</c:v>
                      </c:pt>
                      <c:pt idx="62">
                        <c:v>3.9295640000174097E-2</c:v>
                      </c:pt>
                      <c:pt idx="63">
                        <c:v>3.6995213333399501E-2</c:v>
                      </c:pt>
                      <c:pt idx="64">
                        <c:v>3.7267759999929199E-2</c:v>
                      </c:pt>
                      <c:pt idx="65">
                        <c:v>3.77395833334849E-2</c:v>
                      </c:pt>
                      <c:pt idx="66">
                        <c:v>4.05823433335697E-2</c:v>
                      </c:pt>
                      <c:pt idx="67">
                        <c:v>4.0484283333241902E-2</c:v>
                      </c:pt>
                      <c:pt idx="68">
                        <c:v>4.26762033334133E-2</c:v>
                      </c:pt>
                      <c:pt idx="69">
                        <c:v>3.6978320000113703E-2</c:v>
                      </c:pt>
                      <c:pt idx="70">
                        <c:v>3.7101176666791899E-2</c:v>
                      </c:pt>
                      <c:pt idx="71">
                        <c:v>4.2902766666667397E-2</c:v>
                      </c:pt>
                      <c:pt idx="72">
                        <c:v>3.7749526666678399E-2</c:v>
                      </c:pt>
                      <c:pt idx="73">
                        <c:v>3.7637063333258398E-2</c:v>
                      </c:pt>
                      <c:pt idx="74">
                        <c:v>4.1830496666722103E-2</c:v>
                      </c:pt>
                      <c:pt idx="75">
                        <c:v>3.81687100000467E-2</c:v>
                      </c:pt>
                      <c:pt idx="76">
                        <c:v>4.1958753333270198E-2</c:v>
                      </c:pt>
                      <c:pt idx="77">
                        <c:v>3.9797713333311398E-2</c:v>
                      </c:pt>
                      <c:pt idx="78">
                        <c:v>3.72538999998899E-2</c:v>
                      </c:pt>
                      <c:pt idx="79">
                        <c:v>3.7990126666704697E-2</c:v>
                      </c:pt>
                      <c:pt idx="80">
                        <c:v>4.2048366666451398E-2</c:v>
                      </c:pt>
                      <c:pt idx="81">
                        <c:v>4.1687213333267401E-2</c:v>
                      </c:pt>
                      <c:pt idx="82">
                        <c:v>3.9127983333202103E-2</c:v>
                      </c:pt>
                      <c:pt idx="83">
                        <c:v>4.0776459999873699E-2</c:v>
                      </c:pt>
                      <c:pt idx="84">
                        <c:v>3.79300866667013E-2</c:v>
                      </c:pt>
                      <c:pt idx="85">
                        <c:v>4.6277926666675698E-2</c:v>
                      </c:pt>
                      <c:pt idx="86">
                        <c:v>4.7345663333317099E-2</c:v>
                      </c:pt>
                      <c:pt idx="87">
                        <c:v>4.1424343333268998E-2</c:v>
                      </c:pt>
                      <c:pt idx="88">
                        <c:v>4.0268649999946601E-2</c:v>
                      </c:pt>
                      <c:pt idx="89">
                        <c:v>4.1118506666621597E-2</c:v>
                      </c:pt>
                      <c:pt idx="90">
                        <c:v>3.97837100001424E-2</c:v>
                      </c:pt>
                      <c:pt idx="91">
                        <c:v>3.9966266666736298E-2</c:v>
                      </c:pt>
                      <c:pt idx="92">
                        <c:v>4.2518660000068001E-2</c:v>
                      </c:pt>
                      <c:pt idx="93">
                        <c:v>4.2402690000018999E-2</c:v>
                      </c:pt>
                      <c:pt idx="94">
                        <c:v>4.22056233334046E-2</c:v>
                      </c:pt>
                      <c:pt idx="95">
                        <c:v>5.9407846666787598E-2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573-4820-9B19-6B63D410CD3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execution_time_solver_milliseconds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40.761426666705297</c:v>
                      </c:pt>
                      <c:pt idx="1">
                        <c:v>40.213006666534305</c:v>
                      </c:pt>
                      <c:pt idx="2">
                        <c:v>37.784010000133101</c:v>
                      </c:pt>
                      <c:pt idx="3">
                        <c:v>56.101870000119</c:v>
                      </c:pt>
                      <c:pt idx="4">
                        <c:v>39.1342900001058</c:v>
                      </c:pt>
                      <c:pt idx="5">
                        <c:v>41.807633333339794</c:v>
                      </c:pt>
                      <c:pt idx="6">
                        <c:v>40.7122266665843</c:v>
                      </c:pt>
                      <c:pt idx="7">
                        <c:v>39.277796666607401</c:v>
                      </c:pt>
                      <c:pt idx="8">
                        <c:v>38.698513333236804</c:v>
                      </c:pt>
                      <c:pt idx="9">
                        <c:v>38.2550599997954</c:v>
                      </c:pt>
                      <c:pt idx="10">
                        <c:v>37.8393266668051</c:v>
                      </c:pt>
                      <c:pt idx="11">
                        <c:v>39.719220000057</c:v>
                      </c:pt>
                      <c:pt idx="12">
                        <c:v>38.195389999838703</c:v>
                      </c:pt>
                      <c:pt idx="13">
                        <c:v>38.688866666803399</c:v>
                      </c:pt>
                      <c:pt idx="14">
                        <c:v>39.467603333216502</c:v>
                      </c:pt>
                      <c:pt idx="15">
                        <c:v>38.527806666543903</c:v>
                      </c:pt>
                      <c:pt idx="16">
                        <c:v>37.860293333418305</c:v>
                      </c:pt>
                      <c:pt idx="17">
                        <c:v>38.443216666484801</c:v>
                      </c:pt>
                      <c:pt idx="18">
                        <c:v>38.059673333436898</c:v>
                      </c:pt>
                      <c:pt idx="19">
                        <c:v>37.369336666618203</c:v>
                      </c:pt>
                      <c:pt idx="20">
                        <c:v>37.9202166666092</c:v>
                      </c:pt>
                      <c:pt idx="21">
                        <c:v>37.797343333344706</c:v>
                      </c:pt>
                      <c:pt idx="22">
                        <c:v>38.483816666617201</c:v>
                      </c:pt>
                      <c:pt idx="23">
                        <c:v>37.716313333387099</c:v>
                      </c:pt>
                      <c:pt idx="24">
                        <c:v>37.847090000090397</c:v>
                      </c:pt>
                      <c:pt idx="25">
                        <c:v>37.218430000058795</c:v>
                      </c:pt>
                      <c:pt idx="26">
                        <c:v>37.5245900000074</c:v>
                      </c:pt>
                      <c:pt idx="27">
                        <c:v>36.373513333301702</c:v>
                      </c:pt>
                      <c:pt idx="28">
                        <c:v>37.614919999977595</c:v>
                      </c:pt>
                      <c:pt idx="29">
                        <c:v>36.286466666530906</c:v>
                      </c:pt>
                      <c:pt idx="30">
                        <c:v>37.149859999864802</c:v>
                      </c:pt>
                      <c:pt idx="31">
                        <c:v>37.586929999979297</c:v>
                      </c:pt>
                      <c:pt idx="32">
                        <c:v>38.535343333163603</c:v>
                      </c:pt>
                      <c:pt idx="33">
                        <c:v>37.0372133331581</c:v>
                      </c:pt>
                      <c:pt idx="34">
                        <c:v>36.527083333364104</c:v>
                      </c:pt>
                      <c:pt idx="35">
                        <c:v>37.556826666573606</c:v>
                      </c:pt>
                      <c:pt idx="36">
                        <c:v>38.763813333411001</c:v>
                      </c:pt>
                      <c:pt idx="37">
                        <c:v>36.843023333301502</c:v>
                      </c:pt>
                      <c:pt idx="38">
                        <c:v>36.757796666752597</c:v>
                      </c:pt>
                      <c:pt idx="39">
                        <c:v>38.496576666581802</c:v>
                      </c:pt>
                      <c:pt idx="40">
                        <c:v>37.252743333391905</c:v>
                      </c:pt>
                      <c:pt idx="41">
                        <c:v>37.181369999893597</c:v>
                      </c:pt>
                      <c:pt idx="42">
                        <c:v>37.9779066666622</c:v>
                      </c:pt>
                      <c:pt idx="43">
                        <c:v>37.470979999948597</c:v>
                      </c:pt>
                      <c:pt idx="44">
                        <c:v>40.907730000076803</c:v>
                      </c:pt>
                      <c:pt idx="45">
                        <c:v>36.659713333497201</c:v>
                      </c:pt>
                      <c:pt idx="46">
                        <c:v>37.847560000113099</c:v>
                      </c:pt>
                      <c:pt idx="47">
                        <c:v>38.5643733331653</c:v>
                      </c:pt>
                      <c:pt idx="48">
                        <c:v>38.204106666819804</c:v>
                      </c:pt>
                      <c:pt idx="49">
                        <c:v>37.478309999993499</c:v>
                      </c:pt>
                      <c:pt idx="50">
                        <c:v>37.690839999972304</c:v>
                      </c:pt>
                      <c:pt idx="51">
                        <c:v>38.670933333286598</c:v>
                      </c:pt>
                      <c:pt idx="52">
                        <c:v>37.060123333219906</c:v>
                      </c:pt>
                      <c:pt idx="53">
                        <c:v>38.083723333283999</c:v>
                      </c:pt>
                      <c:pt idx="54">
                        <c:v>37.887536666594897</c:v>
                      </c:pt>
                      <c:pt idx="55">
                        <c:v>37.533413333370902</c:v>
                      </c:pt>
                      <c:pt idx="56">
                        <c:v>38.178083333323499</c:v>
                      </c:pt>
                      <c:pt idx="57">
                        <c:v>36.553406666641301</c:v>
                      </c:pt>
                      <c:pt idx="58">
                        <c:v>37.116559999860904</c:v>
                      </c:pt>
                      <c:pt idx="59">
                        <c:v>37.1357166665873</c:v>
                      </c:pt>
                      <c:pt idx="60">
                        <c:v>38.227780000026698</c:v>
                      </c:pt>
                      <c:pt idx="61">
                        <c:v>37.417089999890102</c:v>
                      </c:pt>
                      <c:pt idx="62">
                        <c:v>39.295640000174096</c:v>
                      </c:pt>
                      <c:pt idx="63">
                        <c:v>36.995213333399505</c:v>
                      </c:pt>
                      <c:pt idx="64">
                        <c:v>37.267759999929197</c:v>
                      </c:pt>
                      <c:pt idx="65">
                        <c:v>37.739583333484902</c:v>
                      </c:pt>
                      <c:pt idx="66">
                        <c:v>40.582343333569696</c:v>
                      </c:pt>
                      <c:pt idx="67">
                        <c:v>40.484283333241905</c:v>
                      </c:pt>
                      <c:pt idx="68">
                        <c:v>42.676203333413298</c:v>
                      </c:pt>
                      <c:pt idx="69">
                        <c:v>36.978320000113705</c:v>
                      </c:pt>
                      <c:pt idx="70">
                        <c:v>37.101176666791901</c:v>
                      </c:pt>
                      <c:pt idx="71">
                        <c:v>42.902766666667397</c:v>
                      </c:pt>
                      <c:pt idx="72">
                        <c:v>37.749526666678399</c:v>
                      </c:pt>
                      <c:pt idx="73">
                        <c:v>37.637063333258396</c:v>
                      </c:pt>
                      <c:pt idx="74">
                        <c:v>41.830496666722105</c:v>
                      </c:pt>
                      <c:pt idx="75">
                        <c:v>38.168710000046701</c:v>
                      </c:pt>
                      <c:pt idx="76">
                        <c:v>41.958753333270195</c:v>
                      </c:pt>
                      <c:pt idx="77">
                        <c:v>39.7977133333114</c:v>
                      </c:pt>
                      <c:pt idx="78">
                        <c:v>37.253899999889903</c:v>
                      </c:pt>
                      <c:pt idx="79">
                        <c:v>37.990126666704697</c:v>
                      </c:pt>
                      <c:pt idx="80">
                        <c:v>42.0483666664514</c:v>
                      </c:pt>
                      <c:pt idx="81">
                        <c:v>41.687213333267401</c:v>
                      </c:pt>
                      <c:pt idx="82">
                        <c:v>39.127983333202103</c:v>
                      </c:pt>
                      <c:pt idx="83">
                        <c:v>40.776459999873701</c:v>
                      </c:pt>
                      <c:pt idx="84">
                        <c:v>37.9300866667013</c:v>
                      </c:pt>
                      <c:pt idx="85">
                        <c:v>46.277926666675697</c:v>
                      </c:pt>
                      <c:pt idx="86">
                        <c:v>47.345663333317098</c:v>
                      </c:pt>
                      <c:pt idx="87">
                        <c:v>41.424343333269</c:v>
                      </c:pt>
                      <c:pt idx="88">
                        <c:v>40.268649999946604</c:v>
                      </c:pt>
                      <c:pt idx="89">
                        <c:v>41.118506666621599</c:v>
                      </c:pt>
                      <c:pt idx="90">
                        <c:v>39.783710000142399</c:v>
                      </c:pt>
                      <c:pt idx="91">
                        <c:v>39.966266666736296</c:v>
                      </c:pt>
                      <c:pt idx="92">
                        <c:v>42.518660000068003</c:v>
                      </c:pt>
                      <c:pt idx="93">
                        <c:v>42.402690000019</c:v>
                      </c:pt>
                      <c:pt idx="94">
                        <c:v>42.205623333404603</c:v>
                      </c:pt>
                      <c:pt idx="95">
                        <c:v>59.407846666787599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573-4820-9B19-6B63D410CD36}"/>
                  </c:ext>
                </c:extLst>
              </c15:ser>
            </c15:filteredLineSeries>
          </c:ext>
        </c:extLst>
      </c:lineChart>
      <c:catAx>
        <c:axId val="703159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162416"/>
        <c:crosses val="autoZero"/>
        <c:auto val="1"/>
        <c:lblAlgn val="ctr"/>
        <c:lblOffset val="100"/>
        <c:noMultiLvlLbl val="0"/>
      </c:catAx>
      <c:valAx>
        <c:axId val="70316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159176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510540</xdr:colOff>
      <xdr:row>2</xdr:row>
      <xdr:rowOff>102870</xdr:rowOff>
    </xdr:from>
    <xdr:to>
      <xdr:col>19</xdr:col>
      <xdr:colOff>106680</xdr:colOff>
      <xdr:row>23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DC0480-B9F4-E389-1EFA-2653A5B8E6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BC8343-CF46-4E20-86F0-7463A0014E8D}" name="Table1" displayName="Table1" ref="A1:G97" totalsRowShown="0" headerRowDxfId="4" tableBorderDxfId="8">
  <autoFilter ref="A1:G97" xr:uid="{63BC8343-CF46-4E20-86F0-7463A0014E8D}"/>
  <tableColumns count="7">
    <tableColumn id="1" xr3:uid="{F920D6D0-A694-4AAF-A54A-283C0802C7B6}" name="num_of_edges" dataDxfId="7"/>
    <tableColumn id="2" xr3:uid="{D17F57BF-0A2E-4290-8088-657AADE87B03}" name="execution_time_discrete" dataDxfId="6"/>
    <tableColumn id="6" xr3:uid="{ABABEE6A-0969-4D0B-9B9E-4C347801C65E}" name="Column1" dataDxfId="1">
      <calculatedColumnFormula>Table1[[#This Row],[execution_time_discrete]]*1000</calculatedColumnFormula>
    </tableColumn>
    <tableColumn id="3" xr3:uid="{432806B6-2E58-4ADF-A07E-4A9AA4485FBA}" name="execution_time_discrete_log_10" dataDxfId="3">
      <calculatedColumnFormula>LN(Table1[[#This Row],[Column1]])</calculatedColumnFormula>
    </tableColumn>
    <tableColumn id="4" xr3:uid="{0598951A-6CAA-4B97-8178-BAB6750E321C}" name="execution_time_solver" dataDxfId="5"/>
    <tableColumn id="5" xr3:uid="{D21C2142-94EB-4441-AD9D-EB73A42372CE}" name="execution_time_solver_milliseconds" dataDxfId="0">
      <calculatedColumnFormula>Table1[[#This Row],[execution_time_solver]]*1000</calculatedColumnFormula>
    </tableColumn>
    <tableColumn id="7" xr3:uid="{FD38BBB2-266F-4866-81EC-680EFFF02328}" name="execution_time_solver_log_102" dataDxfId="2">
      <calculatedColumnFormula>LN(Table1[[#This Row],[execution_time_solver_milliseconds]])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4B05-F636-4843-BB0B-E4872DB32669}">
  <dimension ref="A1:G97"/>
  <sheetViews>
    <sheetView tabSelected="1" topLeftCell="D1" workbookViewId="0">
      <selection activeCell="G2" sqref="G2"/>
    </sheetView>
  </sheetViews>
  <sheetFormatPr defaultRowHeight="14.4" x14ac:dyDescent="0.3"/>
  <cols>
    <col min="1" max="1" width="15.44140625" customWidth="1"/>
    <col min="2" max="3" width="23.44140625" customWidth="1"/>
    <col min="4" max="4" width="30" customWidth="1"/>
    <col min="5" max="5" width="21.88671875" customWidth="1"/>
    <col min="6" max="6" width="28.44140625" customWidth="1"/>
  </cols>
  <sheetData>
    <row r="1" spans="1:7" x14ac:dyDescent="0.3">
      <c r="A1" s="1" t="s">
        <v>0</v>
      </c>
      <c r="B1" s="1" t="s">
        <v>1</v>
      </c>
      <c r="C1" s="4" t="s">
        <v>4</v>
      </c>
      <c r="D1" t="s">
        <v>2</v>
      </c>
      <c r="E1" s="1" t="s">
        <v>3</v>
      </c>
      <c r="F1" t="s">
        <v>6</v>
      </c>
      <c r="G1" s="8" t="s">
        <v>5</v>
      </c>
    </row>
    <row r="2" spans="1:7" x14ac:dyDescent="0.3">
      <c r="A2" s="2">
        <v>4</v>
      </c>
      <c r="B2" s="2">
        <v>8.6073333335362099E-4</v>
      </c>
      <c r="C2" s="5">
        <f>Table1[[#This Row],[execution_time_discrete]]*1000</f>
        <v>0.86073333335362101</v>
      </c>
      <c r="D2">
        <f>LN(Table1[[#This Row],[Column1]])</f>
        <v>-0.14997053988605827</v>
      </c>
      <c r="E2" s="2">
        <v>4.0761426666705299E-2</v>
      </c>
      <c r="F2">
        <f>Table1[[#This Row],[execution_time_solver]]*1000</f>
        <v>40.761426666705297</v>
      </c>
      <c r="G2" s="7">
        <f>LN(Table1[[#This Row],[execution_time_solver_milliseconds]])</f>
        <v>3.7077362093785191</v>
      </c>
    </row>
    <row r="3" spans="1:7" x14ac:dyDescent="0.3">
      <c r="A3" s="3">
        <v>5</v>
      </c>
      <c r="B3" s="3">
        <v>7.7435333322179996E-4</v>
      </c>
      <c r="C3" s="6">
        <f>Table1[[#This Row],[execution_time_discrete]]*1000</f>
        <v>0.7743533332218</v>
      </c>
      <c r="D3">
        <f>LN(Table1[[#This Row],[Column1]])</f>
        <v>-0.25572700668760262</v>
      </c>
      <c r="E3" s="3">
        <v>4.0213006666534303E-2</v>
      </c>
      <c r="F3">
        <f>Table1[[#This Row],[execution_time_solver]]*1000</f>
        <v>40.213006666534305</v>
      </c>
      <c r="G3" s="7">
        <f>LN(Table1[[#This Row],[execution_time_solver_milliseconds]])</f>
        <v>3.694190492213075</v>
      </c>
    </row>
    <row r="4" spans="1:7" x14ac:dyDescent="0.3">
      <c r="A4" s="2">
        <v>6</v>
      </c>
      <c r="B4" s="2">
        <v>6.97650000038674E-4</v>
      </c>
      <c r="C4" s="5">
        <f>Table1[[#This Row],[execution_time_discrete]]*1000</f>
        <v>0.69765000003867395</v>
      </c>
      <c r="D4">
        <f>LN(Table1[[#This Row],[Column1]])</f>
        <v>-0.36003773458848676</v>
      </c>
      <c r="E4" s="2">
        <v>3.7784010000133102E-2</v>
      </c>
      <c r="F4">
        <f>Table1[[#This Row],[execution_time_solver]]*1000</f>
        <v>37.784010000133101</v>
      </c>
      <c r="G4" s="7">
        <f>LN(Table1[[#This Row],[execution_time_solver_milliseconds]])</f>
        <v>3.6318859972595945</v>
      </c>
    </row>
    <row r="5" spans="1:7" x14ac:dyDescent="0.3">
      <c r="A5" s="3">
        <v>7</v>
      </c>
      <c r="B5" s="3">
        <v>1.7846033333138E-3</v>
      </c>
      <c r="C5" s="6">
        <f>Table1[[#This Row],[execution_time_discrete]]*1000</f>
        <v>1.7846033333138001</v>
      </c>
      <c r="D5">
        <f>LN(Table1[[#This Row],[Column1]])</f>
        <v>0.57919616830341814</v>
      </c>
      <c r="E5" s="3">
        <v>5.6101870000119E-2</v>
      </c>
      <c r="F5">
        <f>Table1[[#This Row],[execution_time_solver]]*1000</f>
        <v>56.101870000119</v>
      </c>
      <c r="G5" s="7">
        <f>LN(Table1[[#This Row],[execution_time_solver_milliseconds]])</f>
        <v>4.0271691453085623</v>
      </c>
    </row>
    <row r="6" spans="1:7" x14ac:dyDescent="0.3">
      <c r="A6" s="2">
        <v>8</v>
      </c>
      <c r="B6" s="2">
        <v>1.75473333345705E-3</v>
      </c>
      <c r="C6" s="5">
        <f>Table1[[#This Row],[execution_time_discrete]]*1000</f>
        <v>1.7547333334570501</v>
      </c>
      <c r="D6">
        <f>LN(Table1[[#This Row],[Column1]])</f>
        <v>0.56231689862463285</v>
      </c>
      <c r="E6" s="2">
        <v>3.9134290000105799E-2</v>
      </c>
      <c r="F6">
        <f>Table1[[#This Row],[execution_time_solver]]*1000</f>
        <v>39.1342900001058</v>
      </c>
      <c r="G6" s="7">
        <f>LN(Table1[[#This Row],[execution_time_solver_milliseconds]])</f>
        <v>3.6669990647670914</v>
      </c>
    </row>
    <row r="7" spans="1:7" x14ac:dyDescent="0.3">
      <c r="A7" s="3">
        <v>9</v>
      </c>
      <c r="B7" s="3">
        <v>1.64666333335024E-3</v>
      </c>
      <c r="C7" s="6">
        <f>Table1[[#This Row],[execution_time_discrete]]*1000</f>
        <v>1.6466633333502401</v>
      </c>
      <c r="D7">
        <f>LN(Table1[[#This Row],[Column1]])</f>
        <v>0.49875101824844187</v>
      </c>
      <c r="E7" s="3">
        <v>4.1807633333339797E-2</v>
      </c>
      <c r="F7">
        <f>Table1[[#This Row],[execution_time_solver]]*1000</f>
        <v>41.807633333339794</v>
      </c>
      <c r="G7" s="7">
        <f>LN(Table1[[#This Row],[execution_time_solver_milliseconds]])</f>
        <v>3.7330789384886449</v>
      </c>
    </row>
    <row r="8" spans="1:7" x14ac:dyDescent="0.3">
      <c r="A8" s="2">
        <v>10</v>
      </c>
      <c r="B8" s="2">
        <v>5.8726533331816596E-3</v>
      </c>
      <c r="C8" s="5">
        <f>Table1[[#This Row],[execution_time_discrete]]*1000</f>
        <v>5.8726533331816597</v>
      </c>
      <c r="D8">
        <f>LN(Table1[[#This Row],[Column1]])</f>
        <v>1.7703065475858224</v>
      </c>
      <c r="E8" s="2">
        <v>4.0712226666584299E-2</v>
      </c>
      <c r="F8">
        <f>Table1[[#This Row],[execution_time_solver]]*1000</f>
        <v>40.7122266665843</v>
      </c>
      <c r="G8" s="7">
        <f>LN(Table1[[#This Row],[execution_time_solver_milliseconds]])</f>
        <v>3.7065284568330368</v>
      </c>
    </row>
    <row r="9" spans="1:7" x14ac:dyDescent="0.3">
      <c r="A9" s="3">
        <v>11</v>
      </c>
      <c r="B9" s="3">
        <v>5.6836333333673602E-3</v>
      </c>
      <c r="C9" s="6">
        <f>Table1[[#This Row],[execution_time_discrete]]*1000</f>
        <v>5.6836333333673599</v>
      </c>
      <c r="D9">
        <f>LN(Table1[[#This Row],[Column1]])</f>
        <v>1.7375906995980286</v>
      </c>
      <c r="E9" s="3">
        <v>3.9277796666607398E-2</v>
      </c>
      <c r="F9">
        <f>Table1[[#This Row],[execution_time_solver]]*1000</f>
        <v>39.277796666607401</v>
      </c>
      <c r="G9" s="7">
        <f>LN(Table1[[#This Row],[execution_time_solver_milliseconds]])</f>
        <v>3.6706593889040171</v>
      </c>
    </row>
    <row r="10" spans="1:7" x14ac:dyDescent="0.3">
      <c r="A10" s="2">
        <v>12</v>
      </c>
      <c r="B10" s="2">
        <v>5.2815966666663701E-3</v>
      </c>
      <c r="C10" s="5">
        <f>Table1[[#This Row],[execution_time_discrete]]*1000</f>
        <v>5.2815966666663696</v>
      </c>
      <c r="D10">
        <f>LN(Table1[[#This Row],[Column1]])</f>
        <v>1.6642284509946539</v>
      </c>
      <c r="E10" s="2">
        <v>3.8698513333236803E-2</v>
      </c>
      <c r="F10">
        <f>Table1[[#This Row],[execution_time_solver]]*1000</f>
        <v>38.698513333236804</v>
      </c>
      <c r="G10" s="7">
        <f>LN(Table1[[#This Row],[execution_time_solver_milliseconds]])</f>
        <v>3.6558011841360152</v>
      </c>
    </row>
    <row r="11" spans="1:7" x14ac:dyDescent="0.3">
      <c r="A11" s="3">
        <v>13</v>
      </c>
      <c r="B11" s="3">
        <v>5.0407266667166504E-3</v>
      </c>
      <c r="C11" s="6">
        <f>Table1[[#This Row],[execution_time_discrete]]*1000</f>
        <v>5.0407266667166502</v>
      </c>
      <c r="D11">
        <f>LN(Table1[[#This Row],[Column1]])</f>
        <v>1.6175502515944511</v>
      </c>
      <c r="E11" s="3">
        <v>3.82550599997954E-2</v>
      </c>
      <c r="F11">
        <f>Table1[[#This Row],[execution_time_solver]]*1000</f>
        <v>38.2550599997954</v>
      </c>
      <c r="G11" s="7">
        <f>LN(Table1[[#This Row],[execution_time_solver_milliseconds]])</f>
        <v>3.6442758390996652</v>
      </c>
    </row>
    <row r="12" spans="1:7" x14ac:dyDescent="0.3">
      <c r="A12" s="2">
        <v>14</v>
      </c>
      <c r="B12" s="2">
        <v>4.8729866666938296E-3</v>
      </c>
      <c r="C12" s="5">
        <f>Table1[[#This Row],[execution_time_discrete]]*1000</f>
        <v>4.87298666669383</v>
      </c>
      <c r="D12">
        <f>LN(Table1[[#This Row],[Column1]])</f>
        <v>1.5837070276979357</v>
      </c>
      <c r="E12" s="2">
        <v>3.7839326666805097E-2</v>
      </c>
      <c r="F12">
        <f>Table1[[#This Row],[execution_time_solver]]*1000</f>
        <v>37.8393266668051</v>
      </c>
      <c r="G12" s="7">
        <f>LN(Table1[[#This Row],[execution_time_solver_milliseconds]])</f>
        <v>3.6333489498077345</v>
      </c>
    </row>
    <row r="13" spans="1:7" x14ac:dyDescent="0.3">
      <c r="A13" s="3">
        <v>15</v>
      </c>
      <c r="B13" s="3">
        <v>5.2924599999507596E-3</v>
      </c>
      <c r="C13" s="6">
        <f>Table1[[#This Row],[execution_time_discrete]]*1000</f>
        <v>5.2924599999507596</v>
      </c>
      <c r="D13">
        <f>LN(Table1[[#This Row],[Column1]])</f>
        <v>1.6662831661241153</v>
      </c>
      <c r="E13" s="3">
        <v>3.9719220000057003E-2</v>
      </c>
      <c r="F13">
        <f>Table1[[#This Row],[execution_time_solver]]*1000</f>
        <v>39.719220000057</v>
      </c>
      <c r="G13" s="7">
        <f>LN(Table1[[#This Row],[execution_time_solver_milliseconds]])</f>
        <v>3.681835201523354</v>
      </c>
    </row>
    <row r="14" spans="1:7" x14ac:dyDescent="0.3">
      <c r="A14" s="2">
        <v>16</v>
      </c>
      <c r="B14" s="2">
        <v>2.0068720000011999E-2</v>
      </c>
      <c r="C14" s="5">
        <f>Table1[[#This Row],[execution_time_discrete]]*1000</f>
        <v>20.068720000012</v>
      </c>
      <c r="D14">
        <f>LN(Table1[[#This Row],[Column1]])</f>
        <v>2.9991623839937538</v>
      </c>
      <c r="E14" s="2">
        <v>3.8195389999838701E-2</v>
      </c>
      <c r="F14">
        <f>Table1[[#This Row],[execution_time_solver]]*1000</f>
        <v>38.195389999838703</v>
      </c>
      <c r="G14" s="7">
        <f>LN(Table1[[#This Row],[execution_time_solver_milliseconds]])</f>
        <v>3.6427148276975414</v>
      </c>
    </row>
    <row r="15" spans="1:7" x14ac:dyDescent="0.3">
      <c r="A15" s="3">
        <v>17</v>
      </c>
      <c r="B15" s="3">
        <v>1.8421723333286101E-2</v>
      </c>
      <c r="C15" s="6">
        <f>Table1[[#This Row],[execution_time_discrete]]*1000</f>
        <v>18.421723333286103</v>
      </c>
      <c r="D15">
        <f>LN(Table1[[#This Row],[Column1]])</f>
        <v>2.913530584175454</v>
      </c>
      <c r="E15" s="3">
        <v>3.86888666668034E-2</v>
      </c>
      <c r="F15">
        <f>Table1[[#This Row],[execution_time_solver]]*1000</f>
        <v>38.688866666803399</v>
      </c>
      <c r="G15" s="7">
        <f>LN(Table1[[#This Row],[execution_time_solver_milliseconds]])</f>
        <v>3.6555518756186998</v>
      </c>
    </row>
    <row r="16" spans="1:7" x14ac:dyDescent="0.3">
      <c r="A16" s="2">
        <v>18</v>
      </c>
      <c r="B16" s="2">
        <v>1.8884420000067001E-2</v>
      </c>
      <c r="C16" s="5">
        <f>Table1[[#This Row],[execution_time_discrete]]*1000</f>
        <v>18.884420000066999</v>
      </c>
      <c r="D16">
        <f>LN(Table1[[#This Row],[Column1]])</f>
        <v>2.9383372434908845</v>
      </c>
      <c r="E16" s="2">
        <v>3.94676033332165E-2</v>
      </c>
      <c r="F16">
        <f>Table1[[#This Row],[execution_time_solver]]*1000</f>
        <v>39.467603333216502</v>
      </c>
      <c r="G16" s="7">
        <f>LN(Table1[[#This Row],[execution_time_solver_milliseconds]])</f>
        <v>3.6754801666053178</v>
      </c>
    </row>
    <row r="17" spans="1:7" x14ac:dyDescent="0.3">
      <c r="A17" s="3">
        <v>19</v>
      </c>
      <c r="B17" s="3">
        <v>1.8698143333178398E-2</v>
      </c>
      <c r="C17" s="6">
        <f>Table1[[#This Row],[execution_time_discrete]]*1000</f>
        <v>18.698143333178397</v>
      </c>
      <c r="D17">
        <f>LN(Table1[[#This Row],[Column1]])</f>
        <v>2.9284242319354532</v>
      </c>
      <c r="E17" s="3">
        <v>3.8527806666543901E-2</v>
      </c>
      <c r="F17">
        <f>Table1[[#This Row],[execution_time_solver]]*1000</f>
        <v>38.527806666543903</v>
      </c>
      <c r="G17" s="7">
        <f>LN(Table1[[#This Row],[execution_time_solver_milliseconds]])</f>
        <v>3.651380231675009</v>
      </c>
    </row>
    <row r="18" spans="1:7" x14ac:dyDescent="0.3">
      <c r="A18" s="2">
        <v>20</v>
      </c>
      <c r="B18" s="2">
        <v>1.81407966667478E-2</v>
      </c>
      <c r="C18" s="5">
        <f>Table1[[#This Row],[execution_time_discrete]]*1000</f>
        <v>18.1407966667478</v>
      </c>
      <c r="D18">
        <f>LN(Table1[[#This Row],[Column1]])</f>
        <v>2.8981633614044346</v>
      </c>
      <c r="E18" s="2">
        <v>3.7860293333418303E-2</v>
      </c>
      <c r="F18">
        <f>Table1[[#This Row],[execution_time_solver]]*1000</f>
        <v>37.860293333418305</v>
      </c>
      <c r="G18" s="7">
        <f>LN(Table1[[#This Row],[execution_time_solver_milliseconds]])</f>
        <v>3.6339028935963369</v>
      </c>
    </row>
    <row r="19" spans="1:7" x14ac:dyDescent="0.3">
      <c r="A19" s="3">
        <v>21</v>
      </c>
      <c r="B19" s="3">
        <v>1.74691266667353E-2</v>
      </c>
      <c r="C19" s="6">
        <f>Table1[[#This Row],[execution_time_discrete]]*1000</f>
        <v>17.469126666735299</v>
      </c>
      <c r="D19">
        <f>LN(Table1[[#This Row],[Column1]])</f>
        <v>2.8604351324404935</v>
      </c>
      <c r="E19" s="3">
        <v>3.84432166664848E-2</v>
      </c>
      <c r="F19">
        <f>Table1[[#This Row],[execution_time_solver]]*1000</f>
        <v>38.443216666484801</v>
      </c>
      <c r="G19" s="7">
        <f>LN(Table1[[#This Row],[execution_time_solver_milliseconds]])</f>
        <v>3.649182260790611</v>
      </c>
    </row>
    <row r="20" spans="1:7" x14ac:dyDescent="0.3">
      <c r="A20" s="2">
        <v>22</v>
      </c>
      <c r="B20" s="2">
        <v>1.83121033333466E-2</v>
      </c>
      <c r="C20" s="5">
        <f>Table1[[#This Row],[execution_time_discrete]]*1000</f>
        <v>18.312103333346599</v>
      </c>
      <c r="D20">
        <f>LN(Table1[[#This Row],[Column1]])</f>
        <v>2.9075622255650235</v>
      </c>
      <c r="E20" s="2">
        <v>3.8059673333436898E-2</v>
      </c>
      <c r="F20">
        <f>Table1[[#This Row],[execution_time_solver]]*1000</f>
        <v>38.059673333436898</v>
      </c>
      <c r="G20" s="7">
        <f>LN(Table1[[#This Row],[execution_time_solver_milliseconds]])</f>
        <v>3.6391552788946719</v>
      </c>
    </row>
    <row r="21" spans="1:7" x14ac:dyDescent="0.3">
      <c r="A21" s="3">
        <v>23</v>
      </c>
      <c r="B21" s="3">
        <v>7.6075199999871404E-2</v>
      </c>
      <c r="C21" s="6">
        <f>Table1[[#This Row],[execution_time_discrete]]*1000</f>
        <v>76.075199999871401</v>
      </c>
      <c r="D21">
        <f>LN(Table1[[#This Row],[Column1]])</f>
        <v>4.3317223247624437</v>
      </c>
      <c r="E21" s="3">
        <v>3.7369336666618201E-2</v>
      </c>
      <c r="F21">
        <f>Table1[[#This Row],[execution_time_solver]]*1000</f>
        <v>37.369336666618203</v>
      </c>
      <c r="G21" s="7">
        <f>LN(Table1[[#This Row],[execution_time_solver_milliseconds]])</f>
        <v>3.6208504929148639</v>
      </c>
    </row>
    <row r="22" spans="1:7" x14ac:dyDescent="0.3">
      <c r="A22" s="2">
        <v>24</v>
      </c>
      <c r="B22" s="2">
        <v>7.6369703333214703E-2</v>
      </c>
      <c r="C22" s="5">
        <f>Table1[[#This Row],[execution_time_discrete]]*1000</f>
        <v>76.369703333214702</v>
      </c>
      <c r="D22">
        <f>LN(Table1[[#This Row],[Column1]])</f>
        <v>4.3355860642942758</v>
      </c>
      <c r="E22" s="2">
        <v>3.7920216666609198E-2</v>
      </c>
      <c r="F22">
        <f>Table1[[#This Row],[execution_time_solver]]*1000</f>
        <v>37.9202166666092</v>
      </c>
      <c r="G22" s="7">
        <f>LN(Table1[[#This Row],[execution_time_solver_milliseconds]])</f>
        <v>3.6354843911523855</v>
      </c>
    </row>
    <row r="23" spans="1:7" x14ac:dyDescent="0.3">
      <c r="A23" s="3">
        <v>25</v>
      </c>
      <c r="B23" s="3">
        <v>7.4156153333447702E-2</v>
      </c>
      <c r="C23" s="6">
        <f>Table1[[#This Row],[execution_time_discrete]]*1000</f>
        <v>74.156153333447705</v>
      </c>
      <c r="D23">
        <f>LN(Table1[[#This Row],[Column1]])</f>
        <v>4.3061730500828599</v>
      </c>
      <c r="E23" s="3">
        <v>3.7797343333344703E-2</v>
      </c>
      <c r="F23">
        <f>Table1[[#This Row],[execution_time_solver]]*1000</f>
        <v>37.797343333344706</v>
      </c>
      <c r="G23" s="7">
        <f>LN(Table1[[#This Row],[execution_time_solver_milliseconds]])</f>
        <v>3.6322388179689855</v>
      </c>
    </row>
    <row r="24" spans="1:7" x14ac:dyDescent="0.3">
      <c r="A24" s="2">
        <v>26</v>
      </c>
      <c r="B24" s="2">
        <v>7.6415016666664198E-2</v>
      </c>
      <c r="C24" s="5">
        <f>Table1[[#This Row],[execution_time_discrete]]*1000</f>
        <v>76.415016666664201</v>
      </c>
      <c r="D24">
        <f>LN(Table1[[#This Row],[Column1]])</f>
        <v>4.3361792300870086</v>
      </c>
      <c r="E24" s="2">
        <v>3.8483816666617203E-2</v>
      </c>
      <c r="F24">
        <f>Table1[[#This Row],[execution_time_solver]]*1000</f>
        <v>38.483816666617201</v>
      </c>
      <c r="G24" s="7">
        <f>LN(Table1[[#This Row],[execution_time_solver_milliseconds]])</f>
        <v>3.6502378066018273</v>
      </c>
    </row>
    <row r="25" spans="1:7" x14ac:dyDescent="0.3">
      <c r="A25" s="3">
        <v>27</v>
      </c>
      <c r="B25" s="3">
        <v>7.5473343333337203E-2</v>
      </c>
      <c r="C25" s="6">
        <f>Table1[[#This Row],[execution_time_discrete]]*1000</f>
        <v>75.473343333337198</v>
      </c>
      <c r="D25">
        <f>LN(Table1[[#This Row],[Column1]])</f>
        <v>4.3237795254790257</v>
      </c>
      <c r="E25" s="3">
        <v>3.7716313333387097E-2</v>
      </c>
      <c r="F25">
        <f>Table1[[#This Row],[execution_time_solver]]*1000</f>
        <v>37.716313333387099</v>
      </c>
      <c r="G25" s="7">
        <f>LN(Table1[[#This Row],[execution_time_solver_milliseconds]])</f>
        <v>3.6300927152735327</v>
      </c>
    </row>
    <row r="26" spans="1:7" x14ac:dyDescent="0.3">
      <c r="A26" s="2">
        <v>28</v>
      </c>
      <c r="B26" s="2">
        <v>7.4363370000138304E-2</v>
      </c>
      <c r="C26" s="5">
        <f>Table1[[#This Row],[execution_time_discrete]]*1000</f>
        <v>74.363370000138303</v>
      </c>
      <c r="D26">
        <f>LN(Table1[[#This Row],[Column1]])</f>
        <v>4.3089634818927305</v>
      </c>
      <c r="E26" s="2">
        <v>3.78470900000904E-2</v>
      </c>
      <c r="F26">
        <f>Table1[[#This Row],[execution_time_solver]]*1000</f>
        <v>37.847090000090397</v>
      </c>
      <c r="G26" s="7">
        <f>LN(Table1[[#This Row],[execution_time_solver_milliseconds]])</f>
        <v>3.6335540944995932</v>
      </c>
    </row>
    <row r="27" spans="1:7" x14ac:dyDescent="0.3">
      <c r="A27" s="3">
        <v>29</v>
      </c>
      <c r="B27" s="3">
        <v>7.4055833333034699E-2</v>
      </c>
      <c r="C27" s="6">
        <f>Table1[[#This Row],[execution_time_discrete]]*1000</f>
        <v>74.055833333034698</v>
      </c>
      <c r="D27">
        <f>LN(Table1[[#This Row],[Column1]])</f>
        <v>4.3048193132092107</v>
      </c>
      <c r="E27" s="3">
        <v>3.7218430000058797E-2</v>
      </c>
      <c r="F27">
        <f>Table1[[#This Row],[execution_time_solver]]*1000</f>
        <v>37.218430000058795</v>
      </c>
      <c r="G27" s="7">
        <f>LN(Table1[[#This Row],[execution_time_solver_milliseconds]])</f>
        <v>3.6168040687032312</v>
      </c>
    </row>
    <row r="28" spans="1:7" x14ac:dyDescent="0.3">
      <c r="A28" s="2">
        <v>30</v>
      </c>
      <c r="B28" s="2">
        <v>7.1997886666625099E-2</v>
      </c>
      <c r="C28" s="5">
        <f>Table1[[#This Row],[execution_time_discrete]]*1000</f>
        <v>71.997886666625106</v>
      </c>
      <c r="D28">
        <f>LN(Table1[[#This Row],[Column1]])</f>
        <v>4.2766367667328522</v>
      </c>
      <c r="E28" s="2">
        <v>3.75245900000074E-2</v>
      </c>
      <c r="F28">
        <f>Table1[[#This Row],[execution_time_solver]]*1000</f>
        <v>37.5245900000074</v>
      </c>
      <c r="G28" s="7">
        <f>LN(Table1[[#This Row],[execution_time_solver_milliseconds]])</f>
        <v>3.6249964514107327</v>
      </c>
    </row>
    <row r="29" spans="1:7" x14ac:dyDescent="0.3">
      <c r="A29" s="3">
        <v>31</v>
      </c>
      <c r="B29" s="3">
        <v>6.8948250000071806E-2</v>
      </c>
      <c r="C29" s="6">
        <f>Table1[[#This Row],[execution_time_discrete]]*1000</f>
        <v>68.948250000071809</v>
      </c>
      <c r="D29">
        <f>LN(Table1[[#This Row],[Column1]])</f>
        <v>4.233356223207597</v>
      </c>
      <c r="E29" s="3">
        <v>3.6373513333301702E-2</v>
      </c>
      <c r="F29">
        <f>Table1[[#This Row],[execution_time_solver]]*1000</f>
        <v>36.373513333301702</v>
      </c>
      <c r="G29" s="7">
        <f>LN(Table1[[#This Row],[execution_time_solver_milliseconds]])</f>
        <v>3.5938408540942799</v>
      </c>
    </row>
    <row r="30" spans="1:7" x14ac:dyDescent="0.3">
      <c r="A30" s="2">
        <v>32</v>
      </c>
      <c r="B30" s="2">
        <v>7.0293999999921503E-2</v>
      </c>
      <c r="C30" s="5">
        <f>Table1[[#This Row],[execution_time_discrete]]*1000</f>
        <v>70.293999999921496</v>
      </c>
      <c r="D30">
        <f>LN(Table1[[#This Row],[Column1]])</f>
        <v>4.2526864466667105</v>
      </c>
      <c r="E30" s="2">
        <v>3.7614919999977597E-2</v>
      </c>
      <c r="F30">
        <f>Table1[[#This Row],[execution_time_solver]]*1000</f>
        <v>37.614919999977595</v>
      </c>
      <c r="G30" s="7">
        <f>LN(Table1[[#This Row],[execution_time_solver_milliseconds]])</f>
        <v>3.6274007801982151</v>
      </c>
    </row>
    <row r="31" spans="1:7" x14ac:dyDescent="0.3">
      <c r="A31" s="3">
        <v>33</v>
      </c>
      <c r="B31" s="3">
        <v>7.4631006666719193E-2</v>
      </c>
      <c r="C31" s="6">
        <f>Table1[[#This Row],[execution_time_discrete]]*1000</f>
        <v>74.631006666719188</v>
      </c>
      <c r="D31">
        <f>LN(Table1[[#This Row],[Column1]])</f>
        <v>4.3125560598198325</v>
      </c>
      <c r="E31" s="3">
        <v>3.6286466666530903E-2</v>
      </c>
      <c r="F31">
        <f>Table1[[#This Row],[execution_time_solver]]*1000</f>
        <v>36.286466666530906</v>
      </c>
      <c r="G31" s="7">
        <f>LN(Table1[[#This Row],[execution_time_solver_milliseconds]])</f>
        <v>3.591444852652653</v>
      </c>
    </row>
    <row r="32" spans="1:7" x14ac:dyDescent="0.3">
      <c r="A32" s="2">
        <v>34</v>
      </c>
      <c r="B32" s="2">
        <v>7.0837493333336096E-2</v>
      </c>
      <c r="C32" s="5">
        <f>Table1[[#This Row],[execution_time_discrete]]*1000</f>
        <v>70.837493333336099</v>
      </c>
      <c r="D32">
        <f>LN(Table1[[#This Row],[Column1]])</f>
        <v>4.2603884273836607</v>
      </c>
      <c r="E32" s="2">
        <v>3.7149859999864802E-2</v>
      </c>
      <c r="F32">
        <f>Table1[[#This Row],[execution_time_solver]]*1000</f>
        <v>37.149859999864802</v>
      </c>
      <c r="G32" s="7">
        <f>LN(Table1[[#This Row],[execution_time_solver_milliseconds]])</f>
        <v>3.6149600026469715</v>
      </c>
    </row>
    <row r="33" spans="1:7" x14ac:dyDescent="0.3">
      <c r="A33" s="3">
        <v>35</v>
      </c>
      <c r="B33" s="3">
        <v>0.30333765666659601</v>
      </c>
      <c r="C33" s="6">
        <f>Table1[[#This Row],[execution_time_discrete]]*1000</f>
        <v>303.33765666659599</v>
      </c>
      <c r="D33">
        <f>LN(Table1[[#This Row],[Column1]])</f>
        <v>5.7148465634882362</v>
      </c>
      <c r="E33" s="3">
        <v>3.7586929999979299E-2</v>
      </c>
      <c r="F33">
        <f>Table1[[#This Row],[execution_time_solver]]*1000</f>
        <v>37.586929999979297</v>
      </c>
      <c r="G33" s="7">
        <f>LN(Table1[[#This Row],[execution_time_solver_milliseconds]])</f>
        <v>3.6266563835832164</v>
      </c>
    </row>
    <row r="34" spans="1:7" x14ac:dyDescent="0.3">
      <c r="A34" s="2">
        <v>36</v>
      </c>
      <c r="B34" s="2">
        <v>0.28565436666660798</v>
      </c>
      <c r="C34" s="5">
        <f>Table1[[#This Row],[execution_time_discrete]]*1000</f>
        <v>285.65436666660798</v>
      </c>
      <c r="D34">
        <f>LN(Table1[[#This Row],[Column1]])</f>
        <v>5.6547825718262814</v>
      </c>
      <c r="E34" s="2">
        <v>3.8535343333163601E-2</v>
      </c>
      <c r="F34">
        <f>Table1[[#This Row],[execution_time_solver]]*1000</f>
        <v>38.535343333163603</v>
      </c>
      <c r="G34" s="7">
        <f>LN(Table1[[#This Row],[execution_time_solver_milliseconds]])</f>
        <v>3.6515758288350981</v>
      </c>
    </row>
    <row r="35" spans="1:7" x14ac:dyDescent="0.3">
      <c r="A35" s="3">
        <v>37</v>
      </c>
      <c r="B35" s="3">
        <v>0.29041393999993798</v>
      </c>
      <c r="C35" s="6">
        <f>Table1[[#This Row],[execution_time_discrete]]*1000</f>
        <v>290.41393999993795</v>
      </c>
      <c r="D35">
        <f>LN(Table1[[#This Row],[Column1]])</f>
        <v>5.6713072845531531</v>
      </c>
      <c r="E35" s="3">
        <v>3.7037213333158098E-2</v>
      </c>
      <c r="F35">
        <f>Table1[[#This Row],[execution_time_solver]]*1000</f>
        <v>37.0372133331581</v>
      </c>
      <c r="G35" s="7">
        <f>LN(Table1[[#This Row],[execution_time_solver_milliseconds]])</f>
        <v>3.611923172961748</v>
      </c>
    </row>
    <row r="36" spans="1:7" x14ac:dyDescent="0.3">
      <c r="A36" s="2">
        <v>38</v>
      </c>
      <c r="B36" s="2">
        <v>0.30237062000001602</v>
      </c>
      <c r="C36" s="5">
        <f>Table1[[#This Row],[execution_time_discrete]]*1000</f>
        <v>302.370620000016</v>
      </c>
      <c r="D36">
        <f>LN(Table1[[#This Row],[Column1]])</f>
        <v>5.7116534835008164</v>
      </c>
      <c r="E36" s="2">
        <v>3.6527083333364102E-2</v>
      </c>
      <c r="F36">
        <f>Table1[[#This Row],[execution_time_solver]]*1000</f>
        <v>36.527083333364104</v>
      </c>
      <c r="G36" s="7">
        <f>LN(Table1[[#This Row],[execution_time_solver_milliseconds]])</f>
        <v>3.598053994569034</v>
      </c>
    </row>
    <row r="37" spans="1:7" x14ac:dyDescent="0.3">
      <c r="A37" s="3">
        <v>39</v>
      </c>
      <c r="B37" s="3">
        <v>0.30129151999988102</v>
      </c>
      <c r="C37" s="6">
        <f>Table1[[#This Row],[execution_time_discrete]]*1000</f>
        <v>301.29151999988102</v>
      </c>
      <c r="D37">
        <f>LN(Table1[[#This Row],[Column1]])</f>
        <v>5.7080783010335185</v>
      </c>
      <c r="E37" s="3">
        <v>3.7556826666573603E-2</v>
      </c>
      <c r="F37">
        <f>Table1[[#This Row],[execution_time_solver]]*1000</f>
        <v>37.556826666573606</v>
      </c>
      <c r="G37" s="7">
        <f>LN(Table1[[#This Row],[execution_time_solver_milliseconds]])</f>
        <v>3.6258551637253995</v>
      </c>
    </row>
    <row r="38" spans="1:7" x14ac:dyDescent="0.3">
      <c r="A38" s="2">
        <v>40</v>
      </c>
      <c r="B38" s="2">
        <v>0.30271584000024798</v>
      </c>
      <c r="C38" s="5">
        <f>Table1[[#This Row],[execution_time_discrete]]*1000</f>
        <v>302.71584000024797</v>
      </c>
      <c r="D38">
        <f>LN(Table1[[#This Row],[Column1]])</f>
        <v>5.7127945436980276</v>
      </c>
      <c r="E38" s="2">
        <v>3.8763813333411001E-2</v>
      </c>
      <c r="F38">
        <f>Table1[[#This Row],[execution_time_solver]]*1000</f>
        <v>38.763813333411001</v>
      </c>
      <c r="G38" s="7">
        <f>LN(Table1[[#This Row],[execution_time_solver_milliseconds]])</f>
        <v>3.6574871653981926</v>
      </c>
    </row>
    <row r="39" spans="1:7" x14ac:dyDescent="0.3">
      <c r="A39" s="3">
        <v>41</v>
      </c>
      <c r="B39" s="3">
        <v>0.30720362999984102</v>
      </c>
      <c r="C39" s="6">
        <f>Table1[[#This Row],[execution_time_discrete]]*1000</f>
        <v>307.20362999984104</v>
      </c>
      <c r="D39">
        <f>LN(Table1[[#This Row],[Column1]])</f>
        <v>5.7275108176094367</v>
      </c>
      <c r="E39" s="3">
        <v>3.68430233333015E-2</v>
      </c>
      <c r="F39">
        <f>Table1[[#This Row],[execution_time_solver]]*1000</f>
        <v>36.843023333301502</v>
      </c>
      <c r="G39" s="7">
        <f>LN(Table1[[#This Row],[execution_time_solver_milliseconds]])</f>
        <v>3.6066662746132452</v>
      </c>
    </row>
    <row r="40" spans="1:7" x14ac:dyDescent="0.3">
      <c r="A40" s="2">
        <v>42</v>
      </c>
      <c r="B40" s="2">
        <v>0.29979696999990302</v>
      </c>
      <c r="C40" s="5">
        <f>Table1[[#This Row],[execution_time_discrete]]*1000</f>
        <v>299.79696999990301</v>
      </c>
      <c r="D40">
        <f>LN(Table1[[#This Row],[Column1]])</f>
        <v>5.7031054788792748</v>
      </c>
      <c r="E40" s="2">
        <v>3.67577966667526E-2</v>
      </c>
      <c r="F40">
        <f>Table1[[#This Row],[execution_time_solver]]*1000</f>
        <v>36.757796666752597</v>
      </c>
      <c r="G40" s="7">
        <f>LN(Table1[[#This Row],[execution_time_solver_milliseconds]])</f>
        <v>3.6043503573546758</v>
      </c>
    </row>
    <row r="41" spans="1:7" x14ac:dyDescent="0.3">
      <c r="A41" s="3">
        <v>43</v>
      </c>
      <c r="B41" s="3">
        <v>0.297510366666764</v>
      </c>
      <c r="C41" s="6">
        <f>Table1[[#This Row],[execution_time_discrete]]*1000</f>
        <v>297.51036666676401</v>
      </c>
      <c r="D41">
        <f>LN(Table1[[#This Row],[Column1]])</f>
        <v>5.6954490703172818</v>
      </c>
      <c r="E41" s="3">
        <v>3.8496576666581801E-2</v>
      </c>
      <c r="F41">
        <f>Table1[[#This Row],[execution_time_solver]]*1000</f>
        <v>38.496576666581802</v>
      </c>
      <c r="G41" s="7">
        <f>LN(Table1[[#This Row],[execution_time_solver_milliseconds]])</f>
        <v>3.6505693195891991</v>
      </c>
    </row>
    <row r="42" spans="1:7" x14ac:dyDescent="0.3">
      <c r="A42" s="2">
        <v>44</v>
      </c>
      <c r="B42" s="2">
        <v>0.30310464333346798</v>
      </c>
      <c r="C42" s="5">
        <f>Table1[[#This Row],[execution_time_discrete]]*1000</f>
        <v>303.104643333468</v>
      </c>
      <c r="D42">
        <f>LN(Table1[[#This Row],[Column1]])</f>
        <v>5.7140781034233799</v>
      </c>
      <c r="E42" s="2">
        <v>3.7252743333391902E-2</v>
      </c>
      <c r="F42">
        <f>Table1[[#This Row],[execution_time_solver]]*1000</f>
        <v>37.252743333391905</v>
      </c>
      <c r="G42" s="7">
        <f>LN(Table1[[#This Row],[execution_time_solver_milliseconds]])</f>
        <v>3.6177255886478066</v>
      </c>
    </row>
    <row r="43" spans="1:7" x14ac:dyDescent="0.3">
      <c r="A43" s="3">
        <v>45</v>
      </c>
      <c r="B43" s="3">
        <v>0.30328919333335003</v>
      </c>
      <c r="C43" s="6">
        <f>Table1[[#This Row],[execution_time_discrete]]*1000</f>
        <v>303.28919333335</v>
      </c>
      <c r="D43">
        <f>LN(Table1[[#This Row],[Column1]])</f>
        <v>5.714686783770774</v>
      </c>
      <c r="E43" s="3">
        <v>3.7181369999893597E-2</v>
      </c>
      <c r="F43">
        <f>Table1[[#This Row],[execution_time_solver]]*1000</f>
        <v>37.181369999893597</v>
      </c>
      <c r="G43" s="7">
        <f>LN(Table1[[#This Row],[execution_time_solver_milliseconds]])</f>
        <v>3.6158078293791909</v>
      </c>
    </row>
    <row r="44" spans="1:7" x14ac:dyDescent="0.3">
      <c r="A44" s="2">
        <v>46</v>
      </c>
      <c r="B44" s="2">
        <v>0.29445767000006201</v>
      </c>
      <c r="C44" s="5">
        <f>Table1[[#This Row],[execution_time_discrete]]*1000</f>
        <v>294.45767000006202</v>
      </c>
      <c r="D44">
        <f>LN(Table1[[#This Row],[Column1]])</f>
        <v>5.6851352576166541</v>
      </c>
      <c r="E44" s="2">
        <v>3.7977906666662203E-2</v>
      </c>
      <c r="F44">
        <f>Table1[[#This Row],[execution_time_solver]]*1000</f>
        <v>37.9779066666622</v>
      </c>
      <c r="G44" s="7">
        <f>LN(Table1[[#This Row],[execution_time_solver_milliseconds]])</f>
        <v>3.637004587136937</v>
      </c>
    </row>
    <row r="45" spans="1:7" x14ac:dyDescent="0.3">
      <c r="A45" s="3">
        <v>47</v>
      </c>
      <c r="B45" s="3">
        <v>0.30111247666670798</v>
      </c>
      <c r="C45" s="6">
        <f>Table1[[#This Row],[execution_time_discrete]]*1000</f>
        <v>301.11247666670801</v>
      </c>
      <c r="D45">
        <f>LN(Table1[[#This Row],[Column1]])</f>
        <v>5.7074838715827321</v>
      </c>
      <c r="E45" s="3">
        <v>3.7470979999948598E-2</v>
      </c>
      <c r="F45">
        <f>Table1[[#This Row],[execution_time_solver]]*1000</f>
        <v>37.470979999948597</v>
      </c>
      <c r="G45" s="7">
        <f>LN(Table1[[#This Row],[execution_time_solver_milliseconds]])</f>
        <v>3.6235667667189464</v>
      </c>
    </row>
    <row r="46" spans="1:7" x14ac:dyDescent="0.3">
      <c r="A46" s="2">
        <v>48</v>
      </c>
      <c r="B46" s="2">
        <v>1.3217027066667899</v>
      </c>
      <c r="C46" s="5">
        <f>Table1[[#This Row],[execution_time_discrete]]*1000</f>
        <v>1321.7027066667899</v>
      </c>
      <c r="D46">
        <f>LN(Table1[[#This Row],[Column1]])</f>
        <v>7.1866761136294031</v>
      </c>
      <c r="E46" s="2">
        <v>4.0907730000076803E-2</v>
      </c>
      <c r="F46">
        <f>Table1[[#This Row],[execution_time_solver]]*1000</f>
        <v>40.907730000076803</v>
      </c>
      <c r="G46" s="7">
        <f>LN(Table1[[#This Row],[execution_time_solver_milliseconds]])</f>
        <v>3.7113190427478577</v>
      </c>
    </row>
    <row r="47" spans="1:7" x14ac:dyDescent="0.3">
      <c r="A47" s="3">
        <v>49</v>
      </c>
      <c r="B47" s="3">
        <v>1.3086225799998601</v>
      </c>
      <c r="C47" s="6">
        <f>Table1[[#This Row],[execution_time_discrete]]*1000</f>
        <v>1308.6225799998601</v>
      </c>
      <c r="D47">
        <f>LN(Table1[[#This Row],[Column1]])</f>
        <v>7.1767303973684307</v>
      </c>
      <c r="E47" s="3">
        <v>3.6659713333497199E-2</v>
      </c>
      <c r="F47">
        <f>Table1[[#This Row],[execution_time_solver]]*1000</f>
        <v>36.659713333497201</v>
      </c>
      <c r="G47" s="7">
        <f>LN(Table1[[#This Row],[execution_time_solver_milliseconds]])</f>
        <v>3.6016784227818914</v>
      </c>
    </row>
    <row r="48" spans="1:7" x14ac:dyDescent="0.3">
      <c r="A48" s="2">
        <v>50</v>
      </c>
      <c r="B48" s="2">
        <v>1.26913330000002</v>
      </c>
      <c r="C48" s="5">
        <f>Table1[[#This Row],[execution_time_discrete]]*1000</f>
        <v>1269.13330000002</v>
      </c>
      <c r="D48">
        <f>LN(Table1[[#This Row],[Column1]])</f>
        <v>7.1460895055389519</v>
      </c>
      <c r="E48" s="2">
        <v>3.7847560000113099E-2</v>
      </c>
      <c r="F48">
        <f>Table1[[#This Row],[execution_time_solver]]*1000</f>
        <v>37.847560000113099</v>
      </c>
      <c r="G48" s="7">
        <f>LN(Table1[[#This Row],[execution_time_solver_milliseconds]])</f>
        <v>3.633566512815094</v>
      </c>
    </row>
    <row r="49" spans="1:7" x14ac:dyDescent="0.3">
      <c r="A49" s="3">
        <v>51</v>
      </c>
      <c r="B49" s="3">
        <v>1.28127681666652</v>
      </c>
      <c r="C49" s="6">
        <f>Table1[[#This Row],[execution_time_discrete]]*1000</f>
        <v>1281.2768166665201</v>
      </c>
      <c r="D49">
        <f>LN(Table1[[#This Row],[Column1]])</f>
        <v>7.1556123727488732</v>
      </c>
      <c r="E49" s="3">
        <v>3.85643733331653E-2</v>
      </c>
      <c r="F49">
        <f>Table1[[#This Row],[execution_time_solver]]*1000</f>
        <v>38.5643733331653</v>
      </c>
      <c r="G49" s="7">
        <f>LN(Table1[[#This Row],[execution_time_solver_milliseconds]])</f>
        <v>3.6523288796277282</v>
      </c>
    </row>
    <row r="50" spans="1:7" x14ac:dyDescent="0.3">
      <c r="A50" s="2">
        <v>52</v>
      </c>
      <c r="B50" s="2">
        <v>1.28462759666672</v>
      </c>
      <c r="C50" s="5">
        <f>Table1[[#This Row],[execution_time_discrete]]*1000</f>
        <v>1284.6275966667199</v>
      </c>
      <c r="D50">
        <f>LN(Table1[[#This Row],[Column1]])</f>
        <v>7.1582241472853916</v>
      </c>
      <c r="E50" s="2">
        <v>3.8204106666819802E-2</v>
      </c>
      <c r="F50">
        <f>Table1[[#This Row],[execution_time_solver]]*1000</f>
        <v>38.204106666819804</v>
      </c>
      <c r="G50" s="7">
        <f>LN(Table1[[#This Row],[execution_time_solver_milliseconds]])</f>
        <v>3.6429430142013599</v>
      </c>
    </row>
    <row r="51" spans="1:7" x14ac:dyDescent="0.3">
      <c r="A51" s="3">
        <v>53</v>
      </c>
      <c r="B51" s="3">
        <v>1.2895672933333</v>
      </c>
      <c r="C51" s="6">
        <f>Table1[[#This Row],[execution_time_discrete]]*1000</f>
        <v>1289.5672933333001</v>
      </c>
      <c r="D51">
        <f>LN(Table1[[#This Row],[Column1]])</f>
        <v>7.1620620095614074</v>
      </c>
      <c r="E51" s="3">
        <v>3.7478309999993499E-2</v>
      </c>
      <c r="F51">
        <f>Table1[[#This Row],[execution_time_solver]]*1000</f>
        <v>37.478309999993499</v>
      </c>
      <c r="G51" s="7">
        <f>LN(Table1[[#This Row],[execution_time_solver_milliseconds]])</f>
        <v>3.6237623656383833</v>
      </c>
    </row>
    <row r="52" spans="1:7" x14ac:dyDescent="0.3">
      <c r="A52" s="2">
        <v>54</v>
      </c>
      <c r="B52" s="2">
        <v>1.2902218633332501</v>
      </c>
      <c r="C52" s="5">
        <f>Table1[[#This Row],[execution_time_discrete]]*1000</f>
        <v>1290.22186333325</v>
      </c>
      <c r="D52">
        <f>LN(Table1[[#This Row],[Column1]])</f>
        <v>7.162569469647674</v>
      </c>
      <c r="E52" s="2">
        <v>3.7690839999972303E-2</v>
      </c>
      <c r="F52">
        <f>Table1[[#This Row],[execution_time_solver]]*1000</f>
        <v>37.690839999972304</v>
      </c>
      <c r="G52" s="7">
        <f>LN(Table1[[#This Row],[execution_time_solver_milliseconds]])</f>
        <v>3.6294170941087569</v>
      </c>
    </row>
    <row r="53" spans="1:7" x14ac:dyDescent="0.3">
      <c r="A53" s="3">
        <v>55</v>
      </c>
      <c r="B53" s="3">
        <v>1.26832173999997</v>
      </c>
      <c r="C53" s="6">
        <f>Table1[[#This Row],[execution_time_discrete]]*1000</f>
        <v>1268.3217399999701</v>
      </c>
      <c r="D53">
        <f>LN(Table1[[#This Row],[Column1]])</f>
        <v>7.1454498409814091</v>
      </c>
      <c r="E53" s="3">
        <v>3.8670933333286597E-2</v>
      </c>
      <c r="F53">
        <f>Table1[[#This Row],[execution_time_solver]]*1000</f>
        <v>38.670933333286598</v>
      </c>
      <c r="G53" s="7">
        <f>LN(Table1[[#This Row],[execution_time_solver_milliseconds]])</f>
        <v>3.65508824117709</v>
      </c>
    </row>
    <row r="54" spans="1:7" x14ac:dyDescent="0.3">
      <c r="A54" s="2">
        <v>56</v>
      </c>
      <c r="B54" s="2">
        <v>1.27499313000012</v>
      </c>
      <c r="C54" s="5">
        <f>Table1[[#This Row],[execution_time_discrete]]*1000</f>
        <v>1274.9931300001201</v>
      </c>
      <c r="D54">
        <f>LN(Table1[[#This Row],[Column1]])</f>
        <v>7.1506960693428097</v>
      </c>
      <c r="E54" s="2">
        <v>3.7060123333219903E-2</v>
      </c>
      <c r="F54">
        <f>Table1[[#This Row],[execution_time_solver]]*1000</f>
        <v>37.060123333219906</v>
      </c>
      <c r="G54" s="7">
        <f>LN(Table1[[#This Row],[execution_time_solver_milliseconds]])</f>
        <v>3.6125415487852948</v>
      </c>
    </row>
    <row r="55" spans="1:7" x14ac:dyDescent="0.3">
      <c r="A55" s="3">
        <v>57</v>
      </c>
      <c r="B55" s="3">
        <v>1.26260318333334</v>
      </c>
      <c r="C55" s="6">
        <f>Table1[[#This Row],[execution_time_discrete]]*1000</f>
        <v>1262.60318333334</v>
      </c>
      <c r="D55">
        <f>LN(Table1[[#This Row],[Column1]])</f>
        <v>7.1409308871827939</v>
      </c>
      <c r="E55" s="3">
        <v>3.8083723333283998E-2</v>
      </c>
      <c r="F55">
        <f>Table1[[#This Row],[execution_time_solver]]*1000</f>
        <v>38.083723333283999</v>
      </c>
      <c r="G55" s="7">
        <f>LN(Table1[[#This Row],[execution_time_solver_milliseconds]])</f>
        <v>3.639786981752692</v>
      </c>
    </row>
    <row r="56" spans="1:7" x14ac:dyDescent="0.3">
      <c r="A56" s="2">
        <v>58</v>
      </c>
      <c r="B56" s="2">
        <v>1.28343925999992</v>
      </c>
      <c r="C56" s="5">
        <f>Table1[[#This Row],[execution_time_discrete]]*1000</f>
        <v>1283.4392599999201</v>
      </c>
      <c r="D56">
        <f>LN(Table1[[#This Row],[Column1]])</f>
        <v>7.1572986754671382</v>
      </c>
      <c r="E56" s="2">
        <v>3.7887536666594897E-2</v>
      </c>
      <c r="F56">
        <f>Table1[[#This Row],[execution_time_solver]]*1000</f>
        <v>37.887536666594897</v>
      </c>
      <c r="G56" s="7">
        <f>LN(Table1[[#This Row],[execution_time_solver_milliseconds]])</f>
        <v>3.63462221015897</v>
      </c>
    </row>
    <row r="57" spans="1:7" x14ac:dyDescent="0.3">
      <c r="A57" s="3">
        <v>59</v>
      </c>
      <c r="B57" s="3">
        <v>1.25247360666659</v>
      </c>
      <c r="C57" s="6">
        <f>Table1[[#This Row],[execution_time_discrete]]*1000</f>
        <v>1252.4736066665901</v>
      </c>
      <c r="D57">
        <f>LN(Table1[[#This Row],[Column1]])</f>
        <v>7.132875760215307</v>
      </c>
      <c r="E57" s="3">
        <v>3.7533413333370902E-2</v>
      </c>
      <c r="F57">
        <f>Table1[[#This Row],[execution_time_solver]]*1000</f>
        <v>37.533413333370902</v>
      </c>
      <c r="G57" s="7">
        <f>LN(Table1[[#This Row],[execution_time_solver_milliseconds]])</f>
        <v>3.6252315584749311</v>
      </c>
    </row>
    <row r="58" spans="1:7" x14ac:dyDescent="0.3">
      <c r="A58" s="2">
        <v>60</v>
      </c>
      <c r="B58" s="2">
        <v>1.2480263033332499</v>
      </c>
      <c r="C58" s="5">
        <f>Table1[[#This Row],[execution_time_discrete]]*1000</f>
        <v>1248.0263033332499</v>
      </c>
      <c r="D58">
        <f>LN(Table1[[#This Row],[Column1]])</f>
        <v>7.1293186250960909</v>
      </c>
      <c r="E58" s="2">
        <v>3.8178083333323502E-2</v>
      </c>
      <c r="F58">
        <f>Table1[[#This Row],[execution_time_solver]]*1000</f>
        <v>38.178083333323499</v>
      </c>
      <c r="G58" s="7">
        <f>LN(Table1[[#This Row],[execution_time_solver_milliseconds]])</f>
        <v>3.6422616162340287</v>
      </c>
    </row>
    <row r="59" spans="1:7" x14ac:dyDescent="0.3">
      <c r="A59" s="3">
        <v>61</v>
      </c>
      <c r="B59" s="3">
        <v>1.2593131966665001</v>
      </c>
      <c r="C59" s="6">
        <f>Table1[[#This Row],[execution_time_discrete]]*1000</f>
        <v>1259.3131966665001</v>
      </c>
      <c r="D59">
        <f>LN(Table1[[#This Row],[Column1]])</f>
        <v>7.1383217693236043</v>
      </c>
      <c r="E59" s="3">
        <v>3.6553406666641301E-2</v>
      </c>
      <c r="F59">
        <f>Table1[[#This Row],[execution_time_solver]]*1000</f>
        <v>36.553406666641301</v>
      </c>
      <c r="G59" s="7">
        <f>LN(Table1[[#This Row],[execution_time_solver_milliseconds]])</f>
        <v>3.5987743875060714</v>
      </c>
    </row>
    <row r="60" spans="1:7" x14ac:dyDescent="0.3">
      <c r="A60" s="2">
        <v>62</v>
      </c>
      <c r="B60" s="2">
        <v>1.25416695333327</v>
      </c>
      <c r="C60" s="5">
        <f>Table1[[#This Row],[execution_time_discrete]]*1000</f>
        <v>1254.1669533332699</v>
      </c>
      <c r="D60">
        <f>LN(Table1[[#This Row],[Column1]])</f>
        <v>7.1342268489603731</v>
      </c>
      <c r="E60" s="2">
        <v>3.7116559999860903E-2</v>
      </c>
      <c r="F60">
        <f>Table1[[#This Row],[execution_time_solver]]*1000</f>
        <v>37.116559999860904</v>
      </c>
      <c r="G60" s="7">
        <f>LN(Table1[[#This Row],[execution_time_solver_milliseconds]])</f>
        <v>3.6140632312061056</v>
      </c>
    </row>
    <row r="61" spans="1:7" x14ac:dyDescent="0.3">
      <c r="A61" s="3">
        <v>63</v>
      </c>
      <c r="B61" s="3">
        <v>1.26383984666678</v>
      </c>
      <c r="C61" s="6">
        <f>Table1[[#This Row],[execution_time_discrete]]*1000</f>
        <v>1263.83984666678</v>
      </c>
      <c r="D61">
        <f>LN(Table1[[#This Row],[Column1]])</f>
        <v>7.1419098630928168</v>
      </c>
      <c r="E61" s="3">
        <v>3.7135716666587298E-2</v>
      </c>
      <c r="F61">
        <f>Table1[[#This Row],[execution_time_solver]]*1000</f>
        <v>37.1357166665873</v>
      </c>
      <c r="G61" s="7">
        <f>LN(Table1[[#This Row],[execution_time_solver_milliseconds]])</f>
        <v>3.6145792198871662</v>
      </c>
    </row>
    <row r="62" spans="1:7" x14ac:dyDescent="0.3">
      <c r="A62" s="2">
        <v>64</v>
      </c>
      <c r="B62" s="2">
        <v>1.2516991733332701</v>
      </c>
      <c r="C62" s="5">
        <f>Table1[[#This Row],[execution_time_discrete]]*1000</f>
        <v>1251.69917333327</v>
      </c>
      <c r="D62">
        <f>LN(Table1[[#This Row],[Column1]])</f>
        <v>7.1322572458985674</v>
      </c>
      <c r="E62" s="2">
        <v>3.8227780000026697E-2</v>
      </c>
      <c r="F62">
        <f>Table1[[#This Row],[execution_time_solver]]*1000</f>
        <v>38.227780000026698</v>
      </c>
      <c r="G62" s="7">
        <f>LN(Table1[[#This Row],[execution_time_solver_milliseconds]])</f>
        <v>3.643562476444052</v>
      </c>
    </row>
    <row r="63" spans="1:7" x14ac:dyDescent="0.3">
      <c r="A63" s="3">
        <v>65</v>
      </c>
      <c r="B63" s="3">
        <v>1.25141845666666</v>
      </c>
      <c r="C63" s="6">
        <f>Table1[[#This Row],[execution_time_discrete]]*1000</f>
        <v>1251.4184566666599</v>
      </c>
      <c r="D63">
        <f>LN(Table1[[#This Row],[Column1]])</f>
        <v>7.1320329522701558</v>
      </c>
      <c r="E63" s="3">
        <v>3.7417089999890102E-2</v>
      </c>
      <c r="F63">
        <f>Table1[[#This Row],[execution_time_solver]]*1000</f>
        <v>37.417089999890102</v>
      </c>
      <c r="G63" s="7">
        <f>LN(Table1[[#This Row],[execution_time_solver_milliseconds]])</f>
        <v>3.6221275519184939</v>
      </c>
    </row>
    <row r="64" spans="1:7" x14ac:dyDescent="0.3">
      <c r="A64" s="2">
        <v>66</v>
      </c>
      <c r="B64" s="2">
        <v>1.24567797999998</v>
      </c>
      <c r="C64" s="5">
        <f>Table1[[#This Row],[execution_time_discrete]]*1000</f>
        <v>1245.6779799999799</v>
      </c>
      <c r="D64">
        <f>LN(Table1[[#This Row],[Column1]])</f>
        <v>7.1274352229275744</v>
      </c>
      <c r="E64" s="2">
        <v>3.9295640000174097E-2</v>
      </c>
      <c r="F64">
        <f>Table1[[#This Row],[execution_time_solver]]*1000</f>
        <v>39.295640000174096</v>
      </c>
      <c r="G64" s="7">
        <f>LN(Table1[[#This Row],[execution_time_solver_milliseconds]])</f>
        <v>3.6711135712493581</v>
      </c>
    </row>
    <row r="65" spans="1:7" x14ac:dyDescent="0.3">
      <c r="A65" s="3">
        <v>67</v>
      </c>
      <c r="B65" s="3">
        <v>1.2584030366666401</v>
      </c>
      <c r="C65" s="6">
        <f>Table1[[#This Row],[execution_time_discrete]]*1000</f>
        <v>1258.4030366666402</v>
      </c>
      <c r="D65">
        <f>LN(Table1[[#This Row],[Column1]])</f>
        <v>7.1375987648583212</v>
      </c>
      <c r="E65" s="3">
        <v>3.6995213333399501E-2</v>
      </c>
      <c r="F65">
        <f>Table1[[#This Row],[execution_time_solver]]*1000</f>
        <v>36.995213333399505</v>
      </c>
      <c r="G65" s="7">
        <f>LN(Table1[[#This Row],[execution_time_solver_milliseconds]])</f>
        <v>3.6107885349077051</v>
      </c>
    </row>
    <row r="66" spans="1:7" x14ac:dyDescent="0.3">
      <c r="A66" s="2">
        <v>68</v>
      </c>
      <c r="B66" s="2">
        <v>1.2479378533332901</v>
      </c>
      <c r="C66" s="5">
        <f>Table1[[#This Row],[execution_time_discrete]]*1000</f>
        <v>1247.9378533332901</v>
      </c>
      <c r="D66">
        <f>LN(Table1[[#This Row],[Column1]])</f>
        <v>7.1292477506808796</v>
      </c>
      <c r="E66" s="2">
        <v>3.7267759999929199E-2</v>
      </c>
      <c r="F66">
        <f>Table1[[#This Row],[execution_time_solver]]*1000</f>
        <v>37.267759999929197</v>
      </c>
      <c r="G66" s="7">
        <f>LN(Table1[[#This Row],[execution_time_solver_milliseconds]])</f>
        <v>3.6181286097243923</v>
      </c>
    </row>
    <row r="67" spans="1:7" x14ac:dyDescent="0.3">
      <c r="A67" s="3">
        <v>69</v>
      </c>
      <c r="B67" s="3">
        <v>1.25206680666666</v>
      </c>
      <c r="C67" s="6">
        <f>Table1[[#This Row],[execution_time_discrete]]*1000</f>
        <v>1252.0668066666601</v>
      </c>
      <c r="D67">
        <f>LN(Table1[[#This Row],[Column1]])</f>
        <v>7.1325509101938485</v>
      </c>
      <c r="E67" s="3">
        <v>3.77395833334849E-2</v>
      </c>
      <c r="F67">
        <f>Table1[[#This Row],[execution_time_solver]]*1000</f>
        <v>37.739583333484902</v>
      </c>
      <c r="G67" s="7">
        <f>LN(Table1[[#This Row],[execution_time_solver_milliseconds]])</f>
        <v>3.6307094994312572</v>
      </c>
    </row>
    <row r="68" spans="1:7" x14ac:dyDescent="0.3">
      <c r="A68" s="2">
        <v>70</v>
      </c>
      <c r="B68" s="2">
        <v>5.1719389933333701</v>
      </c>
      <c r="C68" s="5">
        <f>Table1[[#This Row],[execution_time_discrete]]*1000</f>
        <v>5171.9389933333705</v>
      </c>
      <c r="D68">
        <f>LN(Table1[[#This Row],[Column1]])</f>
        <v>8.5510029442563198</v>
      </c>
      <c r="E68" s="2">
        <v>4.05823433335697E-2</v>
      </c>
      <c r="F68">
        <f>Table1[[#This Row],[execution_time_solver]]*1000</f>
        <v>40.582343333569696</v>
      </c>
      <c r="G68" s="7">
        <f>LN(Table1[[#This Row],[execution_time_solver_milliseconds]])</f>
        <v>3.703333078752356</v>
      </c>
    </row>
    <row r="69" spans="1:7" x14ac:dyDescent="0.3">
      <c r="A69" s="3">
        <v>71</v>
      </c>
      <c r="B69" s="3">
        <v>5.0745300700000202</v>
      </c>
      <c r="C69" s="6">
        <f>Table1[[#This Row],[execution_time_discrete]]*1000</f>
        <v>5074.5300700000198</v>
      </c>
      <c r="D69">
        <f>LN(Table1[[#This Row],[Column1]])</f>
        <v>8.531989202578286</v>
      </c>
      <c r="E69" s="3">
        <v>4.0484283333241902E-2</v>
      </c>
      <c r="F69">
        <f>Table1[[#This Row],[execution_time_solver]]*1000</f>
        <v>40.484283333241905</v>
      </c>
      <c r="G69" s="7">
        <f>LN(Table1[[#This Row],[execution_time_solver_milliseconds]])</f>
        <v>3.7009138329495781</v>
      </c>
    </row>
    <row r="70" spans="1:7" x14ac:dyDescent="0.3">
      <c r="A70" s="2">
        <v>72</v>
      </c>
      <c r="B70" s="2">
        <v>5.0083675033332504</v>
      </c>
      <c r="C70" s="5">
        <f>Table1[[#This Row],[execution_time_discrete]]*1000</f>
        <v>5008.3675033332502</v>
      </c>
      <c r="D70">
        <f>LN(Table1[[#This Row],[Column1]])</f>
        <v>8.5188652933409603</v>
      </c>
      <c r="E70" s="2">
        <v>4.26762033334133E-2</v>
      </c>
      <c r="F70">
        <f>Table1[[#This Row],[execution_time_solver]]*1000</f>
        <v>42.676203333413298</v>
      </c>
      <c r="G70" s="7">
        <f>LN(Table1[[#This Row],[execution_time_solver_milliseconds]])</f>
        <v>3.7536414659024855</v>
      </c>
    </row>
    <row r="71" spans="1:7" x14ac:dyDescent="0.3">
      <c r="A71" s="3">
        <v>73</v>
      </c>
      <c r="B71" s="3">
        <v>5.06145931666655</v>
      </c>
      <c r="C71" s="6">
        <f>Table1[[#This Row],[execution_time_discrete]]*1000</f>
        <v>5061.45931666655</v>
      </c>
      <c r="D71">
        <f>LN(Table1[[#This Row],[Column1]])</f>
        <v>8.5294101232047748</v>
      </c>
      <c r="E71" s="3">
        <v>3.6978320000113703E-2</v>
      </c>
      <c r="F71">
        <f>Table1[[#This Row],[execution_time_solver]]*1000</f>
        <v>36.978320000113705</v>
      </c>
      <c r="G71" s="7">
        <f>LN(Table1[[#This Row],[execution_time_solver_milliseconds]])</f>
        <v>3.6103317949679399</v>
      </c>
    </row>
    <row r="72" spans="1:7" x14ac:dyDescent="0.3">
      <c r="A72" s="2">
        <v>74</v>
      </c>
      <c r="B72" s="2">
        <v>4.9554994000001198</v>
      </c>
      <c r="C72" s="5">
        <f>Table1[[#This Row],[execution_time_discrete]]*1000</f>
        <v>4955.4994000001197</v>
      </c>
      <c r="D72">
        <f>LN(Table1[[#This Row],[Column1]])</f>
        <v>8.5082532287691901</v>
      </c>
      <c r="E72" s="2">
        <v>3.7101176666791899E-2</v>
      </c>
      <c r="F72">
        <f>Table1[[#This Row],[execution_time_solver]]*1000</f>
        <v>37.101176666791901</v>
      </c>
      <c r="G72" s="7">
        <f>LN(Table1[[#This Row],[execution_time_solver_milliseconds]])</f>
        <v>3.61364868519648</v>
      </c>
    </row>
    <row r="73" spans="1:7" x14ac:dyDescent="0.3">
      <c r="A73" s="3">
        <v>75</v>
      </c>
      <c r="B73" s="3">
        <v>5.0289044400002103</v>
      </c>
      <c r="C73" s="6">
        <f>Table1[[#This Row],[execution_time_discrete]]*1000</f>
        <v>5028.9044400002103</v>
      </c>
      <c r="D73">
        <f>LN(Table1[[#This Row],[Column1]])</f>
        <v>8.5229574342018495</v>
      </c>
      <c r="E73" s="3">
        <v>4.2902766666667397E-2</v>
      </c>
      <c r="F73">
        <f>Table1[[#This Row],[execution_time_solver]]*1000</f>
        <v>42.902766666667397</v>
      </c>
      <c r="G73" s="7">
        <f>LN(Table1[[#This Row],[execution_time_solver_milliseconds]])</f>
        <v>3.75893631491902</v>
      </c>
    </row>
    <row r="74" spans="1:7" x14ac:dyDescent="0.3">
      <c r="A74" s="2">
        <v>76</v>
      </c>
      <c r="B74" s="2">
        <v>4.9531355266667196</v>
      </c>
      <c r="C74" s="5">
        <f>Table1[[#This Row],[execution_time_discrete]]*1000</f>
        <v>4953.1355266667197</v>
      </c>
      <c r="D74">
        <f>LN(Table1[[#This Row],[Column1]])</f>
        <v>8.5077760947551209</v>
      </c>
      <c r="E74" s="2">
        <v>3.7749526666678399E-2</v>
      </c>
      <c r="F74">
        <f>Table1[[#This Row],[execution_time_solver]]*1000</f>
        <v>37.749526666678399</v>
      </c>
      <c r="G74" s="7">
        <f>LN(Table1[[#This Row],[execution_time_solver_milliseconds]])</f>
        <v>3.6309729369853887</v>
      </c>
    </row>
    <row r="75" spans="1:7" x14ac:dyDescent="0.3">
      <c r="A75" s="3">
        <v>77</v>
      </c>
      <c r="B75" s="3">
        <v>5.0154359600000298</v>
      </c>
      <c r="C75" s="6">
        <f>Table1[[#This Row],[execution_time_discrete]]*1000</f>
        <v>5015.4359600000298</v>
      </c>
      <c r="D75">
        <f>LN(Table1[[#This Row],[Column1]])</f>
        <v>8.520275627824125</v>
      </c>
      <c r="E75" s="3">
        <v>3.7637063333258398E-2</v>
      </c>
      <c r="F75">
        <f>Table1[[#This Row],[execution_time_solver]]*1000</f>
        <v>37.637063333258396</v>
      </c>
      <c r="G75" s="7">
        <f>LN(Table1[[#This Row],[execution_time_solver_milliseconds]])</f>
        <v>3.6279892918344294</v>
      </c>
    </row>
    <row r="76" spans="1:7" x14ac:dyDescent="0.3">
      <c r="A76" s="2">
        <v>78</v>
      </c>
      <c r="B76" s="2">
        <v>5.0162182833333899</v>
      </c>
      <c r="C76" s="5">
        <f>Table1[[#This Row],[execution_time_discrete]]*1000</f>
        <v>5016.21828333339</v>
      </c>
      <c r="D76">
        <f>LN(Table1[[#This Row],[Column1]])</f>
        <v>8.5204315987768648</v>
      </c>
      <c r="E76" s="2">
        <v>4.1830496666722103E-2</v>
      </c>
      <c r="F76">
        <f>Table1[[#This Row],[execution_time_solver]]*1000</f>
        <v>41.830496666722105</v>
      </c>
      <c r="G76" s="7">
        <f>LN(Table1[[#This Row],[execution_time_solver_milliseconds]])</f>
        <v>3.7336256588409955</v>
      </c>
    </row>
    <row r="77" spans="1:7" x14ac:dyDescent="0.3">
      <c r="A77" s="3">
        <v>79</v>
      </c>
      <c r="B77" s="3">
        <v>5.0059287333334099</v>
      </c>
      <c r="C77" s="6">
        <f>Table1[[#This Row],[execution_time_discrete]]*1000</f>
        <v>5005.9287333334096</v>
      </c>
      <c r="D77">
        <f>LN(Table1[[#This Row],[Column1]])</f>
        <v>8.5183782356405651</v>
      </c>
      <c r="E77" s="3">
        <v>3.81687100000467E-2</v>
      </c>
      <c r="F77">
        <f>Table1[[#This Row],[execution_time_solver]]*1000</f>
        <v>38.168710000046701</v>
      </c>
      <c r="G77" s="7">
        <f>LN(Table1[[#This Row],[execution_time_solver_milliseconds]])</f>
        <v>3.6420160700122519</v>
      </c>
    </row>
    <row r="78" spans="1:7" x14ac:dyDescent="0.3">
      <c r="A78" s="2">
        <v>80</v>
      </c>
      <c r="B78" s="2">
        <v>4.9863348933334697</v>
      </c>
      <c r="C78" s="5">
        <f>Table1[[#This Row],[execution_time_discrete]]*1000</f>
        <v>4986.3348933334701</v>
      </c>
      <c r="D78">
        <f>LN(Table1[[#This Row],[Column1]])</f>
        <v>8.5144564285614663</v>
      </c>
      <c r="E78" s="2">
        <v>4.1958753333270198E-2</v>
      </c>
      <c r="F78">
        <f>Table1[[#This Row],[execution_time_solver]]*1000</f>
        <v>41.958753333270195</v>
      </c>
      <c r="G78" s="7">
        <f>LN(Table1[[#This Row],[execution_time_solver_milliseconds]])</f>
        <v>3.7366870722494996</v>
      </c>
    </row>
    <row r="79" spans="1:7" x14ac:dyDescent="0.3">
      <c r="A79" s="3">
        <v>81</v>
      </c>
      <c r="B79" s="3">
        <v>5.0270411166665001</v>
      </c>
      <c r="C79" s="6">
        <f>Table1[[#This Row],[execution_time_discrete]]*1000</f>
        <v>5027.0411166664999</v>
      </c>
      <c r="D79">
        <f>LN(Table1[[#This Row],[Column1]])</f>
        <v>8.5225868428249303</v>
      </c>
      <c r="E79" s="3">
        <v>3.9797713333311398E-2</v>
      </c>
      <c r="F79">
        <f>Table1[[#This Row],[execution_time_solver]]*1000</f>
        <v>39.7977133333114</v>
      </c>
      <c r="G79" s="7">
        <f>LN(Table1[[#This Row],[execution_time_solver_milliseconds]])</f>
        <v>3.683809456702952</v>
      </c>
    </row>
    <row r="80" spans="1:7" x14ac:dyDescent="0.3">
      <c r="A80" s="2">
        <v>82</v>
      </c>
      <c r="B80" s="2">
        <v>4.96368821333337</v>
      </c>
      <c r="C80" s="5">
        <f>Table1[[#This Row],[execution_time_discrete]]*1000</f>
        <v>4963.6882133333702</v>
      </c>
      <c r="D80">
        <f>LN(Table1[[#This Row],[Column1]])</f>
        <v>8.5099043347897219</v>
      </c>
      <c r="E80" s="2">
        <v>3.72538999998899E-2</v>
      </c>
      <c r="F80">
        <f>Table1[[#This Row],[execution_time_solver]]*1000</f>
        <v>37.253899999889903</v>
      </c>
      <c r="G80" s="7">
        <f>LN(Table1[[#This Row],[execution_time_solver_milliseconds]])</f>
        <v>3.6177566373287386</v>
      </c>
    </row>
    <row r="81" spans="1:7" x14ac:dyDescent="0.3">
      <c r="A81" s="3">
        <v>83</v>
      </c>
      <c r="B81" s="3">
        <v>4.96341439999975</v>
      </c>
      <c r="C81" s="6">
        <f>Table1[[#This Row],[execution_time_discrete]]*1000</f>
        <v>4963.4143999997495</v>
      </c>
      <c r="D81">
        <f>LN(Table1[[#This Row],[Column1]])</f>
        <v>8.50984916998598</v>
      </c>
      <c r="E81" s="3">
        <v>3.7990126666704697E-2</v>
      </c>
      <c r="F81">
        <f>Table1[[#This Row],[execution_time_solver]]*1000</f>
        <v>37.990126666704697</v>
      </c>
      <c r="G81" s="7">
        <f>LN(Table1[[#This Row],[execution_time_solver_milliseconds]])</f>
        <v>3.637326301405734</v>
      </c>
    </row>
    <row r="82" spans="1:7" x14ac:dyDescent="0.3">
      <c r="A82" s="2">
        <v>84</v>
      </c>
      <c r="B82" s="2">
        <v>4.9998434766667197</v>
      </c>
      <c r="C82" s="5">
        <f>Table1[[#This Row],[execution_time_discrete]]*1000</f>
        <v>4999.8434766667197</v>
      </c>
      <c r="D82">
        <f>LN(Table1[[#This Row],[Column1]])</f>
        <v>8.5171618862595793</v>
      </c>
      <c r="E82" s="2">
        <v>4.2048366666451398E-2</v>
      </c>
      <c r="F82">
        <f>Table1[[#This Row],[execution_time_solver]]*1000</f>
        <v>42.0483666664514</v>
      </c>
      <c r="G82" s="7">
        <f>LN(Table1[[#This Row],[execution_time_solver_milliseconds]])</f>
        <v>3.7388205430118009</v>
      </c>
    </row>
    <row r="83" spans="1:7" x14ac:dyDescent="0.3">
      <c r="A83" s="3">
        <v>85</v>
      </c>
      <c r="B83" s="3">
        <v>5.0545086733332498</v>
      </c>
      <c r="C83" s="6">
        <f>Table1[[#This Row],[execution_time_discrete]]*1000</f>
        <v>5054.50867333325</v>
      </c>
      <c r="D83">
        <f>LN(Table1[[#This Row],[Column1]])</f>
        <v>8.5280359305552977</v>
      </c>
      <c r="E83" s="3">
        <v>4.1687213333267401E-2</v>
      </c>
      <c r="F83">
        <f>Table1[[#This Row],[execution_time_solver]]*1000</f>
        <v>41.687213333267401</v>
      </c>
      <c r="G83" s="7">
        <f>LN(Table1[[#This Row],[execution_time_solver_milliseconds]])</f>
        <v>3.7301944470888979</v>
      </c>
    </row>
    <row r="84" spans="1:7" x14ac:dyDescent="0.3">
      <c r="A84" s="2">
        <v>86</v>
      </c>
      <c r="B84" s="2">
        <v>5.13455254666661</v>
      </c>
      <c r="C84" s="5">
        <f>Table1[[#This Row],[execution_time_discrete]]*1000</f>
        <v>5134.5525466666104</v>
      </c>
      <c r="D84">
        <f>LN(Table1[[#This Row],[Column1]])</f>
        <v>8.5437479806236905</v>
      </c>
      <c r="E84" s="2">
        <v>3.9127983333202103E-2</v>
      </c>
      <c r="F84">
        <f>Table1[[#This Row],[execution_time_solver]]*1000</f>
        <v>39.127983333202103</v>
      </c>
      <c r="G84" s="7">
        <f>LN(Table1[[#This Row],[execution_time_solver_milliseconds]])</f>
        <v>3.6668378972811819</v>
      </c>
    </row>
    <row r="85" spans="1:7" x14ac:dyDescent="0.3">
      <c r="A85" s="3">
        <v>87</v>
      </c>
      <c r="B85" s="3">
        <v>5.0227248733333099</v>
      </c>
      <c r="C85" s="6">
        <f>Table1[[#This Row],[execution_time_discrete]]*1000</f>
        <v>5022.7248733333099</v>
      </c>
      <c r="D85">
        <f>LN(Table1[[#This Row],[Column1]])</f>
        <v>8.5217278688741196</v>
      </c>
      <c r="E85" s="3">
        <v>4.0776459999873699E-2</v>
      </c>
      <c r="F85">
        <f>Table1[[#This Row],[execution_time_solver]]*1000</f>
        <v>40.776459999873701</v>
      </c>
      <c r="G85" s="7">
        <f>LN(Table1[[#This Row],[execution_time_solver_milliseconds]])</f>
        <v>3.7081049541167834</v>
      </c>
    </row>
    <row r="86" spans="1:7" x14ac:dyDescent="0.3">
      <c r="A86" s="2">
        <v>88</v>
      </c>
      <c r="B86" s="2">
        <v>4.9689285433333996</v>
      </c>
      <c r="C86" s="5">
        <f>Table1[[#This Row],[execution_time_discrete]]*1000</f>
        <v>4968.9285433333998</v>
      </c>
      <c r="D86">
        <f>LN(Table1[[#This Row],[Column1]])</f>
        <v>8.510959511006547</v>
      </c>
      <c r="E86" s="2">
        <v>3.79300866667013E-2</v>
      </c>
      <c r="F86">
        <f>Table1[[#This Row],[execution_time_solver]]*1000</f>
        <v>37.9300866667013</v>
      </c>
      <c r="G86" s="7">
        <f>LN(Table1[[#This Row],[execution_time_solver_milliseconds]])</f>
        <v>3.6357446406099108</v>
      </c>
    </row>
    <row r="87" spans="1:7" x14ac:dyDescent="0.3">
      <c r="A87" s="3">
        <v>89</v>
      </c>
      <c r="B87" s="3">
        <v>5.0008367133332001</v>
      </c>
      <c r="C87" s="6">
        <f>Table1[[#This Row],[execution_time_discrete]]*1000</f>
        <v>5000.8367133332004</v>
      </c>
      <c r="D87">
        <f>LN(Table1[[#This Row],[Column1]])</f>
        <v>8.5173605200826561</v>
      </c>
      <c r="E87" s="3">
        <v>4.6277926666675698E-2</v>
      </c>
      <c r="F87">
        <f>Table1[[#This Row],[execution_time_solver]]*1000</f>
        <v>46.277926666675697</v>
      </c>
      <c r="G87" s="7">
        <f>LN(Table1[[#This Row],[execution_time_solver_milliseconds]])</f>
        <v>3.8346651015526123</v>
      </c>
    </row>
    <row r="88" spans="1:7" x14ac:dyDescent="0.3">
      <c r="A88" s="2">
        <v>90</v>
      </c>
      <c r="B88" s="2">
        <v>5.0322435166665498</v>
      </c>
      <c r="C88" s="5">
        <f>Table1[[#This Row],[execution_time_discrete]]*1000</f>
        <v>5032.24351666655</v>
      </c>
      <c r="D88">
        <f>LN(Table1[[#This Row],[Column1]])</f>
        <v>8.5236211908235227</v>
      </c>
      <c r="E88" s="2">
        <v>4.7345663333317099E-2</v>
      </c>
      <c r="F88">
        <f>Table1[[#This Row],[execution_time_solver]]*1000</f>
        <v>47.345663333317098</v>
      </c>
      <c r="G88" s="7">
        <f>LN(Table1[[#This Row],[execution_time_solver_milliseconds]])</f>
        <v>3.857475227968155</v>
      </c>
    </row>
    <row r="89" spans="1:7" x14ac:dyDescent="0.3">
      <c r="A89" s="3">
        <v>91</v>
      </c>
      <c r="B89" s="3">
        <v>5.0140043966667003</v>
      </c>
      <c r="C89" s="6">
        <f>Table1[[#This Row],[execution_time_discrete]]*1000</f>
        <v>5014.0043966666999</v>
      </c>
      <c r="D89">
        <f>LN(Table1[[#This Row],[Column1]])</f>
        <v>8.5199901555959361</v>
      </c>
      <c r="E89" s="3">
        <v>4.1424343333268998E-2</v>
      </c>
      <c r="F89">
        <f>Table1[[#This Row],[execution_time_solver]]*1000</f>
        <v>41.424343333269</v>
      </c>
      <c r="G89" s="7">
        <f>LN(Table1[[#This Row],[execution_time_solver_milliseconds]])</f>
        <v>3.7238687112441711</v>
      </c>
    </row>
    <row r="90" spans="1:7" x14ac:dyDescent="0.3">
      <c r="A90" s="2">
        <v>92</v>
      </c>
      <c r="B90" s="2">
        <v>4.9961450566667196</v>
      </c>
      <c r="C90" s="5">
        <f>Table1[[#This Row],[execution_time_discrete]]*1000</f>
        <v>4996.1450566667199</v>
      </c>
      <c r="D90">
        <f>LN(Table1[[#This Row],[Column1]])</f>
        <v>8.5164219053849664</v>
      </c>
      <c r="E90" s="2">
        <v>4.0268649999946601E-2</v>
      </c>
      <c r="F90">
        <f>Table1[[#This Row],[execution_time_solver]]*1000</f>
        <v>40.268649999946604</v>
      </c>
      <c r="G90" s="7">
        <f>LN(Table1[[#This Row],[execution_time_solver_milliseconds]])</f>
        <v>3.6955732505851802</v>
      </c>
    </row>
    <row r="91" spans="1:7" x14ac:dyDescent="0.3">
      <c r="A91" s="3">
        <v>93</v>
      </c>
      <c r="B91" s="3">
        <v>4.9858494599999696</v>
      </c>
      <c r="C91" s="6">
        <f>Table1[[#This Row],[execution_time_discrete]]*1000</f>
        <v>4985.8494599999694</v>
      </c>
      <c r="D91">
        <f>LN(Table1[[#This Row],[Column1]])</f>
        <v>8.5143590710885828</v>
      </c>
      <c r="E91" s="3">
        <v>4.1118506666621597E-2</v>
      </c>
      <c r="F91">
        <f>Table1[[#This Row],[execution_time_solver]]*1000</f>
        <v>41.118506666621599</v>
      </c>
      <c r="G91" s="7">
        <f>LN(Table1[[#This Row],[execution_time_solver_milliseconds]])</f>
        <v>3.7164583040142403</v>
      </c>
    </row>
    <row r="92" spans="1:7" x14ac:dyDescent="0.3">
      <c r="A92" s="2">
        <v>94</v>
      </c>
      <c r="B92" s="2">
        <v>4.9880481499999103</v>
      </c>
      <c r="C92" s="5">
        <f>Table1[[#This Row],[execution_time_discrete]]*1000</f>
        <v>4988.0481499999105</v>
      </c>
      <c r="D92">
        <f>LN(Table1[[#This Row],[Column1]])</f>
        <v>8.5147999599209196</v>
      </c>
      <c r="E92" s="2">
        <v>3.97837100001424E-2</v>
      </c>
      <c r="F92">
        <f>Table1[[#This Row],[execution_time_solver]]*1000</f>
        <v>39.783710000142399</v>
      </c>
      <c r="G92" s="7">
        <f>LN(Table1[[#This Row],[execution_time_solver_milliseconds]])</f>
        <v>3.6834575320268912</v>
      </c>
    </row>
    <row r="93" spans="1:7" x14ac:dyDescent="0.3">
      <c r="A93" s="3">
        <v>95</v>
      </c>
      <c r="B93" s="3">
        <v>4.9687998933331796</v>
      </c>
      <c r="C93" s="6">
        <f>Table1[[#This Row],[execution_time_discrete]]*1000</f>
        <v>4968.7998933331792</v>
      </c>
      <c r="D93">
        <f>LN(Table1[[#This Row],[Column1]])</f>
        <v>8.5109336197777736</v>
      </c>
      <c r="E93" s="3">
        <v>3.9966266666736298E-2</v>
      </c>
      <c r="F93">
        <f>Table1[[#This Row],[execution_time_solver]]*1000</f>
        <v>39.966266666736296</v>
      </c>
      <c r="G93" s="7">
        <f>LN(Table1[[#This Row],[execution_time_solver_milliseconds]])</f>
        <v>3.6880357649767337</v>
      </c>
    </row>
    <row r="94" spans="1:7" x14ac:dyDescent="0.3">
      <c r="A94" s="2">
        <v>96</v>
      </c>
      <c r="B94" s="2">
        <v>4.9475054666665397</v>
      </c>
      <c r="C94" s="5">
        <f>Table1[[#This Row],[execution_time_discrete]]*1000</f>
        <v>4947.5054666665401</v>
      </c>
      <c r="D94">
        <f>LN(Table1[[#This Row],[Column1]])</f>
        <v>8.5066387824112368</v>
      </c>
      <c r="E94" s="2">
        <v>4.2518660000068001E-2</v>
      </c>
      <c r="F94">
        <f>Table1[[#This Row],[execution_time_solver]]*1000</f>
        <v>42.518660000068003</v>
      </c>
      <c r="G94" s="7">
        <f>LN(Table1[[#This Row],[execution_time_solver_milliseconds]])</f>
        <v>3.7499430383973782</v>
      </c>
    </row>
    <row r="95" spans="1:7" x14ac:dyDescent="0.3">
      <c r="A95" s="3">
        <v>97</v>
      </c>
      <c r="B95" s="3">
        <v>5.0437171900000202</v>
      </c>
      <c r="C95" s="6">
        <f>Table1[[#This Row],[execution_time_discrete]]*1000</f>
        <v>5043.7171900000203</v>
      </c>
      <c r="D95">
        <f>LN(Table1[[#This Row],[Column1]])</f>
        <v>8.5258986269165593</v>
      </c>
      <c r="E95" s="3">
        <v>4.2402690000018999E-2</v>
      </c>
      <c r="F95">
        <f>Table1[[#This Row],[execution_time_solver]]*1000</f>
        <v>42.402690000019</v>
      </c>
      <c r="G95" s="7">
        <f>LN(Table1[[#This Row],[execution_time_solver_milliseconds]])</f>
        <v>3.7472118036221396</v>
      </c>
    </row>
    <row r="96" spans="1:7" x14ac:dyDescent="0.3">
      <c r="A96" s="2">
        <v>98</v>
      </c>
      <c r="B96" s="2">
        <v>20.483138686666599</v>
      </c>
      <c r="C96" s="5">
        <f>Table1[[#This Row],[execution_time_discrete]]*1000</f>
        <v>20483.1386866666</v>
      </c>
      <c r="D96">
        <f>LN(Table1[[#This Row],[Column1]])</f>
        <v>9.9273573235958068</v>
      </c>
      <c r="E96" s="2">
        <v>4.22056233334046E-2</v>
      </c>
      <c r="F96">
        <f>Table1[[#This Row],[execution_time_solver]]*1000</f>
        <v>42.205623333404603</v>
      </c>
      <c r="G96" s="7">
        <f>LN(Table1[[#This Row],[execution_time_solver_milliseconds]])</f>
        <v>3.7425534665104752</v>
      </c>
    </row>
    <row r="97" spans="1:7" x14ac:dyDescent="0.3">
      <c r="A97" s="3">
        <v>99</v>
      </c>
      <c r="B97" s="3">
        <v>20.227086353333299</v>
      </c>
      <c r="C97" s="6">
        <f>Table1[[#This Row],[execution_time_discrete]]*1000</f>
        <v>20227.086353333299</v>
      </c>
      <c r="D97">
        <f>LN(Table1[[#This Row],[Column1]])</f>
        <v>9.914777893755101</v>
      </c>
      <c r="E97" s="3">
        <v>5.9407846666787598E-2</v>
      </c>
      <c r="F97">
        <f>Table1[[#This Row],[execution_time_solver]]*1000</f>
        <v>59.407846666787599</v>
      </c>
      <c r="G97" s="7">
        <f>LN(Table1[[#This Row],[execution_time_solver_milliseconds]])</f>
        <v>4.0844263164117933</v>
      </c>
    </row>
  </sheetData>
  <phoneticPr fontId="2" type="noConversion"/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 ashrov</dc:creator>
  <cp:lastModifiedBy>adiel ashrov</cp:lastModifiedBy>
  <dcterms:created xsi:type="dcterms:W3CDTF">2023-12-03T16:56:16Z</dcterms:created>
  <dcterms:modified xsi:type="dcterms:W3CDTF">2023-12-03T18:19:42Z</dcterms:modified>
</cp:coreProperties>
</file>