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8805" windowHeight="4290"/>
  </bookViews>
  <sheets>
    <sheet name="GANJIL" sheetId="6" r:id="rId1"/>
  </sheets>
  <calcPr calcId="162913"/>
</workbook>
</file>

<file path=xl/calcChain.xml><?xml version="1.0" encoding="utf-8"?>
<calcChain xmlns="http://schemas.openxmlformats.org/spreadsheetml/2006/main">
  <c r="D8" i="6" l="1"/>
  <c r="D95" i="6"/>
  <c r="D54" i="6"/>
  <c r="C54" i="6"/>
  <c r="E22" i="6"/>
  <c r="C22" i="6"/>
  <c r="D22" i="6"/>
  <c r="C49" i="6"/>
  <c r="C82" i="6"/>
  <c r="C66" i="6"/>
  <c r="D66" i="6"/>
  <c r="C78" i="6"/>
  <c r="D78" i="6"/>
  <c r="C74" i="6"/>
  <c r="D74" i="6"/>
  <c r="E74" i="6"/>
  <c r="D86" i="6"/>
  <c r="C86" i="6"/>
  <c r="E86" i="6"/>
  <c r="F19" i="6"/>
  <c r="F20" i="6"/>
  <c r="F21" i="6"/>
  <c r="C95" i="6"/>
  <c r="C96" i="6" l="1"/>
  <c r="F22" i="6"/>
  <c r="F86" i="6"/>
  <c r="E49" i="6"/>
  <c r="F80" i="6"/>
  <c r="D82" i="6" l="1"/>
  <c r="D49" i="6"/>
  <c r="D29" i="6"/>
  <c r="D25" i="6"/>
  <c r="D12" i="6"/>
  <c r="E95" i="6"/>
  <c r="E82" i="6"/>
  <c r="E78" i="6"/>
  <c r="E66" i="6"/>
  <c r="E54" i="6"/>
  <c r="E32" i="6"/>
  <c r="E29" i="6"/>
  <c r="E12" i="6"/>
  <c r="E96" i="6" l="1"/>
  <c r="D96" i="6"/>
  <c r="F74" i="6"/>
  <c r="F54" i="6"/>
  <c r="F78" i="6"/>
  <c r="F82" i="6"/>
  <c r="F66" i="6"/>
  <c r="F95" i="6" l="1"/>
  <c r="F49" i="6"/>
  <c r="F12" i="6"/>
  <c r="F7" i="6"/>
  <c r="F8" i="6"/>
  <c r="F10" i="6"/>
  <c r="F11" i="6"/>
  <c r="F14" i="6"/>
  <c r="F15" i="6"/>
  <c r="F16" i="6"/>
  <c r="F17" i="6"/>
  <c r="F18" i="6"/>
  <c r="F24" i="6"/>
  <c r="F25" i="6"/>
  <c r="F27" i="6"/>
  <c r="F29" i="6"/>
  <c r="F31" i="6"/>
  <c r="F32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51" i="6"/>
  <c r="F53" i="6"/>
  <c r="F56" i="6"/>
  <c r="F57" i="6"/>
  <c r="F58" i="6"/>
  <c r="F59" i="6"/>
  <c r="F60" i="6"/>
  <c r="F61" i="6"/>
  <c r="F63" i="6"/>
  <c r="F64" i="6"/>
  <c r="F65" i="6"/>
  <c r="F68" i="6"/>
  <c r="F69" i="6"/>
  <c r="F70" i="6"/>
  <c r="F71" i="6"/>
  <c r="F72" i="6"/>
  <c r="F73" i="6"/>
  <c r="F76" i="6"/>
  <c r="F77" i="6"/>
  <c r="F81" i="6"/>
  <c r="F84" i="6"/>
  <c r="F88" i="6"/>
  <c r="F89" i="6"/>
  <c r="F90" i="6"/>
  <c r="F91" i="6"/>
  <c r="F92" i="6"/>
  <c r="F93" i="6"/>
  <c r="F94" i="6"/>
  <c r="F96" i="6" l="1"/>
  <c r="K39" i="6"/>
</calcChain>
</file>

<file path=xl/sharedStrings.xml><?xml version="1.0" encoding="utf-8"?>
<sst xmlns="http://schemas.openxmlformats.org/spreadsheetml/2006/main" count="114" uniqueCount="98">
  <si>
    <t>No</t>
  </si>
  <si>
    <t>Kabupaten/Kota</t>
  </si>
  <si>
    <t>Jumlah</t>
  </si>
  <si>
    <t>(orang)</t>
  </si>
  <si>
    <t>I</t>
  </si>
  <si>
    <t>II</t>
  </si>
  <si>
    <t>III</t>
  </si>
  <si>
    <t xml:space="preserve">PROVINSI SUMATERA UTARA </t>
  </si>
  <si>
    <t>Kab. Nias Selatan</t>
  </si>
  <si>
    <t>Sub Jumlah</t>
  </si>
  <si>
    <t xml:space="preserve">PROVINSI RIAU </t>
  </si>
  <si>
    <t>Kab. Meranti</t>
  </si>
  <si>
    <t xml:space="preserve">PROVINSI JAWA TIMUR </t>
  </si>
  <si>
    <t>Kab. Trenggalek</t>
  </si>
  <si>
    <t>Kab. Bondowoso</t>
  </si>
  <si>
    <t>Kab. Pacitan</t>
  </si>
  <si>
    <t>Kab. Tulugagung</t>
  </si>
  <si>
    <t>Kab. Sidoarjo</t>
  </si>
  <si>
    <t>IV</t>
  </si>
  <si>
    <t>PROVINSI JAWA BARAT</t>
  </si>
  <si>
    <t>V</t>
  </si>
  <si>
    <t>PROVINSI JAWA TENGAH</t>
  </si>
  <si>
    <t>Kab. Rembang</t>
  </si>
  <si>
    <t>VI</t>
  </si>
  <si>
    <t>PROVINSI KALIMANTAN TIMUR</t>
  </si>
  <si>
    <t xml:space="preserve">Kota Balikpapan </t>
  </si>
  <si>
    <t>VII</t>
  </si>
  <si>
    <t>PROVINSI SULAWESI UTARA</t>
  </si>
  <si>
    <t>Kab. Bolaang Mongondow</t>
  </si>
  <si>
    <t>Kab. Minahasa</t>
  </si>
  <si>
    <t>Kab. Kep. Sangihe</t>
  </si>
  <si>
    <t xml:space="preserve">Kota Bitung </t>
  </si>
  <si>
    <t>Kota Manado</t>
  </si>
  <si>
    <t>Kab. Kep. Talaud</t>
  </si>
  <si>
    <t>Kab. Minahasa Selatan</t>
  </si>
  <si>
    <t>Kota Tomohon</t>
  </si>
  <si>
    <t>Kab. Minahasa Utara</t>
  </si>
  <si>
    <t>Kab. Kep. Siau Tagulandang Biaro (SITARO)</t>
  </si>
  <si>
    <t>Kab. Minahasa Tenggara</t>
  </si>
  <si>
    <t xml:space="preserve">Kab. Bolaang Mongondow Selatan </t>
  </si>
  <si>
    <t>Kota Kotamobagu</t>
  </si>
  <si>
    <t>VIII</t>
  </si>
  <si>
    <t xml:space="preserve">PROVINSI GORONTALO </t>
  </si>
  <si>
    <t>Kab. Boalemo</t>
  </si>
  <si>
    <t>Kota Gorontalo</t>
  </si>
  <si>
    <t>Kab. Gorontalo</t>
  </si>
  <si>
    <t>IX</t>
  </si>
  <si>
    <t xml:space="preserve">PROVINSI SULAWESI TENGAH </t>
  </si>
  <si>
    <t>Kab. Banggai</t>
  </si>
  <si>
    <t>Kab. Banggai Kepulauan</t>
  </si>
  <si>
    <t>Kab. Poso</t>
  </si>
  <si>
    <t>Kota Palu</t>
  </si>
  <si>
    <t>Kab. Parigi Moutong</t>
  </si>
  <si>
    <t>Kab. Sigi</t>
  </si>
  <si>
    <t>Kab. Morowali Utara</t>
  </si>
  <si>
    <t>Kab. Toli-Toli</t>
  </si>
  <si>
    <t>Kab. Donggala</t>
  </si>
  <si>
    <t>X</t>
  </si>
  <si>
    <t xml:space="preserve">PROVINSI SULAWESI SELATAN </t>
  </si>
  <si>
    <t>Kab. Tana Toraja</t>
  </si>
  <si>
    <t>Kota Makassar</t>
  </si>
  <si>
    <t>Kab. Maros</t>
  </si>
  <si>
    <t>Kab. Bone</t>
  </si>
  <si>
    <t>Kab. Sinjai</t>
  </si>
  <si>
    <t>Kab. Barru</t>
  </si>
  <si>
    <t>XI</t>
  </si>
  <si>
    <t xml:space="preserve">PROVINSI SULAWESI BARAT </t>
  </si>
  <si>
    <t>Kab. Polewali Mandar</t>
  </si>
  <si>
    <t>Kab. Mamasa</t>
  </si>
  <si>
    <t>XII</t>
  </si>
  <si>
    <t xml:space="preserve">PROVINSI SULAWESI TENGGARA </t>
  </si>
  <si>
    <t>Kab. Buton Tengah</t>
  </si>
  <si>
    <t>Kota Kendari</t>
  </si>
  <si>
    <t>XIV</t>
  </si>
  <si>
    <t>PROVINSI MALUKU</t>
  </si>
  <si>
    <t>XV</t>
  </si>
  <si>
    <t xml:space="preserve">PROVINSI MALUKU UTARA </t>
  </si>
  <si>
    <t>Kota Ternate</t>
  </si>
  <si>
    <t>Kota Tidore Kepulauan</t>
  </si>
  <si>
    <t>Kab. Kepulauan Sula</t>
  </si>
  <si>
    <t>Kab. Halmahera Selatan</t>
  </si>
  <si>
    <t>Kab. Halmahera Utara</t>
  </si>
  <si>
    <t>Kab. Halmahera Barat</t>
  </si>
  <si>
    <t xml:space="preserve"> Jumlah Total</t>
  </si>
  <si>
    <t>JUMLAH TARUNA POLITEKNIK KP BITUNG BERDASARKAN DAERAH ASAL</t>
  </si>
  <si>
    <t>Kab. Halmahera Tengah</t>
  </si>
  <si>
    <t>Kota Bekasi</t>
  </si>
  <si>
    <t>Kab. Batang</t>
  </si>
  <si>
    <t>Kota Tanjung Pinang</t>
  </si>
  <si>
    <t>Kab. Buru</t>
  </si>
  <si>
    <t>Kab. Bolaang Mongondow Utara</t>
  </si>
  <si>
    <t>Kotamobagu</t>
  </si>
  <si>
    <t>Kab. Porowali Mandar</t>
  </si>
  <si>
    <t>SEMESTER GANJIL  T.A 2020/2021</t>
  </si>
  <si>
    <t>Kab. Naganjuk</t>
  </si>
  <si>
    <t>Kab. Banyuwangi</t>
  </si>
  <si>
    <t>Kota Surabaya</t>
  </si>
  <si>
    <t>Kab. Seram Bagian Barat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</si>
</sst>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abSelected="1" topLeftCell="A78" zoomScale="106" zoomScaleNormal="106" workbookViewId="0">
      <selection activeCell="F93" sqref="F93"/>
    </sheetView>
  </sheetViews>
  <sheetFormatPr defaultRowHeight="15" x14ac:dyDescent="0.25"/>
  <cols>
    <col min="1" max="1" width="6.5703125" style="14" customWidth="1"/>
    <col min="2" max="2" width="42.85546875" customWidth="1"/>
    <col min="3" max="3" width="9.85546875" customWidth="1"/>
    <col min="5" max="5" width="8.7109375" style="9" customWidth="1"/>
    <col min="6" max="6" width="9.85546875" style="9" customWidth="1"/>
  </cols>
  <sheetData>
    <row r="1" spans="1:6" ht="15.75" x14ac:dyDescent="0.25">
      <c r="A1" s="16" t="s">
        <v>84</v>
      </c>
      <c r="B1" s="16"/>
      <c r="C1" s="16"/>
      <c r="D1" s="16"/>
      <c r="E1" s="16"/>
      <c r="F1" s="16"/>
    </row>
    <row r="2" spans="1:6" ht="15.75" x14ac:dyDescent="0.25">
      <c r="A2" s="16" t="s">
        <v>93</v>
      </c>
      <c r="B2" s="16"/>
      <c r="C2" s="16"/>
      <c r="D2" s="16"/>
      <c r="E2" s="16"/>
      <c r="F2" s="16"/>
    </row>
    <row r="3" spans="1:6" x14ac:dyDescent="0.25">
      <c r="A3" s="17"/>
      <c r="B3" s="17"/>
      <c r="C3" s="17"/>
      <c r="D3" s="17"/>
      <c r="E3" s="17"/>
      <c r="F3" s="17"/>
    </row>
    <row r="4" spans="1:6" ht="15.75" x14ac:dyDescent="0.25">
      <c r="A4" s="18" t="s">
        <v>0</v>
      </c>
      <c r="B4" s="18" t="s">
        <v>1</v>
      </c>
      <c r="C4" s="19"/>
      <c r="D4" s="19"/>
      <c r="E4" s="19"/>
      <c r="F4" s="10" t="s">
        <v>2</v>
      </c>
    </row>
    <row r="5" spans="1:6" ht="15.75" x14ac:dyDescent="0.25">
      <c r="A5" s="18"/>
      <c r="B5" s="18"/>
      <c r="C5" s="11" t="s">
        <v>4</v>
      </c>
      <c r="D5" s="11" t="s">
        <v>5</v>
      </c>
      <c r="E5" s="11" t="s">
        <v>6</v>
      </c>
      <c r="F5" s="10" t="s">
        <v>3</v>
      </c>
    </row>
    <row r="6" spans="1:6" ht="15.75" x14ac:dyDescent="0.25">
      <c r="A6" s="8" t="s">
        <v>4</v>
      </c>
      <c r="B6" s="1" t="s">
        <v>7</v>
      </c>
      <c r="C6" s="2"/>
      <c r="D6" s="2"/>
      <c r="E6" s="2"/>
      <c r="F6" s="4"/>
    </row>
    <row r="7" spans="1:6" ht="15.75" x14ac:dyDescent="0.25">
      <c r="A7" s="4">
        <v>1</v>
      </c>
      <c r="B7" s="3" t="s">
        <v>8</v>
      </c>
      <c r="C7" s="12"/>
      <c r="D7" s="5">
        <v>2</v>
      </c>
      <c r="E7" s="5"/>
      <c r="F7" s="4">
        <f>SUM(C7:E7)</f>
        <v>2</v>
      </c>
    </row>
    <row r="8" spans="1:6" ht="15.75" x14ac:dyDescent="0.25">
      <c r="A8" s="4"/>
      <c r="B8" s="6" t="s">
        <v>9</v>
      </c>
      <c r="C8" s="13"/>
      <c r="D8" s="7">
        <f>SUM(D7:D7)</f>
        <v>2</v>
      </c>
      <c r="E8" s="7"/>
      <c r="F8" s="8">
        <f>SUM(C8:E8)</f>
        <v>2</v>
      </c>
    </row>
    <row r="9" spans="1:6" ht="15.75" x14ac:dyDescent="0.25">
      <c r="A9" s="8" t="s">
        <v>5</v>
      </c>
      <c r="B9" s="1" t="s">
        <v>10</v>
      </c>
      <c r="C9" s="12"/>
      <c r="D9" s="5"/>
      <c r="E9" s="5"/>
      <c r="F9" s="4"/>
    </row>
    <row r="10" spans="1:6" ht="15.75" x14ac:dyDescent="0.25">
      <c r="A10" s="4">
        <v>2</v>
      </c>
      <c r="B10" s="3" t="s">
        <v>11</v>
      </c>
      <c r="C10" s="12"/>
      <c r="D10" s="5"/>
      <c r="E10" s="5">
        <v>2</v>
      </c>
      <c r="F10" s="4">
        <f>SUM(C10:E10)</f>
        <v>2</v>
      </c>
    </row>
    <row r="11" spans="1:6" ht="15.75" x14ac:dyDescent="0.25">
      <c r="A11" s="4">
        <v>3</v>
      </c>
      <c r="B11" s="3" t="s">
        <v>88</v>
      </c>
      <c r="C11" s="12"/>
      <c r="D11" s="5">
        <v>2</v>
      </c>
      <c r="E11" s="5"/>
      <c r="F11" s="4">
        <f>SUM(C11:E11)</f>
        <v>2</v>
      </c>
    </row>
    <row r="12" spans="1:6" ht="15.75" x14ac:dyDescent="0.25">
      <c r="A12" s="4"/>
      <c r="B12" s="6" t="s">
        <v>9</v>
      </c>
      <c r="C12" s="13"/>
      <c r="D12" s="7">
        <f>SUM(D9:D11)</f>
        <v>2</v>
      </c>
      <c r="E12" s="7">
        <f t="shared" ref="E12" si="0">SUM(E10)</f>
        <v>2</v>
      </c>
      <c r="F12" s="8">
        <f>SUM(C12:E12)</f>
        <v>4</v>
      </c>
    </row>
    <row r="13" spans="1:6" ht="15.75" x14ac:dyDescent="0.25">
      <c r="A13" s="8" t="s">
        <v>6</v>
      </c>
      <c r="B13" s="1" t="s">
        <v>12</v>
      </c>
      <c r="C13" s="12"/>
      <c r="D13" s="5"/>
      <c r="E13" s="5"/>
      <c r="F13" s="4"/>
    </row>
    <row r="14" spans="1:6" ht="15.75" x14ac:dyDescent="0.25">
      <c r="A14" s="4">
        <v>4</v>
      </c>
      <c r="B14" s="3" t="s">
        <v>13</v>
      </c>
      <c r="C14" s="12"/>
      <c r="D14" s="5"/>
      <c r="E14" s="5">
        <v>5</v>
      </c>
      <c r="F14" s="4">
        <f>SUM(C14:E14)</f>
        <v>5</v>
      </c>
    </row>
    <row r="15" spans="1:6" ht="15.75" x14ac:dyDescent="0.25">
      <c r="A15" s="4">
        <v>5</v>
      </c>
      <c r="B15" s="3" t="s">
        <v>94</v>
      </c>
      <c r="C15" s="12">
        <v>1</v>
      </c>
      <c r="D15" s="5"/>
      <c r="E15" s="5"/>
      <c r="F15" s="4">
        <f t="shared" ref="F15:F21" si="1">SUM(C15:E15)</f>
        <v>1</v>
      </c>
    </row>
    <row r="16" spans="1:6" ht="15.75" x14ac:dyDescent="0.25">
      <c r="A16" s="4">
        <v>6</v>
      </c>
      <c r="B16" s="3" t="s">
        <v>14</v>
      </c>
      <c r="C16" s="12"/>
      <c r="D16" s="5"/>
      <c r="E16" s="5">
        <v>1</v>
      </c>
      <c r="F16" s="4">
        <f t="shared" si="1"/>
        <v>1</v>
      </c>
    </row>
    <row r="17" spans="1:6" ht="15.75" x14ac:dyDescent="0.25">
      <c r="A17" s="4">
        <v>7</v>
      </c>
      <c r="B17" s="3" t="s">
        <v>15</v>
      </c>
      <c r="C17" s="12"/>
      <c r="D17" s="5"/>
      <c r="E17" s="5">
        <v>1</v>
      </c>
      <c r="F17" s="4">
        <f t="shared" si="1"/>
        <v>1</v>
      </c>
    </row>
    <row r="18" spans="1:6" ht="15.75" x14ac:dyDescent="0.25">
      <c r="A18" s="4">
        <v>8</v>
      </c>
      <c r="B18" s="3" t="s">
        <v>16</v>
      </c>
      <c r="C18" s="12"/>
      <c r="D18" s="5">
        <v>2</v>
      </c>
      <c r="E18" s="5">
        <v>1</v>
      </c>
      <c r="F18" s="4">
        <f t="shared" si="1"/>
        <v>3</v>
      </c>
    </row>
    <row r="19" spans="1:6" ht="15.75" x14ac:dyDescent="0.25">
      <c r="A19" s="4">
        <v>9</v>
      </c>
      <c r="B19" s="3" t="s">
        <v>96</v>
      </c>
      <c r="C19" s="12">
        <v>1</v>
      </c>
      <c r="D19" s="5"/>
      <c r="E19" s="5"/>
      <c r="F19" s="4">
        <f t="shared" si="1"/>
        <v>1</v>
      </c>
    </row>
    <row r="20" spans="1:6" ht="15.75" x14ac:dyDescent="0.25">
      <c r="A20" s="4">
        <v>10</v>
      </c>
      <c r="B20" s="3" t="s">
        <v>95</v>
      </c>
      <c r="C20" s="12">
        <v>1</v>
      </c>
      <c r="D20" s="5"/>
      <c r="E20" s="5"/>
      <c r="F20" s="4">
        <f t="shared" si="1"/>
        <v>1</v>
      </c>
    </row>
    <row r="21" spans="1:6" ht="15.75" x14ac:dyDescent="0.25">
      <c r="A21" s="4">
        <v>11</v>
      </c>
      <c r="B21" s="3" t="s">
        <v>17</v>
      </c>
      <c r="C21" s="12"/>
      <c r="D21" s="5"/>
      <c r="E21" s="5">
        <v>1</v>
      </c>
      <c r="F21" s="4">
        <f t="shared" si="1"/>
        <v>1</v>
      </c>
    </row>
    <row r="22" spans="1:6" ht="15.75" x14ac:dyDescent="0.25">
      <c r="A22" s="4"/>
      <c r="B22" s="6" t="s">
        <v>9</v>
      </c>
      <c r="C22" s="7">
        <f t="shared" ref="C22:D22" si="2">SUM(C14:C21)</f>
        <v>3</v>
      </c>
      <c r="D22" s="7">
        <f t="shared" si="2"/>
        <v>2</v>
      </c>
      <c r="E22" s="7">
        <f>SUM(E14:E21)</f>
        <v>9</v>
      </c>
      <c r="F22" s="8">
        <f>SUM(C22:E22)</f>
        <v>14</v>
      </c>
    </row>
    <row r="23" spans="1:6" ht="15.75" x14ac:dyDescent="0.25">
      <c r="A23" s="8" t="s">
        <v>18</v>
      </c>
      <c r="B23" s="1" t="s">
        <v>19</v>
      </c>
      <c r="C23" s="12"/>
      <c r="D23" s="5"/>
      <c r="E23" s="5"/>
      <c r="F23" s="4"/>
    </row>
    <row r="24" spans="1:6" ht="15.75" x14ac:dyDescent="0.25">
      <c r="A24" s="4">
        <v>12</v>
      </c>
      <c r="B24" s="3" t="s">
        <v>86</v>
      </c>
      <c r="C24" s="12"/>
      <c r="D24" s="5">
        <v>2</v>
      </c>
      <c r="E24" s="5"/>
      <c r="F24" s="4">
        <f>SUM(C24:E24)</f>
        <v>2</v>
      </c>
    </row>
    <row r="25" spans="1:6" ht="15.75" x14ac:dyDescent="0.25">
      <c r="A25" s="4"/>
      <c r="B25" s="6" t="s">
        <v>9</v>
      </c>
      <c r="C25" s="13"/>
      <c r="D25" s="7">
        <f>SUM(D24:D24)</f>
        <v>2</v>
      </c>
      <c r="E25" s="7"/>
      <c r="F25" s="8">
        <f>SUM(C25:E25)</f>
        <v>2</v>
      </c>
    </row>
    <row r="26" spans="1:6" ht="15.75" x14ac:dyDescent="0.25">
      <c r="A26" s="8" t="s">
        <v>20</v>
      </c>
      <c r="B26" s="1" t="s">
        <v>21</v>
      </c>
      <c r="C26" s="12"/>
      <c r="D26" s="5"/>
      <c r="E26" s="5"/>
      <c r="F26" s="4"/>
    </row>
    <row r="27" spans="1:6" ht="15.75" x14ac:dyDescent="0.25">
      <c r="A27" s="4">
        <v>13</v>
      </c>
      <c r="B27" s="3" t="s">
        <v>22</v>
      </c>
      <c r="C27" s="12"/>
      <c r="D27" s="5"/>
      <c r="E27" s="5">
        <v>1</v>
      </c>
      <c r="F27" s="4">
        <f>SUM(C27:E27)</f>
        <v>1</v>
      </c>
    </row>
    <row r="28" spans="1:6" ht="15.75" x14ac:dyDescent="0.25">
      <c r="A28" s="4">
        <v>14</v>
      </c>
      <c r="B28" s="3" t="s">
        <v>87</v>
      </c>
      <c r="C28" s="12"/>
      <c r="D28" s="5">
        <v>1</v>
      </c>
      <c r="E28" s="5"/>
      <c r="F28" s="4"/>
    </row>
    <row r="29" spans="1:6" ht="15.75" x14ac:dyDescent="0.25">
      <c r="A29" s="4"/>
      <c r="B29" s="6" t="s">
        <v>9</v>
      </c>
      <c r="C29" s="13"/>
      <c r="D29" s="7">
        <f>SUM(D27:D28)</f>
        <v>1</v>
      </c>
      <c r="E29" s="7">
        <f t="shared" ref="E29" si="3">SUM(E27)</f>
        <v>1</v>
      </c>
      <c r="F29" s="8">
        <f>SUM(C29:E29)</f>
        <v>2</v>
      </c>
    </row>
    <row r="30" spans="1:6" ht="15.75" x14ac:dyDescent="0.25">
      <c r="A30" s="8" t="s">
        <v>23</v>
      </c>
      <c r="B30" s="1" t="s">
        <v>24</v>
      </c>
      <c r="C30" s="12"/>
      <c r="D30" s="5"/>
      <c r="E30" s="5"/>
      <c r="F30" s="4"/>
    </row>
    <row r="31" spans="1:6" ht="15.75" x14ac:dyDescent="0.25">
      <c r="A31" s="4">
        <v>15</v>
      </c>
      <c r="B31" s="3" t="s">
        <v>25</v>
      </c>
      <c r="C31" s="12"/>
      <c r="D31" s="5"/>
      <c r="E31" s="5">
        <v>1</v>
      </c>
      <c r="F31" s="4">
        <f>SUM(C31:E31)</f>
        <v>1</v>
      </c>
    </row>
    <row r="32" spans="1:6" ht="15.75" x14ac:dyDescent="0.25">
      <c r="A32" s="4"/>
      <c r="B32" s="6" t="s">
        <v>9</v>
      </c>
      <c r="C32" s="13"/>
      <c r="D32" s="7"/>
      <c r="E32" s="7">
        <f>SUM(E31:E31)</f>
        <v>1</v>
      </c>
      <c r="F32" s="8">
        <f>SUM(C32:E32)</f>
        <v>1</v>
      </c>
    </row>
    <row r="33" spans="1:11" ht="15.75" x14ac:dyDescent="0.25">
      <c r="A33" s="8" t="s">
        <v>26</v>
      </c>
      <c r="B33" s="1" t="s">
        <v>27</v>
      </c>
      <c r="C33" s="12"/>
      <c r="D33" s="5"/>
      <c r="E33" s="5"/>
      <c r="F33" s="4"/>
    </row>
    <row r="34" spans="1:11" ht="15.75" x14ac:dyDescent="0.25">
      <c r="A34" s="4">
        <v>16</v>
      </c>
      <c r="B34" s="3" t="s">
        <v>28</v>
      </c>
      <c r="C34" s="12"/>
      <c r="D34" s="5">
        <v>4</v>
      </c>
      <c r="E34" s="5">
        <v>4</v>
      </c>
      <c r="F34" s="4">
        <f t="shared" ref="F34:F49" si="4">SUM(C34:E34)</f>
        <v>8</v>
      </c>
    </row>
    <row r="35" spans="1:11" ht="15.75" x14ac:dyDescent="0.25">
      <c r="A35" s="4">
        <v>17</v>
      </c>
      <c r="B35" s="3" t="s">
        <v>29</v>
      </c>
      <c r="C35" s="12">
        <v>7</v>
      </c>
      <c r="D35" s="5">
        <v>7</v>
      </c>
      <c r="E35" s="5">
        <v>4</v>
      </c>
      <c r="F35" s="4">
        <f t="shared" si="4"/>
        <v>18</v>
      </c>
    </row>
    <row r="36" spans="1:11" ht="15.75" x14ac:dyDescent="0.25">
      <c r="A36" s="4">
        <v>18</v>
      </c>
      <c r="B36" s="3" t="s">
        <v>30</v>
      </c>
      <c r="C36" s="12">
        <v>5</v>
      </c>
      <c r="D36" s="5">
        <v>9</v>
      </c>
      <c r="E36" s="5">
        <v>8</v>
      </c>
      <c r="F36" s="4">
        <f t="shared" si="4"/>
        <v>22</v>
      </c>
    </row>
    <row r="37" spans="1:11" ht="15.75" x14ac:dyDescent="0.25">
      <c r="A37" s="4">
        <v>19</v>
      </c>
      <c r="B37" s="3" t="s">
        <v>31</v>
      </c>
      <c r="C37" s="12">
        <v>28</v>
      </c>
      <c r="D37" s="5">
        <v>22</v>
      </c>
      <c r="E37" s="5">
        <v>11</v>
      </c>
      <c r="F37" s="4">
        <f t="shared" si="4"/>
        <v>61</v>
      </c>
    </row>
    <row r="38" spans="1:11" ht="15.75" x14ac:dyDescent="0.25">
      <c r="A38" s="4">
        <v>20</v>
      </c>
      <c r="B38" s="3" t="s">
        <v>32</v>
      </c>
      <c r="C38" s="12">
        <v>3</v>
      </c>
      <c r="D38" s="5">
        <v>5</v>
      </c>
      <c r="E38" s="5">
        <v>1</v>
      </c>
      <c r="F38" s="4">
        <f t="shared" si="4"/>
        <v>9</v>
      </c>
    </row>
    <row r="39" spans="1:11" ht="15.75" x14ac:dyDescent="0.25">
      <c r="A39" s="4">
        <v>21</v>
      </c>
      <c r="B39" s="3" t="s">
        <v>33</v>
      </c>
      <c r="C39" s="12">
        <v>9</v>
      </c>
      <c r="D39" s="5">
        <v>8</v>
      </c>
      <c r="E39" s="5">
        <v>2</v>
      </c>
      <c r="F39" s="4">
        <f t="shared" si="4"/>
        <v>19</v>
      </c>
      <c r="K39">
        <f ca="1">+K39:GH47</f>
        <v>0</v>
      </c>
    </row>
    <row r="40" spans="1:11" ht="15.75" x14ac:dyDescent="0.25">
      <c r="A40" s="4">
        <v>22</v>
      </c>
      <c r="B40" s="3" t="s">
        <v>34</v>
      </c>
      <c r="C40" s="12">
        <v>1</v>
      </c>
      <c r="D40" s="5">
        <v>2</v>
      </c>
      <c r="E40" s="5">
        <v>2</v>
      </c>
      <c r="F40" s="4">
        <f t="shared" si="4"/>
        <v>5</v>
      </c>
    </row>
    <row r="41" spans="1:11" ht="15.75" x14ac:dyDescent="0.25">
      <c r="A41" s="4">
        <v>23</v>
      </c>
      <c r="B41" s="3" t="s">
        <v>35</v>
      </c>
      <c r="C41" s="12">
        <v>2</v>
      </c>
      <c r="D41" s="5">
        <v>1</v>
      </c>
      <c r="E41" s="5">
        <v>3</v>
      </c>
      <c r="F41" s="4">
        <f t="shared" si="4"/>
        <v>6</v>
      </c>
    </row>
    <row r="42" spans="1:11" ht="15.75" x14ac:dyDescent="0.25">
      <c r="A42" s="4">
        <v>24</v>
      </c>
      <c r="B42" s="3" t="s">
        <v>36</v>
      </c>
      <c r="C42" s="12">
        <v>9</v>
      </c>
      <c r="D42" s="5">
        <v>2</v>
      </c>
      <c r="E42" s="5">
        <v>6</v>
      </c>
      <c r="F42" s="4">
        <f t="shared" si="4"/>
        <v>17</v>
      </c>
    </row>
    <row r="43" spans="1:11" ht="15.75" x14ac:dyDescent="0.25">
      <c r="A43" s="4">
        <v>25</v>
      </c>
      <c r="B43" s="3" t="s">
        <v>37</v>
      </c>
      <c r="C43" s="12">
        <v>2</v>
      </c>
      <c r="D43" s="5">
        <v>2</v>
      </c>
      <c r="E43" s="5">
        <v>2</v>
      </c>
      <c r="F43" s="4">
        <f t="shared" si="4"/>
        <v>6</v>
      </c>
    </row>
    <row r="44" spans="1:11" ht="15.75" x14ac:dyDescent="0.25">
      <c r="A44" s="4">
        <v>26</v>
      </c>
      <c r="B44" s="3" t="s">
        <v>38</v>
      </c>
      <c r="C44" s="12">
        <v>11</v>
      </c>
      <c r="D44" s="5">
        <v>15</v>
      </c>
      <c r="E44" s="5">
        <v>11</v>
      </c>
      <c r="F44" s="4">
        <f t="shared" si="4"/>
        <v>37</v>
      </c>
    </row>
    <row r="45" spans="1:11" ht="15.75" x14ac:dyDescent="0.25">
      <c r="A45" s="4">
        <v>27</v>
      </c>
      <c r="B45" s="3" t="s">
        <v>39</v>
      </c>
      <c r="C45" s="12"/>
      <c r="D45" s="5"/>
      <c r="E45" s="5">
        <v>1</v>
      </c>
      <c r="F45" s="4">
        <f t="shared" si="4"/>
        <v>1</v>
      </c>
    </row>
    <row r="46" spans="1:11" ht="15.75" x14ac:dyDescent="0.25">
      <c r="A46" s="4">
        <v>28</v>
      </c>
      <c r="B46" s="3" t="s">
        <v>90</v>
      </c>
      <c r="C46" s="12"/>
      <c r="D46" s="5">
        <v>2</v>
      </c>
      <c r="E46" s="5"/>
      <c r="F46" s="4">
        <f t="shared" si="4"/>
        <v>2</v>
      </c>
    </row>
    <row r="47" spans="1:11" ht="15.75" x14ac:dyDescent="0.25">
      <c r="A47" s="4">
        <v>29</v>
      </c>
      <c r="B47" s="3" t="s">
        <v>91</v>
      </c>
      <c r="C47" s="12">
        <v>3</v>
      </c>
      <c r="D47" s="5"/>
      <c r="E47" s="5">
        <v>1</v>
      </c>
      <c r="F47" s="4">
        <f t="shared" si="4"/>
        <v>4</v>
      </c>
    </row>
    <row r="48" spans="1:11" ht="15.75" x14ac:dyDescent="0.25">
      <c r="A48" s="4">
        <v>30</v>
      </c>
      <c r="B48" s="3" t="s">
        <v>40</v>
      </c>
      <c r="C48" s="12">
        <v>1</v>
      </c>
      <c r="D48" s="5">
        <v>1</v>
      </c>
      <c r="E48" s="5"/>
      <c r="F48" s="4">
        <f t="shared" si="4"/>
        <v>2</v>
      </c>
    </row>
    <row r="49" spans="1:6" ht="15.75" x14ac:dyDescent="0.25">
      <c r="A49" s="4"/>
      <c r="B49" s="6" t="s">
        <v>9</v>
      </c>
      <c r="C49" s="7">
        <f>SUM(C34:C48)</f>
        <v>81</v>
      </c>
      <c r="D49" s="7">
        <f>SUM(D34:D48)</f>
        <v>80</v>
      </c>
      <c r="E49" s="7">
        <f>SUM(E34:E48)</f>
        <v>56</v>
      </c>
      <c r="F49" s="8">
        <f t="shared" si="4"/>
        <v>217</v>
      </c>
    </row>
    <row r="50" spans="1:6" ht="15.75" x14ac:dyDescent="0.25">
      <c r="A50" s="8" t="s">
        <v>41</v>
      </c>
      <c r="B50" s="1" t="s">
        <v>42</v>
      </c>
      <c r="C50" s="12"/>
      <c r="D50" s="5"/>
      <c r="E50" s="5"/>
      <c r="F50" s="4"/>
    </row>
    <row r="51" spans="1:6" ht="15.75" x14ac:dyDescent="0.25">
      <c r="A51" s="4">
        <v>31</v>
      </c>
      <c r="B51" s="3" t="s">
        <v>43</v>
      </c>
      <c r="C51" s="12"/>
      <c r="D51" s="5">
        <v>4</v>
      </c>
      <c r="E51" s="5">
        <v>3</v>
      </c>
      <c r="F51" s="4">
        <f>SUM(C51:E51)</f>
        <v>7</v>
      </c>
    </row>
    <row r="52" spans="1:6" ht="15.75" x14ac:dyDescent="0.25">
      <c r="A52" s="4">
        <v>32</v>
      </c>
      <c r="B52" s="3" t="s">
        <v>44</v>
      </c>
      <c r="C52" s="12">
        <v>1</v>
      </c>
      <c r="D52" s="5"/>
      <c r="E52" s="5">
        <v>1</v>
      </c>
      <c r="F52" s="4"/>
    </row>
    <row r="53" spans="1:6" ht="15.75" x14ac:dyDescent="0.25">
      <c r="A53" s="4">
        <v>33</v>
      </c>
      <c r="B53" s="3" t="s">
        <v>45</v>
      </c>
      <c r="C53" s="12">
        <v>8</v>
      </c>
      <c r="D53" s="5">
        <v>14</v>
      </c>
      <c r="E53" s="5">
        <v>15</v>
      </c>
      <c r="F53" s="4">
        <f>SUM(C53:E53)</f>
        <v>37</v>
      </c>
    </row>
    <row r="54" spans="1:6" ht="15.75" x14ac:dyDescent="0.25">
      <c r="A54" s="4"/>
      <c r="B54" s="6" t="s">
        <v>9</v>
      </c>
      <c r="C54" s="7">
        <f>SUM(C51:C53)</f>
        <v>9</v>
      </c>
      <c r="D54" s="7">
        <f>SUM(D51:D53)</f>
        <v>18</v>
      </c>
      <c r="E54" s="7">
        <f t="shared" ref="E54" si="5">SUM(E51:E53)</f>
        <v>19</v>
      </c>
      <c r="F54" s="8">
        <f>SUM(C54:E54)</f>
        <v>46</v>
      </c>
    </row>
    <row r="55" spans="1:6" ht="15.75" x14ac:dyDescent="0.25">
      <c r="A55" s="8" t="s">
        <v>46</v>
      </c>
      <c r="B55" s="1" t="s">
        <v>47</v>
      </c>
      <c r="C55" s="12"/>
      <c r="D55" s="5"/>
      <c r="E55" s="5"/>
      <c r="F55" s="4"/>
    </row>
    <row r="56" spans="1:6" ht="15.75" x14ac:dyDescent="0.25">
      <c r="A56" s="4">
        <v>34</v>
      </c>
      <c r="B56" s="3" t="s">
        <v>48</v>
      </c>
      <c r="C56" s="12">
        <v>1</v>
      </c>
      <c r="D56" s="5">
        <v>1</v>
      </c>
      <c r="E56" s="5">
        <v>1</v>
      </c>
      <c r="F56" s="4">
        <f t="shared" ref="F56:F61" si="6">SUM(C56:E56)</f>
        <v>3</v>
      </c>
    </row>
    <row r="57" spans="1:6" ht="15.75" x14ac:dyDescent="0.25">
      <c r="A57" s="4">
        <v>35</v>
      </c>
      <c r="B57" s="3" t="s">
        <v>49</v>
      </c>
      <c r="C57" s="12">
        <v>5</v>
      </c>
      <c r="D57" s="5">
        <v>1</v>
      </c>
      <c r="E57" s="5"/>
      <c r="F57" s="4">
        <f t="shared" si="6"/>
        <v>6</v>
      </c>
    </row>
    <row r="58" spans="1:6" ht="15.75" x14ac:dyDescent="0.25">
      <c r="A58" s="4">
        <v>36</v>
      </c>
      <c r="B58" s="3" t="s">
        <v>50</v>
      </c>
      <c r="C58" s="12">
        <v>1</v>
      </c>
      <c r="D58" s="5">
        <v>1</v>
      </c>
      <c r="E58" s="5">
        <v>2</v>
      </c>
      <c r="F58" s="4">
        <f t="shared" si="6"/>
        <v>4</v>
      </c>
    </row>
    <row r="59" spans="1:6" ht="15.75" x14ac:dyDescent="0.25">
      <c r="A59" s="4">
        <v>37</v>
      </c>
      <c r="B59" s="3" t="s">
        <v>51</v>
      </c>
      <c r="C59" s="12"/>
      <c r="D59" s="5"/>
      <c r="E59" s="5">
        <v>1</v>
      </c>
      <c r="F59" s="4">
        <f t="shared" si="6"/>
        <v>1</v>
      </c>
    </row>
    <row r="60" spans="1:6" ht="15.75" x14ac:dyDescent="0.25">
      <c r="A60" s="4">
        <v>38</v>
      </c>
      <c r="B60" s="3" t="s">
        <v>52</v>
      </c>
      <c r="C60" s="12">
        <v>28</v>
      </c>
      <c r="D60" s="5">
        <v>13</v>
      </c>
      <c r="E60" s="5"/>
      <c r="F60" s="4">
        <f t="shared" si="6"/>
        <v>41</v>
      </c>
    </row>
    <row r="61" spans="1:6" ht="15.75" x14ac:dyDescent="0.25">
      <c r="A61" s="4">
        <v>39</v>
      </c>
      <c r="B61" s="3" t="s">
        <v>53</v>
      </c>
      <c r="C61" s="12">
        <v>1</v>
      </c>
      <c r="D61" s="5"/>
      <c r="E61" s="5">
        <v>2</v>
      </c>
      <c r="F61" s="4">
        <f t="shared" si="6"/>
        <v>3</v>
      </c>
    </row>
    <row r="62" spans="1:6" ht="15.75" x14ac:dyDescent="0.25">
      <c r="A62" s="4">
        <v>40</v>
      </c>
      <c r="B62" s="3" t="s">
        <v>92</v>
      </c>
      <c r="C62" s="12"/>
      <c r="D62" s="5"/>
      <c r="E62" s="5">
        <v>7</v>
      </c>
      <c r="F62" s="4"/>
    </row>
    <row r="63" spans="1:6" ht="15.75" x14ac:dyDescent="0.25">
      <c r="A63" s="4">
        <v>41</v>
      </c>
      <c r="B63" s="3" t="s">
        <v>54</v>
      </c>
      <c r="C63" s="12"/>
      <c r="D63" s="5"/>
      <c r="E63" s="5">
        <v>1</v>
      </c>
      <c r="F63" s="4">
        <f>SUM(C63:E63)</f>
        <v>1</v>
      </c>
    </row>
    <row r="64" spans="1:6" ht="15.75" x14ac:dyDescent="0.25">
      <c r="A64" s="4">
        <v>42</v>
      </c>
      <c r="B64" s="3" t="s">
        <v>55</v>
      </c>
      <c r="C64" s="12">
        <v>2</v>
      </c>
      <c r="D64" s="5">
        <v>5</v>
      </c>
      <c r="E64" s="5">
        <v>5</v>
      </c>
      <c r="F64" s="4">
        <f>SUM(C64:E64)</f>
        <v>12</v>
      </c>
    </row>
    <row r="65" spans="1:6" ht="15.75" x14ac:dyDescent="0.25">
      <c r="A65" s="4">
        <v>43</v>
      </c>
      <c r="B65" s="3" t="s">
        <v>56</v>
      </c>
      <c r="C65" s="12">
        <v>1</v>
      </c>
      <c r="D65" s="5">
        <v>2</v>
      </c>
      <c r="E65" s="5">
        <v>1</v>
      </c>
      <c r="F65" s="4">
        <f>SUM(C65:E65)</f>
        <v>4</v>
      </c>
    </row>
    <row r="66" spans="1:6" ht="15.75" x14ac:dyDescent="0.25">
      <c r="A66" s="4"/>
      <c r="B66" s="6" t="s">
        <v>9</v>
      </c>
      <c r="C66" s="7">
        <f>SUM(C56:C65)</f>
        <v>39</v>
      </c>
      <c r="D66" s="7">
        <f>SUM(D56:D65)</f>
        <v>23</v>
      </c>
      <c r="E66" s="7">
        <f t="shared" ref="E66" si="7">SUM(E56:E65)</f>
        <v>20</v>
      </c>
      <c r="F66" s="8">
        <f>SUM(C66:E66)</f>
        <v>82</v>
      </c>
    </row>
    <row r="67" spans="1:6" ht="15.75" x14ac:dyDescent="0.25">
      <c r="A67" s="8" t="s">
        <v>57</v>
      </c>
      <c r="B67" s="1" t="s">
        <v>58</v>
      </c>
      <c r="C67" s="12"/>
      <c r="D67" s="5"/>
      <c r="E67" s="5"/>
      <c r="F67" s="4"/>
    </row>
    <row r="68" spans="1:6" ht="15.75" x14ac:dyDescent="0.25">
      <c r="A68" s="4">
        <v>44</v>
      </c>
      <c r="B68" s="3" t="s">
        <v>59</v>
      </c>
      <c r="C68" s="12"/>
      <c r="D68" s="5">
        <v>2</v>
      </c>
      <c r="E68" s="5"/>
      <c r="F68" s="4">
        <f>SUM(C68:E68)</f>
        <v>2</v>
      </c>
    </row>
    <row r="69" spans="1:6" ht="15.75" x14ac:dyDescent="0.25">
      <c r="A69" s="4">
        <v>45</v>
      </c>
      <c r="B69" s="3" t="s">
        <v>60</v>
      </c>
      <c r="C69" s="12">
        <v>1</v>
      </c>
      <c r="D69" s="5"/>
      <c r="E69" s="5">
        <v>1</v>
      </c>
      <c r="F69" s="4">
        <f>SUM(C69:E69)</f>
        <v>2</v>
      </c>
    </row>
    <row r="70" spans="1:6" ht="15.75" x14ac:dyDescent="0.25">
      <c r="A70" s="4">
        <v>46</v>
      </c>
      <c r="B70" s="3" t="s">
        <v>61</v>
      </c>
      <c r="C70" s="12"/>
      <c r="D70" s="5"/>
      <c r="E70" s="5">
        <v>2</v>
      </c>
      <c r="F70" s="4">
        <f t="shared" ref="F70:F74" si="8">SUM(C70:E70)</f>
        <v>2</v>
      </c>
    </row>
    <row r="71" spans="1:6" ht="15.75" x14ac:dyDescent="0.25">
      <c r="A71" s="4">
        <v>47</v>
      </c>
      <c r="B71" s="3" t="s">
        <v>62</v>
      </c>
      <c r="C71" s="12"/>
      <c r="D71" s="5"/>
      <c r="E71" s="5">
        <v>3</v>
      </c>
      <c r="F71" s="4">
        <f t="shared" si="8"/>
        <v>3</v>
      </c>
    </row>
    <row r="72" spans="1:6" ht="15.75" x14ac:dyDescent="0.25">
      <c r="A72" s="4">
        <v>48</v>
      </c>
      <c r="B72" s="3" t="s">
        <v>63</v>
      </c>
      <c r="C72" s="12"/>
      <c r="D72" s="5"/>
      <c r="E72" s="5">
        <v>2</v>
      </c>
      <c r="F72" s="4">
        <f t="shared" si="8"/>
        <v>2</v>
      </c>
    </row>
    <row r="73" spans="1:6" ht="15.75" x14ac:dyDescent="0.25">
      <c r="A73" s="4">
        <v>49</v>
      </c>
      <c r="B73" s="3" t="s">
        <v>64</v>
      </c>
      <c r="C73" s="12"/>
      <c r="D73" s="5"/>
      <c r="E73" s="5">
        <v>1</v>
      </c>
      <c r="F73" s="4">
        <f t="shared" si="8"/>
        <v>1</v>
      </c>
    </row>
    <row r="74" spans="1:6" ht="15.75" x14ac:dyDescent="0.25">
      <c r="A74" s="4"/>
      <c r="B74" s="6" t="s">
        <v>9</v>
      </c>
      <c r="C74" s="7">
        <f>SUM(C68:C73)</f>
        <v>1</v>
      </c>
      <c r="D74" s="7">
        <f t="shared" ref="D74:E74" si="9">SUM(D68:D73)</f>
        <v>2</v>
      </c>
      <c r="E74" s="7">
        <f t="shared" si="9"/>
        <v>9</v>
      </c>
      <c r="F74" s="8">
        <f t="shared" si="8"/>
        <v>12</v>
      </c>
    </row>
    <row r="75" spans="1:6" ht="15.75" x14ac:dyDescent="0.25">
      <c r="A75" s="8" t="s">
        <v>65</v>
      </c>
      <c r="B75" s="1" t="s">
        <v>66</v>
      </c>
      <c r="C75" s="12"/>
      <c r="D75" s="5"/>
      <c r="E75" s="5"/>
      <c r="F75" s="4"/>
    </row>
    <row r="76" spans="1:6" ht="15.75" x14ac:dyDescent="0.25">
      <c r="A76" s="4">
        <v>50</v>
      </c>
      <c r="B76" s="3" t="s">
        <v>67</v>
      </c>
      <c r="C76" s="12"/>
      <c r="D76" s="5">
        <v>2</v>
      </c>
      <c r="E76" s="5">
        <v>1</v>
      </c>
      <c r="F76" s="4">
        <f>SUM(C76:E76)</f>
        <v>3</v>
      </c>
    </row>
    <row r="77" spans="1:6" ht="15.75" x14ac:dyDescent="0.25">
      <c r="A77" s="4">
        <v>51</v>
      </c>
      <c r="B77" s="3" t="s">
        <v>68</v>
      </c>
      <c r="C77" s="12">
        <v>4</v>
      </c>
      <c r="D77" s="5"/>
      <c r="E77" s="5">
        <v>4</v>
      </c>
      <c r="F77" s="4">
        <f>SUM(C77:E77)</f>
        <v>8</v>
      </c>
    </row>
    <row r="78" spans="1:6" ht="15.75" x14ac:dyDescent="0.25">
      <c r="A78" s="4"/>
      <c r="B78" s="6" t="s">
        <v>9</v>
      </c>
      <c r="C78" s="7">
        <f t="shared" ref="C78:E78" si="10">SUM(C76:C77)</f>
        <v>4</v>
      </c>
      <c r="D78" s="7">
        <f t="shared" si="10"/>
        <v>2</v>
      </c>
      <c r="E78" s="7">
        <f t="shared" si="10"/>
        <v>5</v>
      </c>
      <c r="F78" s="8">
        <f>SUM(C78+D78+E78)</f>
        <v>11</v>
      </c>
    </row>
    <row r="79" spans="1:6" ht="15.75" x14ac:dyDescent="0.25">
      <c r="A79" s="8" t="s">
        <v>69</v>
      </c>
      <c r="B79" s="1" t="s">
        <v>70</v>
      </c>
      <c r="C79" s="12"/>
      <c r="D79" s="5"/>
      <c r="E79" s="5"/>
      <c r="F79" s="4"/>
    </row>
    <row r="80" spans="1:6" ht="15.75" x14ac:dyDescent="0.25">
      <c r="A80" s="4">
        <v>52</v>
      </c>
      <c r="B80" s="3" t="s">
        <v>71</v>
      </c>
      <c r="C80" s="12">
        <v>3</v>
      </c>
      <c r="D80" s="5">
        <v>2</v>
      </c>
      <c r="E80" s="5">
        <v>2</v>
      </c>
      <c r="F80" s="4">
        <f>SUM(C80:E80)</f>
        <v>7</v>
      </c>
    </row>
    <row r="81" spans="1:6" ht="15.75" x14ac:dyDescent="0.25">
      <c r="A81" s="4">
        <v>53</v>
      </c>
      <c r="B81" s="3" t="s">
        <v>72</v>
      </c>
      <c r="C81" s="12">
        <v>1</v>
      </c>
      <c r="D81" s="5"/>
      <c r="E81" s="5">
        <v>1</v>
      </c>
      <c r="F81" s="4">
        <f>SUM(C81:E81)</f>
        <v>2</v>
      </c>
    </row>
    <row r="82" spans="1:6" ht="15.75" x14ac:dyDescent="0.25">
      <c r="A82" s="4"/>
      <c r="B82" s="6" t="s">
        <v>9</v>
      </c>
      <c r="C82" s="7">
        <f>SUM(C80:C81)</f>
        <v>4</v>
      </c>
      <c r="D82" s="7">
        <f>SUM(D80:D81)</f>
        <v>2</v>
      </c>
      <c r="E82" s="7">
        <f>SUM(E80:E81)</f>
        <v>3</v>
      </c>
      <c r="F82" s="8">
        <f>SUM(C82+D82+E82)</f>
        <v>9</v>
      </c>
    </row>
    <row r="83" spans="1:6" ht="15.75" x14ac:dyDescent="0.25">
      <c r="A83" s="8" t="s">
        <v>73</v>
      </c>
      <c r="B83" s="1" t="s">
        <v>74</v>
      </c>
      <c r="C83" s="12"/>
      <c r="D83" s="5"/>
      <c r="E83" s="5"/>
      <c r="F83" s="4"/>
    </row>
    <row r="84" spans="1:6" ht="15.75" x14ac:dyDescent="0.25">
      <c r="A84" s="4">
        <v>54</v>
      </c>
      <c r="B84" s="3" t="s">
        <v>89</v>
      </c>
      <c r="C84" s="12"/>
      <c r="D84" s="5">
        <v>1</v>
      </c>
      <c r="E84" s="5"/>
      <c r="F84" s="4">
        <f>C84+D84+E84</f>
        <v>1</v>
      </c>
    </row>
    <row r="85" spans="1:6" ht="15.75" x14ac:dyDescent="0.25">
      <c r="A85" s="4">
        <v>55</v>
      </c>
      <c r="B85" s="3" t="s">
        <v>97</v>
      </c>
      <c r="C85" s="12">
        <v>1</v>
      </c>
      <c r="D85" s="5"/>
      <c r="E85" s="5"/>
      <c r="F85" s="4"/>
    </row>
    <row r="86" spans="1:6" ht="15.75" x14ac:dyDescent="0.25">
      <c r="A86" s="4"/>
      <c r="B86" s="6" t="s">
        <v>9</v>
      </c>
      <c r="C86" s="7">
        <f>SUM(C84:C85)</f>
        <v>1</v>
      </c>
      <c r="D86" s="7">
        <f>SUM(D84:D85)</f>
        <v>1</v>
      </c>
      <c r="E86" s="7">
        <f>SUM(E84:E84)</f>
        <v>0</v>
      </c>
      <c r="F86" s="8">
        <f>C86+D86+E86</f>
        <v>2</v>
      </c>
    </row>
    <row r="87" spans="1:6" ht="15.75" x14ac:dyDescent="0.25">
      <c r="A87" s="8" t="s">
        <v>75</v>
      </c>
      <c r="B87" s="1" t="s">
        <v>76</v>
      </c>
      <c r="C87" s="12"/>
      <c r="D87" s="5"/>
      <c r="E87" s="5"/>
      <c r="F87" s="4"/>
    </row>
    <row r="88" spans="1:6" ht="15.75" x14ac:dyDescent="0.25">
      <c r="A88" s="4">
        <v>56</v>
      </c>
      <c r="B88" s="3" t="s">
        <v>77</v>
      </c>
      <c r="C88" s="12">
        <v>5</v>
      </c>
      <c r="D88" s="5">
        <v>2</v>
      </c>
      <c r="E88" s="5">
        <v>2</v>
      </c>
      <c r="F88" s="4">
        <f t="shared" ref="F88:F94" si="11">C88+D88+E88</f>
        <v>9</v>
      </c>
    </row>
    <row r="89" spans="1:6" ht="15.75" x14ac:dyDescent="0.25">
      <c r="A89" s="4">
        <v>57</v>
      </c>
      <c r="B89" s="3" t="s">
        <v>78</v>
      </c>
      <c r="C89" s="12"/>
      <c r="D89" s="5">
        <v>2</v>
      </c>
      <c r="E89" s="5">
        <v>2</v>
      </c>
      <c r="F89" s="4">
        <f t="shared" si="11"/>
        <v>4</v>
      </c>
    </row>
    <row r="90" spans="1:6" ht="15.75" x14ac:dyDescent="0.25">
      <c r="A90" s="4">
        <v>58</v>
      </c>
      <c r="B90" s="3" t="s">
        <v>79</v>
      </c>
      <c r="C90" s="12">
        <v>3</v>
      </c>
      <c r="D90" s="5">
        <v>2</v>
      </c>
      <c r="E90" s="5">
        <v>1</v>
      </c>
      <c r="F90" s="4">
        <f t="shared" si="11"/>
        <v>6</v>
      </c>
    </row>
    <row r="91" spans="1:6" ht="15.75" x14ac:dyDescent="0.25">
      <c r="A91" s="4">
        <v>59</v>
      </c>
      <c r="B91" s="3" t="s">
        <v>80</v>
      </c>
      <c r="C91" s="12">
        <v>2</v>
      </c>
      <c r="D91" s="5">
        <v>1</v>
      </c>
      <c r="E91" s="5">
        <v>4</v>
      </c>
      <c r="F91" s="4">
        <f t="shared" si="11"/>
        <v>7</v>
      </c>
    </row>
    <row r="92" spans="1:6" ht="15.75" x14ac:dyDescent="0.25">
      <c r="A92" s="4">
        <v>60</v>
      </c>
      <c r="B92" s="3" t="s">
        <v>81</v>
      </c>
      <c r="C92" s="12"/>
      <c r="D92" s="5">
        <v>1</v>
      </c>
      <c r="E92" s="5"/>
      <c r="F92" s="4">
        <f t="shared" si="11"/>
        <v>1</v>
      </c>
    </row>
    <row r="93" spans="1:6" ht="15.75" x14ac:dyDescent="0.25">
      <c r="A93" s="4">
        <v>61</v>
      </c>
      <c r="B93" s="3" t="s">
        <v>85</v>
      </c>
      <c r="C93" s="12"/>
      <c r="D93" s="5">
        <v>1</v>
      </c>
      <c r="E93" s="5"/>
      <c r="F93" s="4">
        <f t="shared" si="11"/>
        <v>1</v>
      </c>
    </row>
    <row r="94" spans="1:6" ht="15.75" x14ac:dyDescent="0.25">
      <c r="A94" s="4">
        <v>62</v>
      </c>
      <c r="B94" s="3" t="s">
        <v>82</v>
      </c>
      <c r="C94" s="12">
        <v>1</v>
      </c>
      <c r="D94" s="5"/>
      <c r="E94" s="5">
        <v>5</v>
      </c>
      <c r="F94" s="4">
        <f t="shared" si="11"/>
        <v>6</v>
      </c>
    </row>
    <row r="95" spans="1:6" ht="15.75" x14ac:dyDescent="0.25">
      <c r="A95" s="4"/>
      <c r="B95" s="6" t="s">
        <v>9</v>
      </c>
      <c r="C95" s="7">
        <f>SUM(C88:C94)</f>
        <v>11</v>
      </c>
      <c r="D95" s="7">
        <f>SUM(D88:D94)</f>
        <v>9</v>
      </c>
      <c r="E95" s="7">
        <f>SUM(E88:E94)</f>
        <v>14</v>
      </c>
      <c r="F95" s="7">
        <f>C95+D95+E95</f>
        <v>34</v>
      </c>
    </row>
    <row r="96" spans="1:6" ht="15.75" x14ac:dyDescent="0.25">
      <c r="A96" s="15" t="s">
        <v>83</v>
      </c>
      <c r="B96" s="15"/>
      <c r="C96" s="7">
        <f>C8+C12+C22+C25+C29+C32+C49+C54+C66+C74+C78+C82+C86+C95</f>
        <v>153</v>
      </c>
      <c r="D96" s="7">
        <f>D8+D12+D22+D25+D29+D32+D49+D54+D66+D74+D78+D82+D86+D95</f>
        <v>146</v>
      </c>
      <c r="E96" s="7">
        <f>E8+E12+E22+E25+E29+E32+E49+E54+E66+E74+E78+E82+E86+E95</f>
        <v>139</v>
      </c>
      <c r="F96" s="7">
        <f>F8+F12+F22+F25+F29+F32+F49+F54+F66+F74+F78+F82+F86+F95</f>
        <v>438</v>
      </c>
    </row>
  </sheetData>
  <mergeCells count="7">
    <mergeCell ref="A96:B96"/>
    <mergeCell ref="A1:F1"/>
    <mergeCell ref="A2:F2"/>
    <mergeCell ref="A3:F3"/>
    <mergeCell ref="A4:A5"/>
    <mergeCell ref="B4:B5"/>
    <mergeCell ref="C4:E4"/>
  </mergeCells>
  <pageMargins left="0.76" right="0.44" top="0.74803149606299213" bottom="0.74803149606299213" header="0.31496062992125984" footer="0.31496062992125984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GANJIL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2020-09-17T23:50:55Z</cp:lastPrinted>
  <dcterms:created xsi:type="dcterms:W3CDTF">2018-09-19T05:25:48Z</dcterms:created>
  <dcterms:modified xsi:type="dcterms:W3CDTF">2020-12-18T03:19:29Z</dcterms:modified>
</cp:coreProperties>
</file>