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315" windowHeight="774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F14" i="1" l="1"/>
  <c r="H19" i="1"/>
  <c r="I19" i="1"/>
  <c r="J19" i="1"/>
  <c r="K19" i="1"/>
  <c r="L19" i="1"/>
  <c r="M19" i="1"/>
  <c r="N19" i="1"/>
  <c r="O19" i="1"/>
  <c r="P19" i="1"/>
  <c r="G19" i="1"/>
  <c r="C18" i="1"/>
  <c r="C17" i="1"/>
  <c r="F17" i="1" s="1"/>
  <c r="D17" i="1"/>
  <c r="E17" i="1"/>
  <c r="C16" i="1"/>
  <c r="D16" i="1"/>
  <c r="C15" i="1"/>
  <c r="D15" i="1"/>
  <c r="C14" i="1"/>
  <c r="D14" i="1"/>
  <c r="E14" i="1"/>
  <c r="B14" i="1"/>
  <c r="B15" i="1"/>
  <c r="B16" i="1"/>
  <c r="B17" i="1"/>
  <c r="B18" i="1"/>
  <c r="C13" i="1"/>
  <c r="F13" i="1" s="1"/>
  <c r="D13" i="1"/>
  <c r="B13" i="1"/>
  <c r="F15" i="1"/>
  <c r="F19" i="1"/>
  <c r="F18" i="1"/>
  <c r="F16" i="1"/>
  <c r="F4" i="1"/>
  <c r="B5" i="1"/>
  <c r="C5" i="1"/>
  <c r="D5" i="1"/>
  <c r="E5" i="1"/>
  <c r="F5" i="1"/>
  <c r="F6" i="1"/>
  <c r="F7" i="1"/>
  <c r="F8" i="1"/>
  <c r="F9" i="1"/>
  <c r="G10" i="1"/>
  <c r="H10" i="1"/>
  <c r="I10" i="1"/>
  <c r="J10" i="1"/>
  <c r="K10" i="1"/>
  <c r="O10" i="1"/>
  <c r="M10" i="1"/>
  <c r="N10" i="1"/>
  <c r="P10" i="1"/>
  <c r="L10" i="1"/>
  <c r="W29" i="1"/>
  <c r="X29" i="1"/>
  <c r="Y29" i="1"/>
  <c r="Z29" i="1"/>
  <c r="AA29" i="1"/>
  <c r="AB29" i="1"/>
  <c r="AC29" i="1"/>
  <c r="AD29" i="1"/>
  <c r="AE29" i="1"/>
  <c r="AF29" i="1"/>
  <c r="R56" i="1"/>
  <c r="S56" i="1"/>
  <c r="T56" i="1"/>
  <c r="U56" i="1"/>
  <c r="F10" i="1" l="1"/>
</calcChain>
</file>

<file path=xl/sharedStrings.xml><?xml version="1.0" encoding="utf-8"?>
<sst xmlns="http://schemas.openxmlformats.org/spreadsheetml/2006/main" count="136" uniqueCount="70">
  <si>
    <t>Pyt. 1</t>
  </si>
  <si>
    <t>Pyt. 2</t>
  </si>
  <si>
    <t>Pyt. 3</t>
  </si>
  <si>
    <t>Pyt. 4</t>
  </si>
  <si>
    <t>Pyt. 5</t>
  </si>
  <si>
    <t>Pyt. 6</t>
  </si>
  <si>
    <t>Pyt. 7</t>
  </si>
  <si>
    <t>a</t>
  </si>
  <si>
    <t>d</t>
  </si>
  <si>
    <t>c</t>
  </si>
  <si>
    <t>b</t>
  </si>
  <si>
    <t>Holandia</t>
  </si>
  <si>
    <t>Wielka Brytania</t>
  </si>
  <si>
    <t>Włochy</t>
  </si>
  <si>
    <t>1.</t>
  </si>
  <si>
    <t>2.</t>
  </si>
  <si>
    <t>Odp.</t>
  </si>
  <si>
    <t>Spr</t>
  </si>
  <si>
    <t>Hiszpania</t>
  </si>
  <si>
    <t>Chorwacja</t>
  </si>
  <si>
    <t>Grecja</t>
  </si>
  <si>
    <t>Ukraina</t>
  </si>
  <si>
    <t>Norwegia</t>
  </si>
  <si>
    <t>Szwecja</t>
  </si>
  <si>
    <t>Odpowiedzi do ankiety na projekt gimnazjalny</t>
  </si>
  <si>
    <t>3.</t>
  </si>
  <si>
    <t>4.</t>
  </si>
  <si>
    <t>5.</t>
  </si>
  <si>
    <t>6.</t>
  </si>
  <si>
    <t>7.</t>
  </si>
  <si>
    <t>Czy uważasz, że wstąpienie Polaków do Unii Europejskiej pozytywnie wpłynęło na intensywność podróży Polaków?</t>
  </si>
  <si>
    <t>Wakacje chciał(a)byś spędzić:</t>
  </si>
  <si>
    <t>Bardziej interesuje Cię poznanie:</t>
  </si>
  <si>
    <t>Kraj wolał(a)byś zwiedzić z:</t>
  </si>
  <si>
    <t>Co preferujesz?</t>
  </si>
  <si>
    <t>Który kraj UE chciał(a)byś odwiedzić?</t>
  </si>
  <si>
    <t>Pytania do ankiety</t>
  </si>
  <si>
    <t>Możliwe odpowiedzi do pytań 1-6</t>
  </si>
  <si>
    <t>A</t>
  </si>
  <si>
    <t>B</t>
  </si>
  <si>
    <t>C</t>
  </si>
  <si>
    <t>D</t>
  </si>
  <si>
    <t>Tak</t>
  </si>
  <si>
    <t>Nie</t>
  </si>
  <si>
    <t>Nie mam zdania</t>
  </si>
  <si>
    <t xml:space="preserve"> -- nd --</t>
  </si>
  <si>
    <t>Osobliwość przyrody (góry, morza, jeziora, piękne oraz malownicze krajobrazy)</t>
  </si>
  <si>
    <t>Zwyczaje ludzi, ich język, kuchnię...</t>
  </si>
  <si>
    <t>Zabytki, muzea, galerie sztuki…</t>
  </si>
  <si>
    <t>Parki wodne, baseny, cyrki, wesołe miasteczka…</t>
  </si>
  <si>
    <t>W ciepłym kraju śródziemnomorskim</t>
  </si>
  <si>
    <t>W rejonie chłodnej północy</t>
  </si>
  <si>
    <t>W umiarkowanym klimacie środkowej Europy</t>
  </si>
  <si>
    <t>Stolic krajów</t>
  </si>
  <si>
    <t>Mniejszych miasteczek</t>
  </si>
  <si>
    <t>Wsi</t>
  </si>
  <si>
    <t>Rodzicami</t>
  </si>
  <si>
    <t>Dalszą rodziną</t>
  </si>
  <si>
    <t>Grupą rówieśników</t>
  </si>
  <si>
    <t>Sam/Sama</t>
  </si>
  <si>
    <t>Zorganizowane wczasy w jednym miejscu</t>
  </si>
  <si>
    <t>Wycieczkę objazdową po danym kraju</t>
  </si>
  <si>
    <t>Udzielone odpowiedzi do pytania 7</t>
  </si>
  <si>
    <t>8.</t>
  </si>
  <si>
    <t>9.</t>
  </si>
  <si>
    <t>10.</t>
  </si>
  <si>
    <t>Odpowiedzi liczbowe</t>
  </si>
  <si>
    <t>Odpowiedzi procentowe</t>
  </si>
  <si>
    <t>Norwegia (poza UE)</t>
  </si>
  <si>
    <t>Zwiedzając Kraj Unii Europejskiej chciał(a)byś poznać (max 2 odp.):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</si>
</sst>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9" xfId="0" applyFont="1" applyFill="1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9" fontId="0" fillId="0" borderId="1" xfId="0" applyNumberFormat="1" applyBorder="1"/>
    <xf numFmtId="9" fontId="0" fillId="2" borderId="1" xfId="0" applyNumberFormat="1" applyFill="1" applyBorder="1"/>
    <xf numFmtId="0" fontId="2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strRef>
          <c:f>Arkusz1!$AI$11</c:f>
          <c:strCache>
            <c:ptCount val="1"/>
            <c:pt idx="0">
              <c:v>Czy uważasz, że wstąpienie Polaków do Unii Europejskiej pozytywnie wpłynęło na intensywność podróży Polaków?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Arkusz1!$AL$12:$AN$12</c:f>
              <c:strCache>
                <c:ptCount val="3"/>
                <c:pt idx="0">
                  <c:v>Tak</c:v>
                </c:pt>
                <c:pt idx="1">
                  <c:v>Nie</c:v>
                </c:pt>
                <c:pt idx="2">
                  <c:v>Nie mam zdania</c:v>
                </c:pt>
              </c:strCache>
            </c:strRef>
          </c:cat>
          <c:val>
            <c:numRef>
              <c:f>Arkusz1!$B$4:$D$4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672000"/>
        <c:axId val="140723328"/>
        <c:axId val="0"/>
      </c:bar3DChart>
      <c:catAx>
        <c:axId val="14067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723328"/>
        <c:crosses val="autoZero"/>
        <c:auto val="1"/>
        <c:lblAlgn val="ctr"/>
        <c:lblOffset val="100"/>
        <c:noMultiLvlLbl val="0"/>
      </c:catAx>
      <c:valAx>
        <c:axId val="140723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6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Arkusz1!$AI$12</c:f>
          <c:strCache>
            <c:ptCount val="1"/>
            <c:pt idx="0">
              <c:v>Zwiedzając Kraj Unii Europejskiej chciał(a)byś poznać (max 2 odp.):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Arkusz1!$AL$13:$AO$13</c:f>
              <c:strCache>
                <c:ptCount val="4"/>
                <c:pt idx="0">
                  <c:v>Osobliwość przyrody (góry, morza, jeziora, piękne oraz malownicze krajobrazy)</c:v>
                </c:pt>
                <c:pt idx="1">
                  <c:v>Zwyczaje ludzi, ich język, kuchnię...</c:v>
                </c:pt>
                <c:pt idx="2">
                  <c:v>Zabytki, muzea, galerie sztuki…</c:v>
                </c:pt>
                <c:pt idx="3">
                  <c:v>Parki wodne, baseny, cyrki, wesołe miasteczka…</c:v>
                </c:pt>
              </c:strCache>
            </c:strRef>
          </c:cat>
          <c:val>
            <c:numRef>
              <c:f>Arkusz1!$B$14:$E$14</c:f>
              <c:numCache>
                <c:formatCode>0%</c:formatCode>
                <c:ptCount val="4"/>
                <c:pt idx="0">
                  <c:v>0.35135135135135137</c:v>
                </c:pt>
                <c:pt idx="1">
                  <c:v>0.25675675675675674</c:v>
                </c:pt>
                <c:pt idx="2">
                  <c:v>0.24324324324324326</c:v>
                </c:pt>
                <c:pt idx="3">
                  <c:v>0.14864864864864866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141312"/>
        <c:axId val="140290304"/>
        <c:axId val="0"/>
      </c:bar3DChart>
      <c:catAx>
        <c:axId val="14014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290304"/>
        <c:crosses val="autoZero"/>
        <c:auto val="1"/>
        <c:lblAlgn val="ctr"/>
        <c:lblOffset val="100"/>
        <c:noMultiLvlLbl val="0"/>
      </c:catAx>
      <c:valAx>
        <c:axId val="14029030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014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strRef>
          <c:f>Arkusz1!$AI$13</c:f>
          <c:strCache>
            <c:ptCount val="1"/>
            <c:pt idx="0">
              <c:v>Wakacje chciał(a)byś spędzić: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Arkusz1!$AL$14:$AN$14</c:f>
              <c:strCache>
                <c:ptCount val="3"/>
                <c:pt idx="0">
                  <c:v>W ciepłym kraju śródziemnomorskim</c:v>
                </c:pt>
                <c:pt idx="1">
                  <c:v>W rejonie chłodnej północy</c:v>
                </c:pt>
                <c:pt idx="2">
                  <c:v>W umiarkowanym klimacie środkowej Europy</c:v>
                </c:pt>
              </c:strCache>
            </c:strRef>
          </c:cat>
          <c:val>
            <c:numRef>
              <c:f>Arkusz1!$B$15:$D$15</c:f>
              <c:numCache>
                <c:formatCode>0%</c:formatCode>
                <c:ptCount val="3"/>
                <c:pt idx="0">
                  <c:v>0.7857142857142857</c:v>
                </c:pt>
                <c:pt idx="1">
                  <c:v>9.5238095238095233E-2</c:v>
                </c:pt>
                <c:pt idx="2">
                  <c:v>0.11904761904761904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530048"/>
        <c:axId val="140532352"/>
        <c:axId val="0"/>
      </c:bar3DChart>
      <c:catAx>
        <c:axId val="14053004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300" baseline="20000"/>
            </a:pPr>
            <a:endParaRPr lang="pl-PL"/>
          </a:p>
        </c:txPr>
        <c:crossAx val="140532352"/>
        <c:crosses val="autoZero"/>
        <c:auto val="1"/>
        <c:lblAlgn val="ctr"/>
        <c:lblOffset val="100"/>
        <c:noMultiLvlLbl val="0"/>
      </c:catAx>
      <c:valAx>
        <c:axId val="1405323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0530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strRef>
          <c:f>Arkusz1!$AI$14</c:f>
          <c:strCache>
            <c:ptCount val="1"/>
            <c:pt idx="0">
              <c:v>Bardziej interesuje Cię poznanie: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Arkusz1!$AL$15:$AN$15</c:f>
              <c:strCache>
                <c:ptCount val="3"/>
                <c:pt idx="0">
                  <c:v>Stolic krajów</c:v>
                </c:pt>
                <c:pt idx="1">
                  <c:v>Mniejszych miasteczek</c:v>
                </c:pt>
                <c:pt idx="2">
                  <c:v>Wsi</c:v>
                </c:pt>
              </c:strCache>
            </c:strRef>
          </c:cat>
          <c:val>
            <c:numRef>
              <c:f>Arkusz1!$B$16:$D$16</c:f>
              <c:numCache>
                <c:formatCode>0%</c:formatCode>
                <c:ptCount val="3"/>
                <c:pt idx="0">
                  <c:v>0.66666666666666663</c:v>
                </c:pt>
                <c:pt idx="1">
                  <c:v>0.26190476190476192</c:v>
                </c:pt>
                <c:pt idx="2">
                  <c:v>7.1428571428571425E-2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1469952"/>
        <c:axId val="143786752"/>
        <c:axId val="0"/>
      </c:bar3DChart>
      <c:catAx>
        <c:axId val="14146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786752"/>
        <c:crosses val="autoZero"/>
        <c:auto val="1"/>
        <c:lblAlgn val="ctr"/>
        <c:lblOffset val="100"/>
        <c:noMultiLvlLbl val="0"/>
      </c:catAx>
      <c:valAx>
        <c:axId val="1437867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146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Arkusz1!$AI$15</c:f>
          <c:strCache>
            <c:ptCount val="1"/>
            <c:pt idx="0">
              <c:v>Kraj wolał(a)byś zwiedzić z: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Arkusz1!$AL$16:$AO$16</c:f>
              <c:strCache>
                <c:ptCount val="4"/>
                <c:pt idx="0">
                  <c:v>Rodzicami</c:v>
                </c:pt>
                <c:pt idx="1">
                  <c:v>Dalszą rodziną</c:v>
                </c:pt>
                <c:pt idx="2">
                  <c:v>Grupą rówieśników</c:v>
                </c:pt>
                <c:pt idx="3">
                  <c:v>Sam/Sama</c:v>
                </c:pt>
              </c:strCache>
            </c:strRef>
          </c:cat>
          <c:val>
            <c:numRef>
              <c:f>Arkusz1!$B$17:$E$17</c:f>
              <c:numCache>
                <c:formatCode>0%</c:formatCode>
                <c:ptCount val="4"/>
                <c:pt idx="0">
                  <c:v>0.21428571428571427</c:v>
                </c:pt>
                <c:pt idx="1">
                  <c:v>0</c:v>
                </c:pt>
                <c:pt idx="2">
                  <c:v>0.73809523809523814</c:v>
                </c:pt>
                <c:pt idx="3">
                  <c:v>4.7619047619047616E-2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4064512"/>
        <c:axId val="144066048"/>
        <c:axId val="0"/>
      </c:bar3DChart>
      <c:catAx>
        <c:axId val="14406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066048"/>
        <c:crosses val="autoZero"/>
        <c:auto val="1"/>
        <c:lblAlgn val="ctr"/>
        <c:lblOffset val="100"/>
        <c:noMultiLvlLbl val="0"/>
      </c:catAx>
      <c:valAx>
        <c:axId val="144066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06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strRef>
          <c:f>Arkusz1!$AI$16</c:f>
          <c:strCache>
            <c:ptCount val="1"/>
            <c:pt idx="0">
              <c:v>Co preferujesz?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Arkusz1!$AL$17:$AM$17</c:f>
              <c:strCache>
                <c:ptCount val="2"/>
                <c:pt idx="0">
                  <c:v>Zorganizowane wczasy w jednym miejscu</c:v>
                </c:pt>
                <c:pt idx="1">
                  <c:v>Wycieczkę objazdową po danym kraju</c:v>
                </c:pt>
              </c:strCache>
            </c:strRef>
          </c:cat>
          <c:val>
            <c:numRef>
              <c:f>Arkusz1!$B$18:$C$18</c:f>
              <c:numCache>
                <c:formatCode>0%</c:formatCode>
                <c:ptCount val="2"/>
                <c:pt idx="0">
                  <c:v>0.35714285714285715</c:v>
                </c:pt>
                <c:pt idx="1">
                  <c:v>0.6428571428571429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4285056"/>
        <c:axId val="144337536"/>
        <c:axId val="0"/>
      </c:bar3DChart>
      <c:catAx>
        <c:axId val="144285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337536"/>
        <c:crosses val="autoZero"/>
        <c:auto val="1"/>
        <c:lblAlgn val="ctr"/>
        <c:lblOffset val="100"/>
        <c:noMultiLvlLbl val="0"/>
      </c:catAx>
      <c:valAx>
        <c:axId val="1443375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28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strRef>
          <c:f>Arkusz1!$AI$12</c:f>
          <c:strCache>
            <c:ptCount val="1"/>
            <c:pt idx="0">
              <c:v>Zwiedzając Kraj Unii Europejskiej chciał(a)byś poznać (max 2 odp.):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Arkusz1!$AL$13:$AO$13</c:f>
              <c:strCache>
                <c:ptCount val="4"/>
                <c:pt idx="0">
                  <c:v>Osobliwość przyrody (góry, morza, jeziora, piękne oraz malownicze krajobrazy)</c:v>
                </c:pt>
                <c:pt idx="1">
                  <c:v>Zwyczaje ludzi, ich język, kuchnię...</c:v>
                </c:pt>
                <c:pt idx="2">
                  <c:v>Zabytki, muzea, galerie sztuki…</c:v>
                </c:pt>
                <c:pt idx="3">
                  <c:v>Parki wodne, baseny, cyrki, wesołe miasteczka…</c:v>
                </c:pt>
              </c:strCache>
            </c:strRef>
          </c:cat>
          <c:val>
            <c:numRef>
              <c:f>Arkusz1!$B$5:$E$5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18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3857920"/>
        <c:axId val="144109952"/>
        <c:axId val="0"/>
      </c:bar3DChart>
      <c:catAx>
        <c:axId val="14385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109952"/>
        <c:crosses val="autoZero"/>
        <c:auto val="1"/>
        <c:lblAlgn val="ctr"/>
        <c:lblOffset val="100"/>
        <c:noMultiLvlLbl val="0"/>
      </c:catAx>
      <c:valAx>
        <c:axId val="144109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5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strRef>
          <c:f>Arkusz1!$AI$13</c:f>
          <c:strCache>
            <c:ptCount val="1"/>
            <c:pt idx="0">
              <c:v>Wakacje chciał(a)byś spędzić: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Arkusz1!$AL$14:$AN$14</c:f>
              <c:strCache>
                <c:ptCount val="3"/>
                <c:pt idx="0">
                  <c:v>W ciepłym kraju śródziemnomorskim</c:v>
                </c:pt>
                <c:pt idx="1">
                  <c:v>W rejonie chłodnej północy</c:v>
                </c:pt>
                <c:pt idx="2">
                  <c:v>W umiarkowanym klimacie środkowej Europy</c:v>
                </c:pt>
              </c:strCache>
            </c:strRef>
          </c:cat>
          <c:val>
            <c:numRef>
              <c:f>Arkusz1!$B$6:$D$6</c:f>
              <c:numCache>
                <c:formatCode>General</c:formatCode>
                <c:ptCount val="3"/>
                <c:pt idx="0">
                  <c:v>33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260480"/>
        <c:axId val="140262016"/>
        <c:axId val="0"/>
      </c:bar3DChart>
      <c:catAx>
        <c:axId val="1402604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300" baseline="20000"/>
            </a:pPr>
            <a:endParaRPr lang="pl-PL"/>
          </a:p>
        </c:txPr>
        <c:crossAx val="140262016"/>
        <c:crosses val="autoZero"/>
        <c:auto val="1"/>
        <c:lblAlgn val="ctr"/>
        <c:lblOffset val="100"/>
        <c:noMultiLvlLbl val="0"/>
      </c:catAx>
      <c:valAx>
        <c:axId val="140262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6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strRef>
          <c:f>Arkusz1!$AI$14</c:f>
          <c:strCache>
            <c:ptCount val="1"/>
            <c:pt idx="0">
              <c:v>Bardziej interesuje Cię poznanie: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Arkusz1!$AL$15:$AN$15</c:f>
              <c:strCache>
                <c:ptCount val="3"/>
                <c:pt idx="0">
                  <c:v>Stolic krajów</c:v>
                </c:pt>
                <c:pt idx="1">
                  <c:v>Mniejszych miasteczek</c:v>
                </c:pt>
                <c:pt idx="2">
                  <c:v>Wsi</c:v>
                </c:pt>
              </c:strCache>
            </c:strRef>
          </c:cat>
          <c:val>
            <c:numRef>
              <c:f>Arkusz1!$B$7:$D$7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737920"/>
        <c:axId val="140985472"/>
        <c:axId val="0"/>
      </c:bar3DChart>
      <c:catAx>
        <c:axId val="14073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985472"/>
        <c:crosses val="autoZero"/>
        <c:auto val="1"/>
        <c:lblAlgn val="ctr"/>
        <c:lblOffset val="100"/>
        <c:noMultiLvlLbl val="0"/>
      </c:catAx>
      <c:valAx>
        <c:axId val="14098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73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Arkusz1!$AI$15</c:f>
          <c:strCache>
            <c:ptCount val="1"/>
            <c:pt idx="0">
              <c:v>Kraj wolał(a)byś zwiedzić z: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Arkusz1!$AL$16:$AO$16</c:f>
              <c:strCache>
                <c:ptCount val="4"/>
                <c:pt idx="0">
                  <c:v>Rodzicami</c:v>
                </c:pt>
                <c:pt idx="1">
                  <c:v>Dalszą rodziną</c:v>
                </c:pt>
                <c:pt idx="2">
                  <c:v>Grupą rówieśników</c:v>
                </c:pt>
                <c:pt idx="3">
                  <c:v>Sam/Sama</c:v>
                </c:pt>
              </c:strCache>
            </c:strRef>
          </c:cat>
          <c:val>
            <c:numRef>
              <c:f>Arkusz1!$B$8:$E$8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31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1043200"/>
        <c:axId val="141044736"/>
        <c:axId val="0"/>
      </c:bar3DChart>
      <c:catAx>
        <c:axId val="141043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044736"/>
        <c:crosses val="autoZero"/>
        <c:auto val="1"/>
        <c:lblAlgn val="ctr"/>
        <c:lblOffset val="100"/>
        <c:noMultiLvlLbl val="0"/>
      </c:catAx>
      <c:valAx>
        <c:axId val="141044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043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strRef>
          <c:f>Arkusz1!$AI$16</c:f>
          <c:strCache>
            <c:ptCount val="1"/>
            <c:pt idx="0">
              <c:v>Co preferujesz?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Arkusz1!$AL$17:$AM$17</c:f>
              <c:strCache>
                <c:ptCount val="2"/>
                <c:pt idx="0">
                  <c:v>Zorganizowane wczasy w jednym miejscu</c:v>
                </c:pt>
                <c:pt idx="1">
                  <c:v>Wycieczkę objazdową po danym kraju</c:v>
                </c:pt>
              </c:strCache>
            </c:strRef>
          </c:cat>
          <c:val>
            <c:numRef>
              <c:f>Arkusz1!$B$9:$C$9</c:f>
              <c:numCache>
                <c:formatCode>General</c:formatCode>
                <c:ptCount val="2"/>
                <c:pt idx="0">
                  <c:v>15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1201408"/>
        <c:axId val="141202944"/>
        <c:axId val="0"/>
      </c:bar3DChart>
      <c:catAx>
        <c:axId val="14120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202944"/>
        <c:crosses val="autoZero"/>
        <c:auto val="1"/>
        <c:lblAlgn val="ctr"/>
        <c:lblOffset val="100"/>
        <c:noMultiLvlLbl val="0"/>
      </c:catAx>
      <c:valAx>
        <c:axId val="141202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20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strRef>
          <c:f>Arkusz1!$AI$17</c:f>
          <c:strCache>
            <c:ptCount val="1"/>
            <c:pt idx="0">
              <c:v>Który kraj UE chciał(a)byś odwiedzić?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Arkusz1!$AS$11:$AS$20</c:f>
              <c:strCache>
                <c:ptCount val="10"/>
                <c:pt idx="0">
                  <c:v>Włochy</c:v>
                </c:pt>
                <c:pt idx="1">
                  <c:v>Hiszpania</c:v>
                </c:pt>
                <c:pt idx="2">
                  <c:v>Wielka Brytania</c:v>
                </c:pt>
                <c:pt idx="3">
                  <c:v>Hiszpania</c:v>
                </c:pt>
                <c:pt idx="4">
                  <c:v>Chorwacja</c:v>
                </c:pt>
                <c:pt idx="5">
                  <c:v>Szwecja</c:v>
                </c:pt>
                <c:pt idx="6">
                  <c:v>Holandia</c:v>
                </c:pt>
                <c:pt idx="7">
                  <c:v>Ukraina</c:v>
                </c:pt>
                <c:pt idx="8">
                  <c:v>Grecja</c:v>
                </c:pt>
                <c:pt idx="9">
                  <c:v>Norwegia (poza UE)</c:v>
                </c:pt>
              </c:strCache>
            </c:strRef>
          </c:cat>
          <c:val>
            <c:numRef>
              <c:f>Arkusz1!$G$19:$P$19</c:f>
              <c:numCache>
                <c:formatCode>0%</c:formatCode>
                <c:ptCount val="10"/>
                <c:pt idx="0">
                  <c:v>0.40476190476190477</c:v>
                </c:pt>
                <c:pt idx="1">
                  <c:v>0.23809523809523808</c:v>
                </c:pt>
                <c:pt idx="2">
                  <c:v>0.11904761904761904</c:v>
                </c:pt>
                <c:pt idx="3">
                  <c:v>9.5238095238095233E-2</c:v>
                </c:pt>
                <c:pt idx="4">
                  <c:v>4.7619047619047616E-2</c:v>
                </c:pt>
                <c:pt idx="5">
                  <c:v>4.7619047619047616E-2</c:v>
                </c:pt>
                <c:pt idx="6">
                  <c:v>2.3809523809523808E-2</c:v>
                </c:pt>
                <c:pt idx="7">
                  <c:v>2.3809523809523808E-2</c:v>
                </c:pt>
                <c:pt idx="8">
                  <c:v>2.3809523809523808E-2</c:v>
                </c:pt>
                <c:pt idx="9">
                  <c:v>2.3809523809523808E-2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842176"/>
        <c:axId val="83920000"/>
        <c:axId val="0"/>
      </c:bar3DChart>
      <c:catAx>
        <c:axId val="83842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3920000"/>
        <c:crosses val="autoZero"/>
        <c:auto val="1"/>
        <c:lblAlgn val="ctr"/>
        <c:lblOffset val="100"/>
        <c:noMultiLvlLbl val="0"/>
      </c:catAx>
      <c:valAx>
        <c:axId val="839200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384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strRef>
          <c:f>Arkusz1!$AI$17</c:f>
          <c:strCache>
            <c:ptCount val="1"/>
            <c:pt idx="0">
              <c:v>Który kraj UE chciał(a)byś odwiedzić?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Arkusz1!$AS$11:$AS$20</c:f>
              <c:strCache>
                <c:ptCount val="10"/>
                <c:pt idx="0">
                  <c:v>Włochy</c:v>
                </c:pt>
                <c:pt idx="1">
                  <c:v>Hiszpania</c:v>
                </c:pt>
                <c:pt idx="2">
                  <c:v>Wielka Brytania</c:v>
                </c:pt>
                <c:pt idx="3">
                  <c:v>Hiszpania</c:v>
                </c:pt>
                <c:pt idx="4">
                  <c:v>Chorwacja</c:v>
                </c:pt>
                <c:pt idx="5">
                  <c:v>Szwecja</c:v>
                </c:pt>
                <c:pt idx="6">
                  <c:v>Holandia</c:v>
                </c:pt>
                <c:pt idx="7">
                  <c:v>Ukraina</c:v>
                </c:pt>
                <c:pt idx="8">
                  <c:v>Grecja</c:v>
                </c:pt>
                <c:pt idx="9">
                  <c:v>Norwegia (poza UE)</c:v>
                </c:pt>
              </c:strCache>
            </c:strRef>
          </c:cat>
          <c:val>
            <c:numRef>
              <c:f>Arkusz1!$G$10:$P$10</c:f>
              <c:numCache>
                <c:formatCode>General</c:formatCode>
                <c:ptCount val="10"/>
                <c:pt idx="0">
                  <c:v>17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0455936"/>
        <c:axId val="140457856"/>
        <c:axId val="0"/>
      </c:bar3DChart>
      <c:catAx>
        <c:axId val="140455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457856"/>
        <c:crosses val="autoZero"/>
        <c:auto val="1"/>
        <c:lblAlgn val="ctr"/>
        <c:lblOffset val="100"/>
        <c:noMultiLvlLbl val="0"/>
      </c:catAx>
      <c:valAx>
        <c:axId val="140457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45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strRef>
          <c:f>Arkusz1!$AI$11</c:f>
          <c:strCache>
            <c:ptCount val="1"/>
            <c:pt idx="0">
              <c:v>Czy uważasz, że wstąpienie Polaków do Unii Europejskiej pozytywnie wpłynęło na intensywność podróży Polaków?</c:v>
            </c:pt>
          </c:strCache>
        </c:strRef>
      </c:tx>
      <c:layout/>
      <c:overlay val="0"/>
      <c:txPr>
        <a:bodyPr/>
        <a:lstStyle/>
        <a:p>
          <a:pPr>
            <a:defRPr sz="1100" baseline="0"/>
          </a:pPr>
          <a:endParaRPr lang="pl-PL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Arkusz1!$AL$12:$AN$12</c:f>
              <c:strCache>
                <c:ptCount val="3"/>
                <c:pt idx="0">
                  <c:v>Tak</c:v>
                </c:pt>
                <c:pt idx="1">
                  <c:v>Nie</c:v>
                </c:pt>
                <c:pt idx="2">
                  <c:v>Nie mam zdania</c:v>
                </c:pt>
              </c:strCache>
            </c:strRef>
          </c:cat>
          <c:val>
            <c:numRef>
              <c:f>Arkusz1!$B$13:$D$13</c:f>
              <c:numCache>
                <c:formatCode>0%</c:formatCode>
                <c:ptCount val="3"/>
                <c:pt idx="0">
                  <c:v>0.76190476190476186</c:v>
                </c:pt>
                <c:pt idx="1">
                  <c:v>0.11904761904761904</c:v>
                </c:pt>
                <c:pt idx="2">
                  <c:v>0.11904761904761904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8594944"/>
        <c:axId val="138744192"/>
        <c:axId val="0"/>
      </c:bar3DChart>
      <c:catAx>
        <c:axId val="138594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744192"/>
        <c:crosses val="autoZero"/>
        <c:auto val="1"/>
        <c:lblAlgn val="ctr"/>
        <c:lblOffset val="100"/>
        <c:noMultiLvlLbl val="0"/>
      </c:catAx>
      <c:valAx>
        <c:axId val="1387441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859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35</xdr:row>
      <xdr:rowOff>0</xdr:rowOff>
    </xdr:from>
    <xdr:to>
      <xdr:col>31</xdr:col>
      <xdr:colOff>44904</xdr:colOff>
      <xdr:row>49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9525</xdr:colOff>
      <xdr:row>50</xdr:row>
      <xdr:rowOff>128588</xdr:rowOff>
    </xdr:from>
    <xdr:to>
      <xdr:col>31</xdr:col>
      <xdr:colOff>54429</xdr:colOff>
      <xdr:row>69</xdr:row>
      <xdr:rowOff>90488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70</xdr:row>
      <xdr:rowOff>128588</xdr:rowOff>
    </xdr:from>
    <xdr:to>
      <xdr:col>31</xdr:col>
      <xdr:colOff>44904</xdr:colOff>
      <xdr:row>85</xdr:row>
      <xdr:rowOff>14288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85</xdr:row>
      <xdr:rowOff>166688</xdr:rowOff>
    </xdr:from>
    <xdr:to>
      <xdr:col>31</xdr:col>
      <xdr:colOff>83004</xdr:colOff>
      <xdr:row>100</xdr:row>
      <xdr:rowOff>52388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101</xdr:row>
      <xdr:rowOff>138113</xdr:rowOff>
    </xdr:from>
    <xdr:to>
      <xdr:col>31</xdr:col>
      <xdr:colOff>63954</xdr:colOff>
      <xdr:row>116</xdr:row>
      <xdr:rowOff>23813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19050</xdr:colOff>
      <xdr:row>117</xdr:row>
      <xdr:rowOff>23813</xdr:rowOff>
    </xdr:from>
    <xdr:to>
      <xdr:col>31</xdr:col>
      <xdr:colOff>63954</xdr:colOff>
      <xdr:row>131</xdr:row>
      <xdr:rowOff>100013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125</xdr:row>
      <xdr:rowOff>161925</xdr:rowOff>
    </xdr:from>
    <xdr:to>
      <xdr:col>12</xdr:col>
      <xdr:colOff>209550</xdr:colOff>
      <xdr:row>140</xdr:row>
      <xdr:rowOff>47625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133</xdr:row>
      <xdr:rowOff>0</xdr:rowOff>
    </xdr:from>
    <xdr:to>
      <xdr:col>31</xdr:col>
      <xdr:colOff>57150</xdr:colOff>
      <xdr:row>147</xdr:row>
      <xdr:rowOff>76200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12</xdr:col>
      <xdr:colOff>208190</xdr:colOff>
      <xdr:row>42</xdr:row>
      <xdr:rowOff>76200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9525</xdr:colOff>
      <xdr:row>43</xdr:row>
      <xdr:rowOff>128588</xdr:rowOff>
    </xdr:from>
    <xdr:to>
      <xdr:col>12</xdr:col>
      <xdr:colOff>217715</xdr:colOff>
      <xdr:row>62</xdr:row>
      <xdr:rowOff>90488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63</xdr:row>
      <xdr:rowOff>128588</xdr:rowOff>
    </xdr:from>
    <xdr:to>
      <xdr:col>12</xdr:col>
      <xdr:colOff>208190</xdr:colOff>
      <xdr:row>78</xdr:row>
      <xdr:rowOff>14288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78</xdr:row>
      <xdr:rowOff>166688</xdr:rowOff>
    </xdr:from>
    <xdr:to>
      <xdr:col>12</xdr:col>
      <xdr:colOff>246290</xdr:colOff>
      <xdr:row>93</xdr:row>
      <xdr:rowOff>52388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</xdr:colOff>
      <xdr:row>94</xdr:row>
      <xdr:rowOff>138113</xdr:rowOff>
    </xdr:from>
    <xdr:to>
      <xdr:col>12</xdr:col>
      <xdr:colOff>227240</xdr:colOff>
      <xdr:row>109</xdr:row>
      <xdr:rowOff>23813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19050</xdr:colOff>
      <xdr:row>110</xdr:row>
      <xdr:rowOff>23813</xdr:rowOff>
    </xdr:from>
    <xdr:to>
      <xdr:col>12</xdr:col>
      <xdr:colOff>227240</xdr:colOff>
      <xdr:row>124</xdr:row>
      <xdr:rowOff>100013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tabSelected="1" zoomScaleNormal="100" workbookViewId="0">
      <selection activeCell="P127" sqref="P127"/>
    </sheetView>
  </sheetViews>
  <sheetFormatPr defaultRowHeight="15" x14ac:dyDescent="0.25"/>
  <cols>
    <col min="1" max="1" width="5.85546875" bestFit="1" customWidth="1"/>
    <col min="2" max="5" width="4.5703125" customWidth="1"/>
    <col min="6" max="6" width="5.5703125" customWidth="1"/>
    <col min="7" max="7" width="7.7109375" customWidth="1"/>
    <col min="8" max="8" width="9.42578125" customWidth="1"/>
    <col min="9" max="9" width="15.140625" customWidth="1"/>
    <col min="10" max="10" width="9.42578125" customWidth="1"/>
    <col min="11" max="11" width="10.140625" customWidth="1"/>
    <col min="12" max="12" width="8" customWidth="1"/>
    <col min="13" max="13" width="8.85546875" customWidth="1"/>
    <col min="14" max="14" width="7.85546875" customWidth="1"/>
    <col min="15" max="15" width="6.7109375" customWidth="1"/>
    <col min="16" max="16" width="9.5703125" customWidth="1"/>
    <col min="18" max="21" width="3" bestFit="1" customWidth="1"/>
    <col min="23" max="23" width="7.7109375" bestFit="1" customWidth="1"/>
    <col min="24" max="24" width="9.42578125" bestFit="1" customWidth="1"/>
    <col min="25" max="25" width="15.140625" bestFit="1" customWidth="1"/>
    <col min="26" max="26" width="9.42578125" bestFit="1" customWidth="1"/>
    <col min="27" max="27" width="10.140625" bestFit="1" customWidth="1"/>
    <col min="28" max="28" width="6.7109375" bestFit="1" customWidth="1"/>
    <col min="29" max="29" width="8.85546875" bestFit="1" customWidth="1"/>
    <col min="30" max="30" width="7.85546875" bestFit="1" customWidth="1"/>
    <col min="31" max="31" width="9.5703125" bestFit="1" customWidth="1"/>
    <col min="32" max="32" width="8" bestFit="1" customWidth="1"/>
    <col min="34" max="34" width="2.5703125" bestFit="1" customWidth="1"/>
    <col min="35" max="35" width="105.42578125" bestFit="1" customWidth="1"/>
    <col min="37" max="37" width="2.5703125" bestFit="1" customWidth="1"/>
    <col min="38" max="38" width="72.28515625" bestFit="1" customWidth="1"/>
    <col min="39" max="39" width="35" bestFit="1" customWidth="1"/>
    <col min="40" max="40" width="42.28515625" bestFit="1" customWidth="1"/>
    <col min="41" max="41" width="44.5703125" bestFit="1" customWidth="1"/>
    <col min="43" max="43" width="9.140625" customWidth="1"/>
    <col min="44" max="44" width="3.5703125" bestFit="1" customWidth="1"/>
    <col min="45" max="45" width="18.5703125" bestFit="1" customWidth="1"/>
    <col min="51" max="52" width="9.140625" customWidth="1"/>
  </cols>
  <sheetData>
    <row r="1" spans="1:46" ht="15.75" x14ac:dyDescent="0.25">
      <c r="A1" s="31" t="s">
        <v>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46" x14ac:dyDescent="0.25">
      <c r="A2" s="27" t="s">
        <v>66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8"/>
    </row>
    <row r="3" spans="1:46" x14ac:dyDescent="0.25">
      <c r="A3" s="5" t="s">
        <v>16</v>
      </c>
      <c r="B3" s="5" t="s">
        <v>7</v>
      </c>
      <c r="C3" s="5" t="s">
        <v>10</v>
      </c>
      <c r="D3" s="5" t="s">
        <v>9</v>
      </c>
      <c r="E3" s="5" t="s">
        <v>8</v>
      </c>
      <c r="F3" s="13" t="s">
        <v>17</v>
      </c>
      <c r="G3" s="5" t="s">
        <v>13</v>
      </c>
      <c r="H3" s="5" t="s">
        <v>18</v>
      </c>
      <c r="I3" s="5" t="s">
        <v>12</v>
      </c>
      <c r="J3" s="5" t="s">
        <v>18</v>
      </c>
      <c r="K3" s="5" t="s">
        <v>19</v>
      </c>
      <c r="L3" s="5" t="s">
        <v>23</v>
      </c>
      <c r="M3" s="5" t="s">
        <v>11</v>
      </c>
      <c r="N3" s="5" t="s">
        <v>21</v>
      </c>
      <c r="O3" s="5" t="s">
        <v>20</v>
      </c>
      <c r="P3" s="5" t="s">
        <v>22</v>
      </c>
    </row>
    <row r="4" spans="1:46" x14ac:dyDescent="0.25">
      <c r="A4" s="5" t="s">
        <v>0</v>
      </c>
      <c r="B4" s="14">
        <v>32</v>
      </c>
      <c r="C4" s="14">
        <v>5</v>
      </c>
      <c r="D4" s="14">
        <v>5</v>
      </c>
      <c r="E4" s="15"/>
      <c r="F4" s="14">
        <f>SUM(B4:D4)</f>
        <v>42</v>
      </c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46" x14ac:dyDescent="0.25">
      <c r="A5" s="5" t="s">
        <v>1</v>
      </c>
      <c r="B5" s="13">
        <f>SUM($R$12:$R$55)</f>
        <v>26</v>
      </c>
      <c r="C5" s="13">
        <f>SUM($S$12:$S$55)</f>
        <v>19</v>
      </c>
      <c r="D5" s="13">
        <f>SUM($T$12:$T$55)</f>
        <v>18</v>
      </c>
      <c r="E5" s="13">
        <f>SUM($U$12:$U$55)</f>
        <v>11</v>
      </c>
      <c r="F5" s="14">
        <f>SUM(B5:E5)</f>
        <v>74</v>
      </c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46" x14ac:dyDescent="0.25">
      <c r="A6" s="5" t="s">
        <v>2</v>
      </c>
      <c r="B6" s="14">
        <v>33</v>
      </c>
      <c r="C6" s="14">
        <v>4</v>
      </c>
      <c r="D6" s="14">
        <v>5</v>
      </c>
      <c r="E6" s="15"/>
      <c r="F6" s="14">
        <f>SUM(B6:D6)</f>
        <v>42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46" x14ac:dyDescent="0.25">
      <c r="A7" s="5" t="s">
        <v>3</v>
      </c>
      <c r="B7" s="14">
        <v>28</v>
      </c>
      <c r="C7" s="14">
        <v>11</v>
      </c>
      <c r="D7" s="14">
        <v>3</v>
      </c>
      <c r="E7" s="15"/>
      <c r="F7" s="14">
        <f>SUM(B7:D7)</f>
        <v>42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46" x14ac:dyDescent="0.25">
      <c r="A8" s="5" t="s">
        <v>4</v>
      </c>
      <c r="B8" s="14">
        <v>9</v>
      </c>
      <c r="C8" s="14">
        <v>0</v>
      </c>
      <c r="D8" s="14">
        <v>31</v>
      </c>
      <c r="E8" s="14">
        <v>2</v>
      </c>
      <c r="F8" s="14">
        <f>SUM(B8:E8)</f>
        <v>42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46" x14ac:dyDescent="0.25">
      <c r="A9" s="5" t="s">
        <v>5</v>
      </c>
      <c r="B9" s="14">
        <v>15</v>
      </c>
      <c r="C9" s="14">
        <v>27</v>
      </c>
      <c r="D9" s="15"/>
      <c r="E9" s="15"/>
      <c r="F9" s="14">
        <f>SUM(B9:C9)</f>
        <v>42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46" x14ac:dyDescent="0.25">
      <c r="A10" s="5" t="s">
        <v>6</v>
      </c>
      <c r="B10" s="15"/>
      <c r="C10" s="15"/>
      <c r="D10" s="15"/>
      <c r="E10" s="15"/>
      <c r="F10" s="14">
        <f>SUM(G10:N10)</f>
        <v>42</v>
      </c>
      <c r="G10" s="14">
        <f>SUM($W$12:$W$28)</f>
        <v>17</v>
      </c>
      <c r="H10" s="14">
        <f>SUM($X$12:$X$28)</f>
        <v>10</v>
      </c>
      <c r="I10" s="14">
        <f>SUM($Y$12:$Y$28)</f>
        <v>5</v>
      </c>
      <c r="J10" s="14">
        <f>SUM($Z$12:$Z$28)</f>
        <v>4</v>
      </c>
      <c r="K10" s="14">
        <f>SUM($AA$12:$AA$28)</f>
        <v>2</v>
      </c>
      <c r="L10" s="14">
        <f>SUM($AF$12:$AF$28)</f>
        <v>2</v>
      </c>
      <c r="M10" s="14">
        <f>SUM($AC$12:$AC$28)</f>
        <v>1</v>
      </c>
      <c r="N10" s="14">
        <f>SUM($AD$12:$AD$28)</f>
        <v>1</v>
      </c>
      <c r="O10" s="14">
        <f>SUM($AB$12:$AB$28)</f>
        <v>1</v>
      </c>
      <c r="P10" s="14">
        <f>SUM($AE$12:$AE$28)</f>
        <v>1</v>
      </c>
      <c r="R10" s="4" t="s">
        <v>1</v>
      </c>
      <c r="S10" s="4"/>
      <c r="T10" s="4"/>
      <c r="U10" s="4"/>
      <c r="W10" s="4" t="s">
        <v>6</v>
      </c>
      <c r="X10" s="4"/>
      <c r="Y10" s="4"/>
      <c r="Z10" s="4"/>
      <c r="AA10" s="4"/>
      <c r="AB10" s="4"/>
      <c r="AC10" s="4"/>
      <c r="AD10" s="4"/>
      <c r="AE10" s="4"/>
      <c r="AF10" s="4"/>
      <c r="AH10" s="4" t="s">
        <v>36</v>
      </c>
      <c r="AI10" s="4"/>
      <c r="AK10" s="4" t="s">
        <v>37</v>
      </c>
      <c r="AL10" s="4"/>
      <c r="AM10" s="4"/>
      <c r="AN10" s="4"/>
      <c r="AO10" s="4"/>
      <c r="AQ10" s="27" t="s">
        <v>62</v>
      </c>
      <c r="AR10" s="26"/>
      <c r="AS10" s="26"/>
      <c r="AT10" s="28"/>
    </row>
    <row r="11" spans="1:46" x14ac:dyDescent="0.25">
      <c r="A11" s="27" t="s">
        <v>67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8"/>
      <c r="R11" s="5" t="s">
        <v>7</v>
      </c>
      <c r="S11" s="5" t="s">
        <v>10</v>
      </c>
      <c r="T11" s="5" t="s">
        <v>9</v>
      </c>
      <c r="U11" s="5" t="s">
        <v>8</v>
      </c>
      <c r="W11" s="5" t="s">
        <v>13</v>
      </c>
      <c r="X11" s="5" t="s">
        <v>18</v>
      </c>
      <c r="Y11" s="5" t="s">
        <v>12</v>
      </c>
      <c r="Z11" s="5" t="s">
        <v>18</v>
      </c>
      <c r="AA11" s="5" t="s">
        <v>19</v>
      </c>
      <c r="AB11" s="5" t="s">
        <v>20</v>
      </c>
      <c r="AC11" s="5" t="s">
        <v>11</v>
      </c>
      <c r="AD11" s="5" t="s">
        <v>21</v>
      </c>
      <c r="AE11" s="5" t="s">
        <v>22</v>
      </c>
      <c r="AF11" s="5" t="s">
        <v>23</v>
      </c>
      <c r="AH11" s="16" t="s">
        <v>14</v>
      </c>
      <c r="AI11" s="17" t="s">
        <v>30</v>
      </c>
      <c r="AK11" s="14"/>
      <c r="AL11" s="20" t="s">
        <v>38</v>
      </c>
      <c r="AM11" s="20" t="s">
        <v>39</v>
      </c>
      <c r="AN11" s="20" t="s">
        <v>40</v>
      </c>
      <c r="AO11" s="20" t="s">
        <v>41</v>
      </c>
      <c r="AR11" s="25" t="s">
        <v>14</v>
      </c>
      <c r="AS11" s="8" t="s">
        <v>13</v>
      </c>
      <c r="AT11" s="22"/>
    </row>
    <row r="12" spans="1:46" x14ac:dyDescent="0.25">
      <c r="A12" s="5" t="s">
        <v>16</v>
      </c>
      <c r="B12" s="5" t="s">
        <v>7</v>
      </c>
      <c r="C12" s="5" t="s">
        <v>10</v>
      </c>
      <c r="D12" s="5" t="s">
        <v>9</v>
      </c>
      <c r="E12" s="5" t="s">
        <v>8</v>
      </c>
      <c r="F12" s="13" t="s">
        <v>17</v>
      </c>
      <c r="G12" s="5" t="s">
        <v>13</v>
      </c>
      <c r="H12" s="5" t="s">
        <v>18</v>
      </c>
      <c r="I12" s="5" t="s">
        <v>12</v>
      </c>
      <c r="J12" s="5" t="s">
        <v>18</v>
      </c>
      <c r="K12" s="5" t="s">
        <v>19</v>
      </c>
      <c r="L12" s="5" t="s">
        <v>23</v>
      </c>
      <c r="M12" s="5" t="s">
        <v>11</v>
      </c>
      <c r="N12" s="5" t="s">
        <v>21</v>
      </c>
      <c r="O12" s="5" t="s">
        <v>20</v>
      </c>
      <c r="P12" s="5" t="s">
        <v>22</v>
      </c>
      <c r="R12" s="1">
        <v>1</v>
      </c>
      <c r="S12" s="2"/>
      <c r="T12" s="2"/>
      <c r="U12" s="3">
        <v>1</v>
      </c>
      <c r="W12" s="6">
        <v>1</v>
      </c>
      <c r="X12" s="9">
        <v>1</v>
      </c>
      <c r="Y12" s="9">
        <v>1</v>
      </c>
      <c r="Z12" s="9">
        <v>1</v>
      </c>
      <c r="AA12" s="6">
        <v>1</v>
      </c>
      <c r="AB12" s="6">
        <v>1</v>
      </c>
      <c r="AC12" s="10">
        <v>1</v>
      </c>
      <c r="AD12" s="10">
        <v>1</v>
      </c>
      <c r="AE12" s="10">
        <v>1</v>
      </c>
      <c r="AF12" s="3">
        <v>1</v>
      </c>
      <c r="AH12" s="7" t="s">
        <v>15</v>
      </c>
      <c r="AI12" s="17" t="s">
        <v>69</v>
      </c>
      <c r="AK12" s="19" t="s">
        <v>14</v>
      </c>
      <c r="AL12" s="14" t="s">
        <v>42</v>
      </c>
      <c r="AM12" s="14" t="s">
        <v>43</v>
      </c>
      <c r="AN12" s="14" t="s">
        <v>44</v>
      </c>
      <c r="AO12" s="20" t="s">
        <v>45</v>
      </c>
      <c r="AR12" s="23" t="s">
        <v>15</v>
      </c>
      <c r="AS12" s="14" t="s">
        <v>18</v>
      </c>
      <c r="AT12" s="22"/>
    </row>
    <row r="13" spans="1:46" x14ac:dyDescent="0.25">
      <c r="A13" s="5" t="s">
        <v>0</v>
      </c>
      <c r="B13" s="29">
        <f>B4/$F4</f>
        <v>0.76190476190476186</v>
      </c>
      <c r="C13" s="29">
        <f t="shared" ref="C13:D13" si="0">C4/$F4</f>
        <v>0.11904761904761904</v>
      </c>
      <c r="D13" s="29">
        <f t="shared" si="0"/>
        <v>0.11904761904761904</v>
      </c>
      <c r="E13" s="30"/>
      <c r="F13" s="29">
        <f>SUM(B13:D13)</f>
        <v>1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R13" s="1">
        <v>1</v>
      </c>
      <c r="S13" s="2">
        <v>1</v>
      </c>
      <c r="T13" s="2"/>
      <c r="U13" s="3"/>
      <c r="W13" s="7">
        <v>1</v>
      </c>
      <c r="X13" s="1">
        <v>1</v>
      </c>
      <c r="Y13" s="1">
        <v>1</v>
      </c>
      <c r="Z13" s="1">
        <v>1</v>
      </c>
      <c r="AA13" s="7">
        <v>1</v>
      </c>
      <c r="AB13" s="7"/>
      <c r="AC13" s="3"/>
      <c r="AD13" s="3"/>
      <c r="AE13" s="3"/>
      <c r="AF13" s="3">
        <v>1</v>
      </c>
      <c r="AH13" s="7" t="s">
        <v>25</v>
      </c>
      <c r="AI13" s="17" t="s">
        <v>31</v>
      </c>
      <c r="AK13" s="14" t="s">
        <v>15</v>
      </c>
      <c r="AL13" s="21" t="s">
        <v>46</v>
      </c>
      <c r="AM13" s="21" t="s">
        <v>47</v>
      </c>
      <c r="AN13" s="21" t="s">
        <v>48</v>
      </c>
      <c r="AO13" s="21" t="s">
        <v>49</v>
      </c>
      <c r="AR13" s="24" t="s">
        <v>25</v>
      </c>
      <c r="AS13" s="14" t="s">
        <v>12</v>
      </c>
      <c r="AT13" s="22"/>
    </row>
    <row r="14" spans="1:46" x14ac:dyDescent="0.25">
      <c r="A14" s="5" t="s">
        <v>1</v>
      </c>
      <c r="B14" s="29">
        <f t="shared" ref="B14:E18" si="1">B5/$F5</f>
        <v>0.35135135135135137</v>
      </c>
      <c r="C14" s="29">
        <f t="shared" si="1"/>
        <v>0.25675675675675674</v>
      </c>
      <c r="D14" s="29">
        <f t="shared" si="1"/>
        <v>0.24324324324324326</v>
      </c>
      <c r="E14" s="29">
        <f t="shared" si="1"/>
        <v>0.14864864864864866</v>
      </c>
      <c r="F14" s="29">
        <f>SUM(B14:E14)</f>
        <v>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R14" s="1">
        <v>1</v>
      </c>
      <c r="S14" s="2">
        <v>1</v>
      </c>
      <c r="T14" s="2"/>
      <c r="U14" s="3"/>
      <c r="W14" s="7">
        <v>1</v>
      </c>
      <c r="X14" s="1">
        <v>1</v>
      </c>
      <c r="Y14" s="1">
        <v>1</v>
      </c>
      <c r="Z14" s="1">
        <v>1</v>
      </c>
      <c r="AA14" s="7"/>
      <c r="AB14" s="7"/>
      <c r="AC14" s="3"/>
      <c r="AD14" s="3"/>
      <c r="AE14" s="3"/>
      <c r="AF14" s="3"/>
      <c r="AH14" s="7" t="s">
        <v>26</v>
      </c>
      <c r="AI14" s="17" t="s">
        <v>32</v>
      </c>
      <c r="AK14" s="14" t="s">
        <v>25</v>
      </c>
      <c r="AL14" s="21" t="s">
        <v>50</v>
      </c>
      <c r="AM14" s="21" t="s">
        <v>51</v>
      </c>
      <c r="AN14" s="21" t="s">
        <v>52</v>
      </c>
      <c r="AO14" s="20" t="s">
        <v>45</v>
      </c>
      <c r="AR14" s="24" t="s">
        <v>26</v>
      </c>
      <c r="AS14" s="14" t="s">
        <v>18</v>
      </c>
      <c r="AT14" s="22"/>
    </row>
    <row r="15" spans="1:46" x14ac:dyDescent="0.25">
      <c r="A15" s="5" t="s">
        <v>2</v>
      </c>
      <c r="B15" s="29">
        <f t="shared" si="1"/>
        <v>0.7857142857142857</v>
      </c>
      <c r="C15" s="29">
        <f t="shared" si="1"/>
        <v>9.5238095238095233E-2</v>
      </c>
      <c r="D15" s="29">
        <f t="shared" si="1"/>
        <v>0.11904761904761904</v>
      </c>
      <c r="E15" s="30"/>
      <c r="F15" s="29">
        <f>SUM(B15:D15)</f>
        <v>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R15" s="1">
        <v>1</v>
      </c>
      <c r="S15" s="2">
        <v>1</v>
      </c>
      <c r="T15" s="2"/>
      <c r="U15" s="3"/>
      <c r="W15" s="7">
        <v>1</v>
      </c>
      <c r="X15" s="1">
        <v>1</v>
      </c>
      <c r="Y15" s="1">
        <v>1</v>
      </c>
      <c r="Z15" s="1">
        <v>1</v>
      </c>
      <c r="AA15" s="7"/>
      <c r="AB15" s="7"/>
      <c r="AC15" s="3"/>
      <c r="AD15" s="3"/>
      <c r="AE15" s="3"/>
      <c r="AF15" s="3"/>
      <c r="AH15" s="7" t="s">
        <v>27</v>
      </c>
      <c r="AI15" s="17" t="s">
        <v>33</v>
      </c>
      <c r="AK15" s="14" t="s">
        <v>26</v>
      </c>
      <c r="AL15" s="21" t="s">
        <v>53</v>
      </c>
      <c r="AM15" s="21" t="s">
        <v>54</v>
      </c>
      <c r="AN15" s="21" t="s">
        <v>55</v>
      </c>
      <c r="AO15" s="20" t="s">
        <v>45</v>
      </c>
      <c r="AR15" s="24" t="s">
        <v>27</v>
      </c>
      <c r="AS15" s="14" t="s">
        <v>19</v>
      </c>
      <c r="AT15" s="22"/>
    </row>
    <row r="16" spans="1:46" x14ac:dyDescent="0.25">
      <c r="A16" s="5" t="s">
        <v>3</v>
      </c>
      <c r="B16" s="29">
        <f t="shared" si="1"/>
        <v>0.66666666666666663</v>
      </c>
      <c r="C16" s="29">
        <f t="shared" si="1"/>
        <v>0.26190476190476192</v>
      </c>
      <c r="D16" s="29">
        <f t="shared" si="1"/>
        <v>7.1428571428571425E-2</v>
      </c>
      <c r="E16" s="30"/>
      <c r="F16" s="29">
        <f>SUM(B16:D16)</f>
        <v>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R16" s="1"/>
      <c r="S16" s="2">
        <v>1</v>
      </c>
      <c r="T16" s="2"/>
      <c r="U16" s="3">
        <v>1</v>
      </c>
      <c r="W16" s="7">
        <v>1</v>
      </c>
      <c r="X16" s="1">
        <v>1</v>
      </c>
      <c r="Y16" s="1">
        <v>1</v>
      </c>
      <c r="Z16" s="1"/>
      <c r="AA16" s="7"/>
      <c r="AB16" s="7"/>
      <c r="AC16" s="3"/>
      <c r="AD16" s="3"/>
      <c r="AE16" s="3"/>
      <c r="AF16" s="3"/>
      <c r="AH16" s="7" t="s">
        <v>28</v>
      </c>
      <c r="AI16" s="17" t="s">
        <v>34</v>
      </c>
      <c r="AK16" s="14" t="s">
        <v>27</v>
      </c>
      <c r="AL16" s="21" t="s">
        <v>56</v>
      </c>
      <c r="AM16" s="21" t="s">
        <v>57</v>
      </c>
      <c r="AN16" s="21" t="s">
        <v>58</v>
      </c>
      <c r="AO16" s="21" t="s">
        <v>59</v>
      </c>
      <c r="AR16" s="24" t="s">
        <v>28</v>
      </c>
      <c r="AS16" s="14" t="s">
        <v>23</v>
      </c>
      <c r="AT16" s="22"/>
    </row>
    <row r="17" spans="1:46" x14ac:dyDescent="0.25">
      <c r="A17" s="5" t="s">
        <v>4</v>
      </c>
      <c r="B17" s="29">
        <f t="shared" si="1"/>
        <v>0.21428571428571427</v>
      </c>
      <c r="C17" s="29">
        <f t="shared" si="1"/>
        <v>0</v>
      </c>
      <c r="D17" s="29">
        <f t="shared" si="1"/>
        <v>0.73809523809523814</v>
      </c>
      <c r="E17" s="29">
        <f t="shared" si="1"/>
        <v>4.7619047619047616E-2</v>
      </c>
      <c r="F17" s="29">
        <f>SUM(B17:E17)</f>
        <v>1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R17" s="1"/>
      <c r="S17" s="2"/>
      <c r="T17" s="2"/>
      <c r="U17" s="3">
        <v>1</v>
      </c>
      <c r="W17" s="7">
        <v>1</v>
      </c>
      <c r="X17" s="1">
        <v>1</v>
      </c>
      <c r="Y17" s="1"/>
      <c r="Z17" s="1"/>
      <c r="AA17" s="7"/>
      <c r="AB17" s="7"/>
      <c r="AC17" s="3"/>
      <c r="AD17" s="3"/>
      <c r="AE17" s="3"/>
      <c r="AF17" s="3"/>
      <c r="AH17" s="8" t="s">
        <v>29</v>
      </c>
      <c r="AI17" s="18" t="s">
        <v>35</v>
      </c>
      <c r="AK17" s="14" t="s">
        <v>28</v>
      </c>
      <c r="AL17" s="21" t="s">
        <v>60</v>
      </c>
      <c r="AM17" s="21" t="s">
        <v>61</v>
      </c>
      <c r="AN17" s="20" t="s">
        <v>45</v>
      </c>
      <c r="AO17" s="20" t="s">
        <v>45</v>
      </c>
      <c r="AR17" s="24" t="s">
        <v>29</v>
      </c>
      <c r="AS17" s="14" t="s">
        <v>11</v>
      </c>
      <c r="AT17" s="22"/>
    </row>
    <row r="18" spans="1:46" x14ac:dyDescent="0.25">
      <c r="A18" s="5" t="s">
        <v>5</v>
      </c>
      <c r="B18" s="29">
        <f t="shared" si="1"/>
        <v>0.35714285714285715</v>
      </c>
      <c r="C18" s="29">
        <f t="shared" si="1"/>
        <v>0.6428571428571429</v>
      </c>
      <c r="D18" s="30"/>
      <c r="E18" s="30"/>
      <c r="F18" s="29">
        <f>SUM(B18:C18)</f>
        <v>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R18" s="1"/>
      <c r="S18" s="2"/>
      <c r="T18" s="2">
        <v>1</v>
      </c>
      <c r="U18" s="3">
        <v>1</v>
      </c>
      <c r="W18" s="7">
        <v>1</v>
      </c>
      <c r="X18" s="1">
        <v>1</v>
      </c>
      <c r="Y18" s="1"/>
      <c r="Z18" s="1"/>
      <c r="AA18" s="7"/>
      <c r="AB18" s="7"/>
      <c r="AC18" s="3"/>
      <c r="AD18" s="3"/>
      <c r="AE18" s="3"/>
      <c r="AF18" s="3"/>
      <c r="AR18" s="24" t="s">
        <v>63</v>
      </c>
      <c r="AS18" s="14" t="s">
        <v>21</v>
      </c>
      <c r="AT18" s="22"/>
    </row>
    <row r="19" spans="1:46" x14ac:dyDescent="0.25">
      <c r="A19" s="5" t="s">
        <v>6</v>
      </c>
      <c r="B19" s="30"/>
      <c r="C19" s="30"/>
      <c r="D19" s="30"/>
      <c r="E19" s="30"/>
      <c r="F19" s="29">
        <f>SUM(G19:N19)</f>
        <v>1</v>
      </c>
      <c r="G19" s="29">
        <f>G10/$F10</f>
        <v>0.40476190476190477</v>
      </c>
      <c r="H19" s="29">
        <f t="shared" ref="H19:P19" si="2">H10/$F10</f>
        <v>0.23809523809523808</v>
      </c>
      <c r="I19" s="29">
        <f t="shared" si="2"/>
        <v>0.11904761904761904</v>
      </c>
      <c r="J19" s="29">
        <f t="shared" si="2"/>
        <v>9.5238095238095233E-2</v>
      </c>
      <c r="K19" s="29">
        <f t="shared" si="2"/>
        <v>4.7619047619047616E-2</v>
      </c>
      <c r="L19" s="29">
        <f t="shared" si="2"/>
        <v>4.7619047619047616E-2</v>
      </c>
      <c r="M19" s="29">
        <f t="shared" si="2"/>
        <v>2.3809523809523808E-2</v>
      </c>
      <c r="N19" s="29">
        <f t="shared" si="2"/>
        <v>2.3809523809523808E-2</v>
      </c>
      <c r="O19" s="29">
        <f t="shared" si="2"/>
        <v>2.3809523809523808E-2</v>
      </c>
      <c r="P19" s="29">
        <f t="shared" si="2"/>
        <v>2.3809523809523808E-2</v>
      </c>
      <c r="R19" s="1">
        <v>1</v>
      </c>
      <c r="S19" s="2"/>
      <c r="T19" s="2">
        <v>1</v>
      </c>
      <c r="U19" s="3"/>
      <c r="W19" s="7">
        <v>1</v>
      </c>
      <c r="X19" s="1">
        <v>1</v>
      </c>
      <c r="Y19" s="1"/>
      <c r="Z19" s="1"/>
      <c r="AA19" s="7"/>
      <c r="AB19" s="7"/>
      <c r="AC19" s="3"/>
      <c r="AD19" s="3"/>
      <c r="AE19" s="3"/>
      <c r="AF19" s="3"/>
      <c r="AR19" s="24" t="s">
        <v>64</v>
      </c>
      <c r="AS19" s="14" t="s">
        <v>20</v>
      </c>
      <c r="AT19" s="22"/>
    </row>
    <row r="20" spans="1:46" x14ac:dyDescent="0.25">
      <c r="R20" s="1"/>
      <c r="S20" s="2">
        <v>1</v>
      </c>
      <c r="T20" s="2"/>
      <c r="U20" s="3">
        <v>1</v>
      </c>
      <c r="W20" s="7">
        <v>1</v>
      </c>
      <c r="X20" s="1">
        <v>1</v>
      </c>
      <c r="Y20" s="1"/>
      <c r="Z20" s="1"/>
      <c r="AA20" s="7"/>
      <c r="AB20" s="7"/>
      <c r="AC20" s="3"/>
      <c r="AD20" s="3"/>
      <c r="AE20" s="3"/>
      <c r="AF20" s="3"/>
      <c r="AR20" s="24" t="s">
        <v>65</v>
      </c>
      <c r="AS20" s="14" t="s">
        <v>68</v>
      </c>
      <c r="AT20" s="22"/>
    </row>
    <row r="21" spans="1:46" x14ac:dyDescent="0.25">
      <c r="R21" s="1">
        <v>1</v>
      </c>
      <c r="S21" s="2">
        <v>1</v>
      </c>
      <c r="T21" s="2"/>
      <c r="U21" s="3"/>
      <c r="W21" s="7">
        <v>1</v>
      </c>
      <c r="X21" s="1">
        <v>1</v>
      </c>
      <c r="Y21" s="1"/>
      <c r="Z21" s="1"/>
      <c r="AA21" s="7"/>
      <c r="AB21" s="7"/>
      <c r="AC21" s="3"/>
      <c r="AD21" s="3"/>
      <c r="AE21" s="3"/>
      <c r="AF21" s="3"/>
    </row>
    <row r="22" spans="1:46" x14ac:dyDescent="0.25">
      <c r="R22" s="1">
        <v>1</v>
      </c>
      <c r="S22" s="2"/>
      <c r="T22" s="2">
        <v>1</v>
      </c>
      <c r="U22" s="3"/>
      <c r="W22" s="7">
        <v>1</v>
      </c>
      <c r="X22" s="1"/>
      <c r="Y22" s="1"/>
      <c r="Z22" s="1"/>
      <c r="AA22" s="7"/>
      <c r="AB22" s="7"/>
      <c r="AC22" s="3"/>
      <c r="AD22" s="3"/>
      <c r="AE22" s="3"/>
      <c r="AF22" s="3"/>
    </row>
    <row r="23" spans="1:46" x14ac:dyDescent="0.25">
      <c r="R23" s="1">
        <v>1</v>
      </c>
      <c r="S23" s="2"/>
      <c r="T23" s="2">
        <v>1</v>
      </c>
      <c r="U23" s="3"/>
      <c r="W23" s="7">
        <v>1</v>
      </c>
      <c r="X23" s="1"/>
      <c r="Y23" s="1"/>
      <c r="Z23" s="1"/>
      <c r="AA23" s="7"/>
      <c r="AB23" s="7"/>
      <c r="AC23" s="3"/>
      <c r="AD23" s="3"/>
      <c r="AE23" s="3"/>
      <c r="AF23" s="3"/>
    </row>
    <row r="24" spans="1:46" x14ac:dyDescent="0.25">
      <c r="R24" s="1">
        <v>1</v>
      </c>
      <c r="S24" s="2">
        <v>1</v>
      </c>
      <c r="T24" s="2"/>
      <c r="U24" s="3"/>
      <c r="W24" s="7">
        <v>1</v>
      </c>
      <c r="X24" s="1"/>
      <c r="Y24" s="1"/>
      <c r="Z24" s="1"/>
      <c r="AA24" s="7"/>
      <c r="AB24" s="7"/>
      <c r="AC24" s="3"/>
      <c r="AD24" s="3"/>
      <c r="AE24" s="3"/>
      <c r="AF24" s="3"/>
    </row>
    <row r="25" spans="1:46" x14ac:dyDescent="0.25">
      <c r="R25" s="1">
        <v>1</v>
      </c>
      <c r="S25" s="2"/>
      <c r="T25" s="2">
        <v>1</v>
      </c>
      <c r="U25" s="3"/>
      <c r="W25" s="7">
        <v>1</v>
      </c>
      <c r="X25" s="1"/>
      <c r="Y25" s="1"/>
      <c r="Z25" s="1"/>
      <c r="AA25" s="7"/>
      <c r="AB25" s="7"/>
      <c r="AC25" s="3"/>
      <c r="AD25" s="3"/>
      <c r="AE25" s="3"/>
      <c r="AF25" s="3"/>
    </row>
    <row r="26" spans="1:46" x14ac:dyDescent="0.25">
      <c r="R26" s="1"/>
      <c r="S26" s="2"/>
      <c r="T26" s="2">
        <v>1</v>
      </c>
      <c r="U26" s="3"/>
      <c r="W26" s="7">
        <v>1</v>
      </c>
      <c r="X26" s="1"/>
      <c r="Y26" s="1"/>
      <c r="Z26" s="1"/>
      <c r="AA26" s="7"/>
      <c r="AB26" s="7"/>
      <c r="AC26" s="3"/>
      <c r="AD26" s="3"/>
      <c r="AE26" s="3"/>
      <c r="AF26" s="3"/>
    </row>
    <row r="27" spans="1:46" x14ac:dyDescent="0.25">
      <c r="R27" s="1"/>
      <c r="S27" s="2"/>
      <c r="T27" s="2"/>
      <c r="U27" s="3">
        <v>1</v>
      </c>
      <c r="W27" s="7">
        <v>1</v>
      </c>
      <c r="X27" s="1"/>
      <c r="Y27" s="1"/>
      <c r="Z27" s="1"/>
      <c r="AA27" s="7"/>
      <c r="AB27" s="7"/>
      <c r="AC27" s="3"/>
      <c r="AD27" s="3"/>
      <c r="AE27" s="3"/>
      <c r="AF27" s="3"/>
    </row>
    <row r="28" spans="1:46" x14ac:dyDescent="0.25">
      <c r="R28" s="1"/>
      <c r="S28" s="2"/>
      <c r="T28" s="2"/>
      <c r="U28" s="3">
        <v>1</v>
      </c>
      <c r="W28" s="8">
        <v>1</v>
      </c>
      <c r="X28" s="11"/>
      <c r="Y28" s="11"/>
      <c r="Z28" s="11"/>
      <c r="AA28" s="8"/>
      <c r="AB28" s="8"/>
      <c r="AC28" s="12"/>
      <c r="AD28" s="12"/>
      <c r="AE28" s="12"/>
      <c r="AF28" s="3"/>
    </row>
    <row r="29" spans="1:46" x14ac:dyDescent="0.25">
      <c r="R29" s="1">
        <v>1</v>
      </c>
      <c r="S29" s="2"/>
      <c r="T29" s="2"/>
      <c r="U29" s="3">
        <v>1</v>
      </c>
      <c r="W29" s="5">
        <f>SUM($W$12:$W$28)</f>
        <v>17</v>
      </c>
      <c r="X29" s="5">
        <f>SUM($X$12:$X$28)</f>
        <v>10</v>
      </c>
      <c r="Y29" s="5">
        <f>SUM($Y$12:$Y$28)</f>
        <v>5</v>
      </c>
      <c r="Z29" s="5">
        <f>SUM($Z$12:$Z$28)</f>
        <v>4</v>
      </c>
      <c r="AA29" s="5">
        <f>SUM($AA$12:$AA$28)</f>
        <v>2</v>
      </c>
      <c r="AB29" s="5">
        <f>SUM($AB$12:$AB$28)</f>
        <v>1</v>
      </c>
      <c r="AC29" s="5">
        <f>SUM($AC$12:$AC$28)</f>
        <v>1</v>
      </c>
      <c r="AD29" s="5">
        <f>SUM($AD$12:$AD$28)</f>
        <v>1</v>
      </c>
      <c r="AE29" s="5">
        <f>SUM($AE$12:$AE$28)</f>
        <v>1</v>
      </c>
      <c r="AF29" s="5">
        <f>SUM($AF$12:$AF$28)</f>
        <v>2</v>
      </c>
    </row>
    <row r="30" spans="1:46" x14ac:dyDescent="0.25">
      <c r="R30" s="1">
        <v>1</v>
      </c>
      <c r="S30" s="2"/>
      <c r="T30" s="2">
        <v>1</v>
      </c>
      <c r="U30" s="3"/>
    </row>
    <row r="31" spans="1:46" x14ac:dyDescent="0.25">
      <c r="R31" s="1"/>
      <c r="S31" s="2">
        <v>1</v>
      </c>
      <c r="T31" s="2">
        <v>1</v>
      </c>
      <c r="U31" s="3"/>
    </row>
    <row r="32" spans="1:46" x14ac:dyDescent="0.25">
      <c r="R32" s="1">
        <v>1</v>
      </c>
      <c r="S32" s="2"/>
      <c r="T32" s="2">
        <v>1</v>
      </c>
      <c r="U32" s="3"/>
    </row>
    <row r="33" spans="18:21" x14ac:dyDescent="0.25">
      <c r="R33" s="1">
        <v>1</v>
      </c>
      <c r="S33" s="2">
        <v>1</v>
      </c>
      <c r="T33" s="2"/>
      <c r="U33" s="3"/>
    </row>
    <row r="34" spans="18:21" x14ac:dyDescent="0.25">
      <c r="R34" s="1">
        <v>1</v>
      </c>
      <c r="S34" s="2"/>
      <c r="T34" s="2"/>
      <c r="U34" s="3">
        <v>1</v>
      </c>
    </row>
    <row r="35" spans="18:21" x14ac:dyDescent="0.25">
      <c r="R35" s="1">
        <v>1</v>
      </c>
      <c r="S35" s="2"/>
      <c r="T35" s="2">
        <v>1</v>
      </c>
      <c r="U35" s="3"/>
    </row>
    <row r="36" spans="18:21" x14ac:dyDescent="0.25">
      <c r="R36" s="1">
        <v>1</v>
      </c>
      <c r="S36" s="2"/>
      <c r="T36" s="2">
        <v>1</v>
      </c>
      <c r="U36" s="3"/>
    </row>
    <row r="37" spans="18:21" x14ac:dyDescent="0.25">
      <c r="R37" s="1">
        <v>1</v>
      </c>
      <c r="S37" s="2"/>
      <c r="T37" s="2"/>
      <c r="U37" s="3"/>
    </row>
    <row r="38" spans="18:21" x14ac:dyDescent="0.25">
      <c r="R38" s="1">
        <v>1</v>
      </c>
      <c r="S38" s="2"/>
      <c r="T38" s="2"/>
      <c r="U38" s="3"/>
    </row>
    <row r="39" spans="18:21" x14ac:dyDescent="0.25">
      <c r="R39" s="1">
        <v>1</v>
      </c>
      <c r="S39" s="2">
        <v>1</v>
      </c>
      <c r="T39" s="2"/>
      <c r="U39" s="3"/>
    </row>
    <row r="40" spans="18:21" x14ac:dyDescent="0.25">
      <c r="R40" s="1"/>
      <c r="S40" s="2">
        <v>1</v>
      </c>
      <c r="T40" s="2"/>
      <c r="U40" s="3"/>
    </row>
    <row r="41" spans="18:21" x14ac:dyDescent="0.25">
      <c r="R41" s="1">
        <v>1</v>
      </c>
      <c r="S41" s="2"/>
      <c r="T41" s="2">
        <v>1</v>
      </c>
      <c r="U41" s="3"/>
    </row>
    <row r="42" spans="18:21" x14ac:dyDescent="0.25">
      <c r="R42" s="1">
        <v>1</v>
      </c>
      <c r="S42" s="2">
        <v>1</v>
      </c>
      <c r="T42" s="2"/>
      <c r="U42" s="3"/>
    </row>
    <row r="43" spans="18:21" x14ac:dyDescent="0.25">
      <c r="R43" s="1">
        <v>1</v>
      </c>
      <c r="S43" s="2">
        <v>1</v>
      </c>
      <c r="T43" s="2"/>
      <c r="U43" s="3"/>
    </row>
    <row r="44" spans="18:21" x14ac:dyDescent="0.25">
      <c r="R44" s="1"/>
      <c r="S44" s="2">
        <v>1</v>
      </c>
      <c r="T44" s="2"/>
      <c r="U44" s="3"/>
    </row>
    <row r="45" spans="18:21" x14ac:dyDescent="0.25">
      <c r="R45" s="1"/>
      <c r="S45" s="2">
        <v>1</v>
      </c>
      <c r="T45" s="2">
        <v>1</v>
      </c>
      <c r="U45" s="3"/>
    </row>
    <row r="46" spans="18:21" x14ac:dyDescent="0.25">
      <c r="R46" s="1"/>
      <c r="S46" s="2"/>
      <c r="T46" s="2">
        <v>1</v>
      </c>
      <c r="U46" s="3"/>
    </row>
    <row r="47" spans="18:21" x14ac:dyDescent="0.25">
      <c r="R47" s="1"/>
      <c r="S47" s="2">
        <v>1</v>
      </c>
      <c r="T47" s="2"/>
      <c r="U47" s="3"/>
    </row>
    <row r="48" spans="18:21" x14ac:dyDescent="0.25">
      <c r="R48" s="1">
        <v>1</v>
      </c>
      <c r="S48" s="2"/>
      <c r="T48" s="2">
        <v>1</v>
      </c>
      <c r="U48" s="3"/>
    </row>
    <row r="49" spans="18:21" x14ac:dyDescent="0.25">
      <c r="R49" s="1"/>
      <c r="S49" s="2"/>
      <c r="T49" s="2"/>
      <c r="U49" s="3">
        <v>1</v>
      </c>
    </row>
    <row r="50" spans="18:21" x14ac:dyDescent="0.25">
      <c r="R50" s="1"/>
      <c r="S50" s="2"/>
      <c r="T50" s="2">
        <v>1</v>
      </c>
      <c r="U50" s="3"/>
    </row>
    <row r="51" spans="18:21" x14ac:dyDescent="0.25">
      <c r="R51" s="1"/>
      <c r="S51" s="2"/>
      <c r="T51" s="2"/>
      <c r="U51" s="3">
        <v>1</v>
      </c>
    </row>
    <row r="52" spans="18:21" x14ac:dyDescent="0.25">
      <c r="R52" s="1"/>
      <c r="S52" s="2">
        <v>1</v>
      </c>
      <c r="T52" s="2">
        <v>1</v>
      </c>
      <c r="U52" s="3"/>
    </row>
    <row r="53" spans="18:21" x14ac:dyDescent="0.25">
      <c r="R53" s="1"/>
      <c r="S53" s="2">
        <v>1</v>
      </c>
      <c r="T53" s="2"/>
      <c r="U53" s="3"/>
    </row>
    <row r="54" spans="18:21" x14ac:dyDescent="0.25">
      <c r="R54" s="1">
        <v>1</v>
      </c>
      <c r="S54" s="2">
        <v>1</v>
      </c>
      <c r="T54" s="2"/>
      <c r="U54" s="3"/>
    </row>
    <row r="55" spans="18:21" x14ac:dyDescent="0.25">
      <c r="R55" s="1">
        <v>1</v>
      </c>
      <c r="S55" s="2"/>
      <c r="T55" s="2">
        <v>1</v>
      </c>
      <c r="U55" s="3"/>
    </row>
    <row r="56" spans="18:21" x14ac:dyDescent="0.25">
      <c r="R56" s="5">
        <f>SUM($R$12:$R$55)</f>
        <v>26</v>
      </c>
      <c r="S56" s="5">
        <f>SUM($S$12:$S$55)</f>
        <v>19</v>
      </c>
      <c r="T56" s="5">
        <f>SUM($T$12:$T$55)</f>
        <v>18</v>
      </c>
      <c r="U56" s="5">
        <f>SUM($U$12:$U$55)</f>
        <v>11</v>
      </c>
    </row>
  </sheetData>
  <mergeCells count="8">
    <mergeCell ref="AQ10:AT10"/>
    <mergeCell ref="A2:P2"/>
    <mergeCell ref="A11:P11"/>
    <mergeCell ref="R10:U10"/>
    <mergeCell ref="W10:AF10"/>
    <mergeCell ref="A1:P1"/>
    <mergeCell ref="AH10:AI10"/>
    <mergeCell ref="AK10:AO10"/>
  </mergeCells>
  <pageMargins left="0.7" right="0.7" top="0.75" bottom="0.75" header="0.3" footer="0.3"/>
  <ignoredErrors>
    <ignoredError sqref="F14 F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2011-05-04T15:34:54Z</dcterms:created>
  <dcterms:modified xsi:type="dcterms:W3CDTF">2011-05-04T17:35:13Z</dcterms:modified>
</cp:coreProperties>
</file>