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E\Documents\PhD\AI Phd\Pricing and Golden ratio\"/>
    </mc:Choice>
  </mc:AlternateContent>
  <xr:revisionPtr revIDLastSave="0" documentId="13_ncr:1_{59E4F68F-4F19-4179-B5B3-F6B6373A655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encoded_Gold" sheetId="1" r:id="rId1"/>
    <sheet name="List Survey" sheetId="2" r:id="rId2"/>
    <sheet name="Survey A" sheetId="3" r:id="rId3"/>
    <sheet name="Survey B" sheetId="4" r:id="rId4"/>
  </sheets>
  <definedNames>
    <definedName name="_xlnm._FilterDatabase" localSheetId="0" hidden="1">encoded_Gold!$A$1:$G$101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G9" i="4"/>
  <c r="G8" i="4"/>
  <c r="G7" i="4"/>
  <c r="G6" i="4"/>
  <c r="G5" i="4"/>
  <c r="G4" i="4"/>
  <c r="G3" i="4"/>
  <c r="G2" i="4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H2" i="1"/>
  <c r="C47" i="1"/>
  <c r="D47" i="1" s="1"/>
  <c r="C31" i="1"/>
  <c r="D31" i="1" s="1"/>
  <c r="C98" i="1"/>
  <c r="D98" i="1" s="1"/>
  <c r="C101" i="1"/>
  <c r="D101" i="1" s="1"/>
  <c r="C100" i="1"/>
  <c r="D100" i="1" s="1"/>
  <c r="C76" i="1"/>
  <c r="D76" i="1" s="1"/>
  <c r="C44" i="1"/>
  <c r="D44" i="1" s="1"/>
  <c r="C52" i="1"/>
  <c r="D52" i="1" s="1"/>
  <c r="C50" i="1"/>
  <c r="D50" i="1" s="1"/>
  <c r="C45" i="1"/>
  <c r="D45" i="1" s="1"/>
  <c r="C28" i="1"/>
  <c r="D28" i="1" s="1"/>
  <c r="C42" i="1"/>
  <c r="D42" i="1" s="1"/>
  <c r="C63" i="1"/>
  <c r="D63" i="1" s="1"/>
  <c r="C30" i="1"/>
  <c r="D30" i="1" s="1"/>
  <c r="C94" i="1"/>
  <c r="D94" i="1" s="1"/>
  <c r="C39" i="1"/>
  <c r="D39" i="1" s="1"/>
  <c r="C61" i="1"/>
  <c r="D61" i="1" s="1"/>
  <c r="C48" i="1"/>
  <c r="D48" i="1" s="1"/>
  <c r="C38" i="1"/>
  <c r="D38" i="1" s="1"/>
  <c r="C11" i="1"/>
  <c r="D11" i="1" s="1"/>
  <c r="C73" i="1"/>
  <c r="D73" i="1" s="1"/>
  <c r="C68" i="1"/>
  <c r="D68" i="1" s="1"/>
  <c r="C75" i="1"/>
  <c r="D75" i="1" s="1"/>
  <c r="C86" i="1"/>
  <c r="D86" i="1" s="1"/>
  <c r="C36" i="1"/>
  <c r="D36" i="1" s="1"/>
  <c r="C41" i="1"/>
  <c r="D41" i="1" s="1"/>
  <c r="C18" i="1"/>
  <c r="D18" i="1" s="1"/>
  <c r="C77" i="1"/>
  <c r="D77" i="1" s="1"/>
  <c r="C65" i="1"/>
  <c r="D65" i="1" s="1"/>
  <c r="C83" i="1"/>
  <c r="D83" i="1" s="1"/>
  <c r="C69" i="1"/>
  <c r="D69" i="1" s="1"/>
  <c r="C21" i="1"/>
  <c r="D21" i="1" s="1"/>
  <c r="C40" i="1"/>
  <c r="D40" i="1" s="1"/>
  <c r="C37" i="1"/>
  <c r="D37" i="1" s="1"/>
  <c r="C57" i="1"/>
  <c r="D57" i="1" s="1"/>
  <c r="C70" i="1"/>
  <c r="D70" i="1" s="1"/>
  <c r="C80" i="1"/>
  <c r="D80" i="1" s="1"/>
  <c r="C84" i="1"/>
  <c r="D84" i="1" s="1"/>
  <c r="C12" i="1"/>
  <c r="D12" i="1" s="1"/>
  <c r="C56" i="1"/>
  <c r="D56" i="1" s="1"/>
  <c r="C82" i="1"/>
  <c r="D82" i="1" s="1"/>
  <c r="C43" i="1"/>
  <c r="D43" i="1" s="1"/>
  <c r="C51" i="1"/>
  <c r="D51" i="1" s="1"/>
  <c r="C93" i="1"/>
  <c r="D93" i="1" s="1"/>
  <c r="C96" i="1"/>
  <c r="D96" i="1" s="1"/>
  <c r="C85" i="1"/>
  <c r="D85" i="1" s="1"/>
  <c r="C2" i="1"/>
  <c r="D2" i="1" s="1"/>
  <c r="C95" i="1"/>
  <c r="D95" i="1" s="1"/>
  <c r="C26" i="1"/>
  <c r="D26" i="1" s="1"/>
  <c r="C14" i="1"/>
  <c r="D14" i="1" s="1"/>
  <c r="C55" i="1"/>
  <c r="D55" i="1" s="1"/>
  <c r="C35" i="1"/>
  <c r="D35" i="1" s="1"/>
  <c r="C32" i="1"/>
  <c r="D32" i="1" s="1"/>
  <c r="C58" i="1"/>
  <c r="D58" i="1" s="1"/>
  <c r="C9" i="1"/>
  <c r="D9" i="1" s="1"/>
  <c r="C66" i="1"/>
  <c r="D66" i="1" s="1"/>
  <c r="C71" i="1"/>
  <c r="D71" i="1" s="1"/>
  <c r="C4" i="1"/>
  <c r="D4" i="1" s="1"/>
  <c r="C87" i="1"/>
  <c r="D87" i="1" s="1"/>
  <c r="C8" i="1"/>
  <c r="D8" i="1" s="1"/>
  <c r="C27" i="1"/>
  <c r="D27" i="1" s="1"/>
  <c r="C62" i="1"/>
  <c r="D62" i="1" s="1"/>
  <c r="C59" i="1"/>
  <c r="D59" i="1" s="1"/>
  <c r="C25" i="1"/>
  <c r="D25" i="1" s="1"/>
  <c r="C15" i="1"/>
  <c r="D15" i="1" s="1"/>
  <c r="C6" i="1"/>
  <c r="D6" i="1" s="1"/>
  <c r="C22" i="1"/>
  <c r="D22" i="1" s="1"/>
  <c r="C5" i="1"/>
  <c r="D5" i="1" s="1"/>
  <c r="C81" i="1"/>
  <c r="D81" i="1" s="1"/>
  <c r="C34" i="1"/>
  <c r="D34" i="1" s="1"/>
  <c r="C91" i="1"/>
  <c r="D91" i="1" s="1"/>
  <c r="C97" i="1"/>
  <c r="D97" i="1" s="1"/>
  <c r="C19" i="1"/>
  <c r="D19" i="1" s="1"/>
  <c r="C64" i="1"/>
  <c r="D64" i="1" s="1"/>
  <c r="C16" i="1"/>
  <c r="D16" i="1" s="1"/>
  <c r="C88" i="1"/>
  <c r="D88" i="1" s="1"/>
  <c r="C89" i="1"/>
  <c r="D89" i="1" s="1"/>
  <c r="C99" i="1"/>
  <c r="D99" i="1" s="1"/>
  <c r="C79" i="1"/>
  <c r="D79" i="1" s="1"/>
  <c r="C33" i="1"/>
  <c r="D33" i="1" s="1"/>
  <c r="C74" i="1"/>
  <c r="D74" i="1" s="1"/>
  <c r="C46" i="1"/>
  <c r="D46" i="1" s="1"/>
  <c r="C72" i="1"/>
  <c r="D72" i="1" s="1"/>
  <c r="C13" i="1"/>
  <c r="D13" i="1" s="1"/>
  <c r="C60" i="1"/>
  <c r="D60" i="1" s="1"/>
  <c r="C54" i="1"/>
  <c r="D54" i="1" s="1"/>
  <c r="C90" i="1"/>
  <c r="D90" i="1" s="1"/>
  <c r="C53" i="1"/>
  <c r="D53" i="1" s="1"/>
  <c r="C92" i="1"/>
  <c r="D92" i="1" s="1"/>
  <c r="C24" i="1"/>
  <c r="D24" i="1" s="1"/>
  <c r="C29" i="1"/>
  <c r="D29" i="1" s="1"/>
  <c r="C17" i="1"/>
  <c r="D17" i="1" s="1"/>
  <c r="C78" i="1"/>
  <c r="D78" i="1" s="1"/>
  <c r="C7" i="1"/>
  <c r="D7" i="1" s="1"/>
  <c r="C67" i="1"/>
  <c r="D67" i="1" s="1"/>
  <c r="C3" i="1"/>
  <c r="D3" i="1" s="1"/>
  <c r="C49" i="1"/>
  <c r="D49" i="1" s="1"/>
  <c r="C23" i="1"/>
  <c r="D23" i="1" s="1"/>
  <c r="C20" i="1"/>
  <c r="D20" i="1" s="1"/>
  <c r="C10" i="1"/>
  <c r="D10" i="1" s="1"/>
</calcChain>
</file>

<file path=xl/sharedStrings.xml><?xml version="1.0" encoding="utf-8"?>
<sst xmlns="http://schemas.openxmlformats.org/spreadsheetml/2006/main" count="194" uniqueCount="111">
  <si>
    <t>z</t>
  </si>
  <si>
    <t>Book</t>
  </si>
  <si>
    <t>The Lincoln Highway: A Novel</t>
  </si>
  <si>
    <t>Run, Rose, Run: A Novel</t>
  </si>
  <si>
    <t>The Maid: A Novel</t>
  </si>
  <si>
    <t>The Seven Husbands of Evelyn Hugo: A Novel</t>
  </si>
  <si>
    <t>Wish You Were Here: A Novel</t>
  </si>
  <si>
    <t>Ugly Love: A Novel</t>
  </si>
  <si>
    <t>The Christie Affair: A Novel</t>
  </si>
  <si>
    <t>People We Meet on Vacation</t>
  </si>
  <si>
    <t>Black Cake: A Novel</t>
  </si>
  <si>
    <t>Malibu Rising: A Novel</t>
  </si>
  <si>
    <t>Crying in H Mart: A Memoir</t>
  </si>
  <si>
    <t>The Wok: Recipes and Techniques</t>
  </si>
  <si>
    <t>Kitchen Confidential: Adventures in the Culinary Underbelly</t>
  </si>
  <si>
    <t>The Food Lab: Better Home Cooking Through Science</t>
  </si>
  <si>
    <t>The Smitten Kitchen Cookbook</t>
  </si>
  <si>
    <t>The Starch Solution: Eat the Foods You Love, Regain Your Health, and Lose the Weight for Good!</t>
  </si>
  <si>
    <t>Cook Once Dinner Fix: Quick and Exciting Ways to Transform Tonight's Dinner into Tomorrow's Feast</t>
  </si>
  <si>
    <t>Undo It!: How Simple Lifestyle Changes Can Reverse Most Chronic Diseases</t>
  </si>
  <si>
    <t>Skinnytaste Meal Prep: Healthy Make-Ahead Meals and Freezer Recipes to Simplify Your Life: A Cookbook</t>
  </si>
  <si>
    <t>Prevent and Reverse Heart Disease: The Revolutionary, Scientifically Proven, Nutrition-Based Cure</t>
  </si>
  <si>
    <t>Make It Stick: The Science of Successful Learning</t>
  </si>
  <si>
    <t>The Montessori Toddler: A Parent's Guide to Raising a Curious and Responsible Human Being</t>
  </si>
  <si>
    <t>Helping Skills: Facilitating Exploration, Insight, and Action</t>
  </si>
  <si>
    <t>Understanding by Design</t>
  </si>
  <si>
    <t>Mind Mapping: Improve Memory, Concentration, Communication, Organization, Creativity, and Time Management (Mental Performance)</t>
  </si>
  <si>
    <t>Imaginable: How to See the Future Coming and Feel Ready for Anything—Even Things That Seem Impossible Today</t>
  </si>
  <si>
    <t>The Water Is Wide: A Memoir</t>
  </si>
  <si>
    <t>5 lb. Book of GRE Practice Problems: 1,800+ Practice Problems in Book and Online (Manhattan Prep 5 lb)</t>
  </si>
  <si>
    <t>The PMP Exam: How to Pass on Your First Try: 6th Edition + Agile (Test Prep series)</t>
  </si>
  <si>
    <t>Shifting the Balance: 6 Ways to Bring the Science of Reading into the Balanced Literacy Classroom</t>
  </si>
  <si>
    <t>Atomic Habits: An Easy &amp; Proven Way to Build Good Habits &amp; Break Bad Ones</t>
  </si>
  <si>
    <t>The Psychology of Money: Timeless lessons on wealth, greed, and happiness</t>
  </si>
  <si>
    <t>The 48 Laws of Power</t>
  </si>
  <si>
    <t>Four Thousand Weeks: Time Management for Mortals</t>
  </si>
  <si>
    <t>Think Again: The Power of Knowing What You Don't Know</t>
  </si>
  <si>
    <t>CEO Excellence: The Six Mindsets That Distinguish the Best Leaders from the Rest</t>
  </si>
  <si>
    <t>The First 90 Days, Updated and Expanded: Proven Strategies for Getting Up to Speed Faster and Smarter</t>
  </si>
  <si>
    <t>Start with Why: How Great Leaders Inspire Everyone to Take Action</t>
  </si>
  <si>
    <t>The 5AM Club: Own Your Morning. Elevate Your Life.</t>
  </si>
  <si>
    <t>Zero to One: Notes on Startups, or How to Build the Future</t>
  </si>
  <si>
    <t>12 Rules for Life: An Antidote to Chaos</t>
  </si>
  <si>
    <t>The Four Agreements: A Practical Guide to Personal Freedom</t>
  </si>
  <si>
    <t>Drop Acid: The Surprising New Science of Uric Acid—The Key to Losing Weight, Controlling Blood Sugar, and Achieving Extraordinary Health</t>
  </si>
  <si>
    <t>The Obesity Code: Unlocking the Secrets of Weight Loss (Why Intermittent Fasting Is the Key to Controlling Your Weight)</t>
  </si>
  <si>
    <t>The Seven Principles for Making Marriage Work: A Practical Guide from the Country's Foremost Relationship Expert</t>
  </si>
  <si>
    <t>Dopamine Nation: Finding Balance in the Age of Indulgence</t>
  </si>
  <si>
    <t>How to Not Die Alone: The Surprising Science That Will Help You Find Love</t>
  </si>
  <si>
    <t>The Courage to Be Disliked: The Japanese Phenomenon That Shows You How to Change Your Life and Achieve Real Happiness</t>
  </si>
  <si>
    <t>Designing Your Life: How to Build a Well-Lived, Joyful Life</t>
  </si>
  <si>
    <t>Outliers: The Story of Success</t>
  </si>
  <si>
    <t>The Founders: The Story of Paypal and the Entrepreneurs Who Shaped Silicon Valley</t>
  </si>
  <si>
    <t>Steve Jobs</t>
  </si>
  <si>
    <t>Hands-On Machine Learning with Scikit-Learn, Keras, and TensorFlow: Concepts, Tools, and Techniques to Build Intelligent Systems</t>
  </si>
  <si>
    <t>AI 2041: Ten Visions for Our Future</t>
  </si>
  <si>
    <t>Algorithms to Live By: The Computer Science of Human Decisions</t>
  </si>
  <si>
    <t>Programming Rust: Fast, Safe Systems Development</t>
  </si>
  <si>
    <t>Software Engineering at Google: Lessons Learned from Programming Over Time</t>
  </si>
  <si>
    <t>User Friendly: How the Hidden Rules of Design Are Changing the Way We Live, Work, and Play</t>
  </si>
  <si>
    <t>Computer Systems: A Programmer's Perspective</t>
  </si>
  <si>
    <t>Become an Effective Software Engineering Manager: How to Be the Leader Your Development Team Needs</t>
  </si>
  <si>
    <t>Sapiens: A Brief History of Humankind</t>
  </si>
  <si>
    <t>Origin: A Genetic History of the Americas</t>
  </si>
  <si>
    <t>Man's Search for Meaning</t>
  </si>
  <si>
    <t>A Promised Land</t>
  </si>
  <si>
    <t>The Daughters Of Yalta: The Churchills, Roosevelts, and Harrimans: A Story of Love and War</t>
  </si>
  <si>
    <t>Agent Sonya: Moscow's Most Daring Wartime Spy</t>
  </si>
  <si>
    <t>About Face: The Odyssey of an American Warrior</t>
  </si>
  <si>
    <t>Walt Disney</t>
  </si>
  <si>
    <t>Raise a Fist, Take a Knee: Race and the Illusion of Progress in Modern Sports</t>
  </si>
  <si>
    <t>October 1964</t>
  </si>
  <si>
    <t>The Book of Longings: A Novel</t>
  </si>
  <si>
    <t>The Things We Cannot Say: A Novel</t>
  </si>
  <si>
    <t>The Book of Joy: Lasting Happiness in a Changing World</t>
  </si>
  <si>
    <t>New Morning Mercies: A Daily Gospel Devotional</t>
  </si>
  <si>
    <t>Moses on Management: 50 Leadership Lessons from the Greatest Manager of All Time</t>
  </si>
  <si>
    <t>Piercing the Darkness: A Novel (This Present Darkness Book 2)</t>
  </si>
  <si>
    <t>Have a Little Faith: A True Story</t>
  </si>
  <si>
    <t>QBQ! The Question Behind the Question: Practicing Personal Accountability at Work and in Life</t>
  </si>
  <si>
    <t>Agents of the Apocalypse: A Riveting Look at the Key Players of the End Times</t>
  </si>
  <si>
    <t>Will</t>
  </si>
  <si>
    <t>The Subtle Art of Not Giving a F*ck: A Counterintuitive Approach to Living a Good Life (Mark Manson Collection Book 1)</t>
  </si>
  <si>
    <t>The Daily Stoic: 366 Meditations on Wisdom, Perseverance, and the Art of Living</t>
  </si>
  <si>
    <t>How To Win Friends and Influence People</t>
  </si>
  <si>
    <t>Never Split the Difference: Negotiating As If Your Life Depended On It</t>
  </si>
  <si>
    <t>The Power of Your Subconscious Mind</t>
  </si>
  <si>
    <t>Leadership and the One Minute Manager Updated Ed: Increasing Effectiveness Through Situational Leadership II</t>
  </si>
  <si>
    <t>Ask a Manager: How to Navigate Clueless Colleagues, Lunch-Stealing Bosses, and the Rest of Your Life at Work</t>
  </si>
  <si>
    <t>3 Steps to Being a Great Manager Box Set: Listen! Sell! Lead!</t>
  </si>
  <si>
    <t>Dare to Lead: Brave Work. Tough Conversations. Whole Hearts.</t>
  </si>
  <si>
    <t>The Code Breaker: Jennifer Doudna, Gene Editing, and the Future of the Human Race</t>
  </si>
  <si>
    <t>The Premonition: A Pandemic Story</t>
  </si>
  <si>
    <t>Why We Sleep: Unlocking the Power of Sleep and Dreams</t>
  </si>
  <si>
    <t>The Man from the Future: The Visionary Life of John von Neumann</t>
  </si>
  <si>
    <t>Naked Statistics: Stripping the Dread from the Data</t>
  </si>
  <si>
    <t>Health Care Finance: Basic Tools for Nonfinancial Managers</t>
  </si>
  <si>
    <t>Economics for Healthcare Managers, Fourth Edition (AUPHA/HAP Book)</t>
  </si>
  <si>
    <t>PMP Exam Prep, Tenth Edition</t>
  </si>
  <si>
    <t>Mathletics: How Gamblers, Managers, and Fans Use Mathematics in Sports, Second Edition</t>
  </si>
  <si>
    <t>Grit: The Power of Passion and Perseverance</t>
  </si>
  <si>
    <t>d</t>
  </si>
  <si>
    <t>group</t>
  </si>
  <si>
    <t>promotion_price ($)</t>
  </si>
  <si>
    <t>initial_price ($)</t>
  </si>
  <si>
    <t>A</t>
  </si>
  <si>
    <t>alea</t>
  </si>
  <si>
    <t>B</t>
  </si>
  <si>
    <t>r</t>
  </si>
  <si>
    <t>discount ratio</t>
  </si>
  <si>
    <t>Consumer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</si>
</sst>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0" xfId="0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10" xfId="0" applyBorder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ubtle-Art-Not-Giving-Counterintuitive-ebook/dp/B019MMUA8S/ref=sr_1_4?qid=1647768848&amp;rnid=154606011&amp;s=digital-text&amp;sr=1-4" TargetMode="External"/><Relationship Id="rId2" Type="http://schemas.openxmlformats.org/officeDocument/2006/relationships/hyperlink" Target="https://www.amazon.com/Book-Longings-Sue-Monk-Kidd-ebook/dp/B07YRTC6WV/ref=sr_1_16?qid=1647768156&amp;rnid=154606011&amp;s=digital-text&amp;sr=1-16" TargetMode="External"/><Relationship Id="rId1" Type="http://schemas.openxmlformats.org/officeDocument/2006/relationships/hyperlink" Target="https://www.amazon.com/AI-2041-Ten-Visions-Future-ebook/dp/B08QMFMJ1H/ref=sr_1_14?qid=1647765524&amp;rnid=154606011&amp;s=digital-text&amp;sr=1-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I-2041-Ten-Visions-Future-ebook/dp/B08QMFMJ1H/ref=sr_1_14?qid=1647765524&amp;rnid=154606011&amp;s=digital-text&amp;sr=1-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I-2041-Ten-Visions-Future-ebook/dp/B08QMFMJ1H/ref=sr_1_14?qid=1647765524&amp;rnid=154606011&amp;s=digital-text&amp;sr=1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B1" workbookViewId="0">
      <selection activeCell="C2" sqref="C2:C11"/>
    </sheetView>
  </sheetViews>
  <sheetFormatPr baseColWidth="10" defaultRowHeight="14.5" x14ac:dyDescent="0.35"/>
  <cols>
    <col min="1" max="1" width="59.08984375" customWidth="1"/>
    <col min="2" max="2" width="17.6328125" customWidth="1"/>
    <col min="3" max="3" width="12.81640625" customWidth="1"/>
    <col min="4" max="4" width="13.453125" customWidth="1"/>
    <col min="5" max="5" width="20.26953125" customWidth="1"/>
    <col min="6" max="6" width="22.90625" customWidth="1"/>
    <col min="8" max="8" width="11.26953125" bestFit="1" customWidth="1"/>
  </cols>
  <sheetData>
    <row r="1" spans="1:8" x14ac:dyDescent="0.35">
      <c r="A1" t="s">
        <v>1</v>
      </c>
      <c r="B1" t="s">
        <v>0</v>
      </c>
      <c r="C1" t="s">
        <v>101</v>
      </c>
      <c r="D1" t="s">
        <v>102</v>
      </c>
      <c r="E1" s="1" t="s">
        <v>103</v>
      </c>
      <c r="F1" s="1" t="s">
        <v>104</v>
      </c>
      <c r="G1" t="s">
        <v>106</v>
      </c>
      <c r="H1" t="s">
        <v>108</v>
      </c>
    </row>
    <row r="2" spans="1:8" x14ac:dyDescent="0.35">
      <c r="A2" t="s">
        <v>10</v>
      </c>
      <c r="B2" s="4">
        <v>1.6186229999999999</v>
      </c>
      <c r="C2" s="4">
        <f t="shared" ref="C2:C33" si="0">ABS(B2-1.618)</f>
        <v>6.2299999999981814E-4</v>
      </c>
      <c r="D2" s="4" t="str">
        <f t="shared" ref="D2:D33" si="1">IF(C2&lt;0.003,"A","B")</f>
        <v>A</v>
      </c>
      <c r="E2" s="5">
        <v>13.99</v>
      </c>
      <c r="F2" s="4">
        <v>30</v>
      </c>
      <c r="G2" s="4">
        <v>0.44922725943697206</v>
      </c>
      <c r="H2" s="2">
        <f t="shared" ref="H2:H33" si="2">F2/E2</f>
        <v>2.1443888491779841</v>
      </c>
    </row>
    <row r="3" spans="1:8" x14ac:dyDescent="0.35">
      <c r="A3" t="s">
        <v>49</v>
      </c>
      <c r="B3" s="4">
        <v>1.6170716000000001</v>
      </c>
      <c r="C3" s="4">
        <f t="shared" si="0"/>
        <v>9.2840000000005141E-4</v>
      </c>
      <c r="D3" s="4" t="str">
        <f t="shared" si="1"/>
        <v>A</v>
      </c>
      <c r="E3" s="5">
        <v>14.99</v>
      </c>
      <c r="F3" s="5">
        <v>28.99</v>
      </c>
      <c r="G3" s="4">
        <v>0.25528975421632127</v>
      </c>
      <c r="H3" s="2">
        <f t="shared" si="2"/>
        <v>1.9339559706470979</v>
      </c>
    </row>
    <row r="4" spans="1:8" x14ac:dyDescent="0.35">
      <c r="A4" t="s">
        <v>99</v>
      </c>
      <c r="B4" s="4">
        <v>1.6170450000000001</v>
      </c>
      <c r="C4" s="4">
        <f t="shared" si="0"/>
        <v>9.5500000000003915E-4</v>
      </c>
      <c r="D4" s="4" t="str">
        <f t="shared" si="1"/>
        <v>A</v>
      </c>
      <c r="E4" s="5">
        <v>14.99</v>
      </c>
      <c r="F4" s="4">
        <v>29</v>
      </c>
      <c r="G4" s="4">
        <v>0.20669752659193563</v>
      </c>
      <c r="H4" s="2">
        <f t="shared" si="2"/>
        <v>1.934623082054703</v>
      </c>
    </row>
    <row r="5" spans="1:8" x14ac:dyDescent="0.35">
      <c r="A5" t="s">
        <v>19</v>
      </c>
      <c r="B5" s="4">
        <v>1.616503</v>
      </c>
      <c r="C5" s="4">
        <f t="shared" si="0"/>
        <v>1.4970000000000816E-3</v>
      </c>
      <c r="D5" s="4" t="str">
        <f t="shared" si="1"/>
        <v>A</v>
      </c>
      <c r="E5" s="5">
        <v>16.989999999999998</v>
      </c>
      <c r="F5" s="4">
        <v>26</v>
      </c>
      <c r="G5" s="4">
        <v>0.58935254667334325</v>
      </c>
      <c r="H5" s="2">
        <f t="shared" si="2"/>
        <v>1.5303119482048264</v>
      </c>
    </row>
    <row r="6" spans="1:8" x14ac:dyDescent="0.35">
      <c r="A6" t="s">
        <v>91</v>
      </c>
      <c r="B6" s="4">
        <v>1.619659</v>
      </c>
      <c r="C6" s="4">
        <f t="shared" si="0"/>
        <v>1.658999999999855E-3</v>
      </c>
      <c r="D6" s="4" t="str">
        <f t="shared" si="1"/>
        <v>A</v>
      </c>
      <c r="E6" s="5">
        <v>14.99</v>
      </c>
      <c r="F6" s="4">
        <v>28</v>
      </c>
      <c r="G6" s="4">
        <v>0.89861896801803509</v>
      </c>
      <c r="H6" s="2">
        <f t="shared" si="2"/>
        <v>1.867911941294196</v>
      </c>
    </row>
    <row r="7" spans="1:8" x14ac:dyDescent="0.35">
      <c r="A7" t="s">
        <v>20</v>
      </c>
      <c r="B7" s="4">
        <v>1.6196862000000001</v>
      </c>
      <c r="C7" s="4">
        <f t="shared" si="0"/>
        <v>1.6861999999999711E-3</v>
      </c>
      <c r="D7" s="4" t="str">
        <f t="shared" si="1"/>
        <v>A</v>
      </c>
      <c r="E7" s="5">
        <v>14.99</v>
      </c>
      <c r="F7" s="5">
        <v>27.99</v>
      </c>
      <c r="G7" s="4">
        <v>0.75427045878092158</v>
      </c>
      <c r="H7" s="2">
        <f t="shared" si="2"/>
        <v>1.8672448298865909</v>
      </c>
    </row>
    <row r="8" spans="1:8" x14ac:dyDescent="0.35">
      <c r="A8" t="s">
        <v>67</v>
      </c>
      <c r="B8" s="4">
        <v>1.6155980000000001</v>
      </c>
      <c r="C8" s="4">
        <f t="shared" si="0"/>
        <v>2.4020000000000152E-3</v>
      </c>
      <c r="D8" s="4" t="str">
        <f t="shared" si="1"/>
        <v>A</v>
      </c>
      <c r="E8" s="5">
        <v>15.99</v>
      </c>
      <c r="F8" s="4">
        <v>27.95</v>
      </c>
      <c r="G8" s="4">
        <v>6.2003862855691483E-2</v>
      </c>
      <c r="H8" s="2">
        <f t="shared" si="2"/>
        <v>1.7479674796747966</v>
      </c>
    </row>
    <row r="9" spans="1:8" x14ac:dyDescent="0.35">
      <c r="A9" t="s">
        <v>62</v>
      </c>
      <c r="B9" s="4">
        <v>1.615467</v>
      </c>
      <c r="C9" s="4">
        <f t="shared" si="0"/>
        <v>2.5330000000001185E-3</v>
      </c>
      <c r="D9" s="4" t="str">
        <f t="shared" si="1"/>
        <v>A</v>
      </c>
      <c r="E9" s="5">
        <v>15.99</v>
      </c>
      <c r="F9" s="4">
        <v>28</v>
      </c>
      <c r="G9" s="4">
        <v>0.34931659080327837</v>
      </c>
      <c r="H9" s="2">
        <f t="shared" si="2"/>
        <v>1.7510944340212633</v>
      </c>
    </row>
    <row r="10" spans="1:8" x14ac:dyDescent="0.35">
      <c r="A10" t="s">
        <v>4</v>
      </c>
      <c r="B10" s="4">
        <v>1.6144308999999999</v>
      </c>
      <c r="C10" s="4">
        <f t="shared" si="0"/>
        <v>3.5691000000002138E-3</v>
      </c>
      <c r="D10" s="4" t="str">
        <f t="shared" si="1"/>
        <v>B</v>
      </c>
      <c r="E10" s="5">
        <v>14.99</v>
      </c>
      <c r="F10" s="6">
        <v>30</v>
      </c>
      <c r="G10" s="4">
        <v>0.19786233564058464</v>
      </c>
      <c r="H10" s="2">
        <f t="shared" si="2"/>
        <v>2.0013342228152102</v>
      </c>
    </row>
    <row r="11" spans="1:8" x14ac:dyDescent="0.35">
      <c r="A11" s="7" t="s">
        <v>12</v>
      </c>
      <c r="B11" s="7">
        <v>1.61443</v>
      </c>
      <c r="C11" s="7">
        <f t="shared" si="0"/>
        <v>3.5700000000000731E-3</v>
      </c>
      <c r="D11" s="7" t="str">
        <f t="shared" si="1"/>
        <v>B</v>
      </c>
      <c r="E11" s="8">
        <v>14.99</v>
      </c>
      <c r="F11" s="7">
        <v>30</v>
      </c>
      <c r="G11" s="7">
        <v>6.3535483018405503E-2</v>
      </c>
      <c r="H11" s="2">
        <f t="shared" si="2"/>
        <v>2.0013342228152102</v>
      </c>
    </row>
    <row r="12" spans="1:8" x14ac:dyDescent="0.35">
      <c r="A12" t="s">
        <v>38</v>
      </c>
      <c r="B12">
        <v>1.61443</v>
      </c>
      <c r="C12">
        <f t="shared" si="0"/>
        <v>3.5700000000000731E-3</v>
      </c>
      <c r="D12" t="str">
        <f t="shared" si="1"/>
        <v>B</v>
      </c>
      <c r="E12" s="2">
        <v>14.99</v>
      </c>
      <c r="F12">
        <v>30</v>
      </c>
      <c r="G12">
        <v>0.42026969738411157</v>
      </c>
      <c r="H12" s="2">
        <f t="shared" si="2"/>
        <v>2.0013342228152102</v>
      </c>
    </row>
    <row r="13" spans="1:8" x14ac:dyDescent="0.35">
      <c r="A13" t="s">
        <v>53</v>
      </c>
      <c r="B13">
        <v>1.61443</v>
      </c>
      <c r="C13">
        <f t="shared" si="0"/>
        <v>3.5700000000000731E-3</v>
      </c>
      <c r="D13" t="str">
        <f t="shared" si="1"/>
        <v>B</v>
      </c>
      <c r="E13" s="2">
        <v>14.99</v>
      </c>
      <c r="F13" s="3">
        <v>30</v>
      </c>
      <c r="G13">
        <v>0.92259675286665621</v>
      </c>
      <c r="H13" s="2">
        <f t="shared" si="2"/>
        <v>2.0013342228152102</v>
      </c>
    </row>
    <row r="14" spans="1:8" x14ac:dyDescent="0.35">
      <c r="A14" t="s">
        <v>41</v>
      </c>
      <c r="B14">
        <v>1.61443</v>
      </c>
      <c r="C14">
        <f t="shared" si="0"/>
        <v>3.5700000000000731E-3</v>
      </c>
      <c r="D14" t="str">
        <f t="shared" si="1"/>
        <v>B</v>
      </c>
      <c r="E14" s="2">
        <v>14.99</v>
      </c>
      <c r="F14">
        <v>30</v>
      </c>
      <c r="G14">
        <v>0.97251267904073513</v>
      </c>
      <c r="H14" s="2">
        <f t="shared" si="2"/>
        <v>2.0013342228152102</v>
      </c>
    </row>
    <row r="15" spans="1:8" x14ac:dyDescent="0.35">
      <c r="A15" t="s">
        <v>90</v>
      </c>
      <c r="B15">
        <v>1.61443</v>
      </c>
      <c r="C15">
        <f t="shared" si="0"/>
        <v>3.5700000000000731E-3</v>
      </c>
      <c r="D15" t="str">
        <f t="shared" si="1"/>
        <v>B</v>
      </c>
      <c r="E15" s="2">
        <v>14.99</v>
      </c>
      <c r="F15">
        <v>30</v>
      </c>
      <c r="G15">
        <v>0.97870966269793358</v>
      </c>
      <c r="H15" s="2">
        <f t="shared" si="2"/>
        <v>2.0013342228152102</v>
      </c>
    </row>
    <row r="16" spans="1:8" x14ac:dyDescent="0.35">
      <c r="A16" s="4" t="s">
        <v>81</v>
      </c>
      <c r="B16" s="4">
        <v>1.622816</v>
      </c>
      <c r="C16" s="4">
        <f t="shared" si="0"/>
        <v>4.8159999999999314E-3</v>
      </c>
      <c r="D16" s="4" t="str">
        <f t="shared" si="1"/>
        <v>B</v>
      </c>
      <c r="E16" s="5">
        <v>12.99</v>
      </c>
      <c r="F16" s="4">
        <v>30</v>
      </c>
      <c r="G16" s="4">
        <v>0.12151533632778255</v>
      </c>
      <c r="H16" s="2">
        <f t="shared" si="2"/>
        <v>2.3094688221709005</v>
      </c>
    </row>
    <row r="17" spans="1:8" x14ac:dyDescent="0.35">
      <c r="A17" t="s">
        <v>35</v>
      </c>
      <c r="B17">
        <v>1.6238527</v>
      </c>
      <c r="C17">
        <f t="shared" si="0"/>
        <v>5.852699999999933E-3</v>
      </c>
      <c r="D17" t="str">
        <f t="shared" si="1"/>
        <v>B</v>
      </c>
      <c r="E17" s="2">
        <v>13.99</v>
      </c>
      <c r="F17" s="3">
        <v>28</v>
      </c>
      <c r="G17">
        <v>0.52969576590006084</v>
      </c>
      <c r="H17" s="2">
        <f t="shared" si="2"/>
        <v>2.0014295925661187</v>
      </c>
    </row>
    <row r="18" spans="1:8" x14ac:dyDescent="0.35">
      <c r="A18" t="s">
        <v>48</v>
      </c>
      <c r="B18">
        <v>1.624889</v>
      </c>
      <c r="C18">
        <f t="shared" si="0"/>
        <v>6.888999999999923E-3</v>
      </c>
      <c r="D18" t="str">
        <f t="shared" si="1"/>
        <v>B</v>
      </c>
      <c r="E18" s="2">
        <v>14.99</v>
      </c>
      <c r="F18">
        <v>26</v>
      </c>
      <c r="G18">
        <v>0.99694152609402353</v>
      </c>
      <c r="H18" s="2">
        <f t="shared" si="2"/>
        <v>1.734489659773182</v>
      </c>
    </row>
    <row r="19" spans="1:8" x14ac:dyDescent="0.35">
      <c r="A19" t="s">
        <v>94</v>
      </c>
      <c r="B19">
        <v>1.6102639999999999</v>
      </c>
      <c r="C19">
        <f t="shared" si="0"/>
        <v>7.7360000000001872E-3</v>
      </c>
      <c r="D19" t="str">
        <f t="shared" si="1"/>
        <v>B</v>
      </c>
      <c r="E19" s="2">
        <v>15.99</v>
      </c>
      <c r="F19">
        <v>29.99</v>
      </c>
      <c r="G19">
        <v>0.52173264134931918</v>
      </c>
      <c r="H19" s="2">
        <f t="shared" si="2"/>
        <v>1.8755472170106315</v>
      </c>
    </row>
    <row r="20" spans="1:8" x14ac:dyDescent="0.35">
      <c r="A20" t="s">
        <v>89</v>
      </c>
      <c r="B20">
        <v>1.6102380999999999</v>
      </c>
      <c r="C20">
        <f t="shared" si="0"/>
        <v>7.7619000000002103E-3</v>
      </c>
      <c r="D20" t="str">
        <f t="shared" si="1"/>
        <v>B</v>
      </c>
      <c r="E20" s="2">
        <v>15.99</v>
      </c>
      <c r="F20" s="3">
        <v>30</v>
      </c>
      <c r="G20">
        <v>0.16785184819922938</v>
      </c>
      <c r="H20" s="2">
        <f t="shared" si="2"/>
        <v>1.876172607879925</v>
      </c>
    </row>
    <row r="21" spans="1:8" x14ac:dyDescent="0.35">
      <c r="A21" t="s">
        <v>60</v>
      </c>
      <c r="B21">
        <v>1.6102380000000001</v>
      </c>
      <c r="C21">
        <f t="shared" si="0"/>
        <v>7.7620000000000466E-3</v>
      </c>
      <c r="D21" t="str">
        <f t="shared" si="1"/>
        <v>B</v>
      </c>
      <c r="E21" s="2">
        <v>15.99</v>
      </c>
      <c r="F21">
        <v>30</v>
      </c>
      <c r="G21">
        <v>0.91847125267965157</v>
      </c>
      <c r="H21" s="2">
        <f t="shared" si="2"/>
        <v>1.876172607879925</v>
      </c>
    </row>
    <row r="22" spans="1:8" x14ac:dyDescent="0.35">
      <c r="A22" t="s">
        <v>22</v>
      </c>
      <c r="B22">
        <v>1.6264670000000001</v>
      </c>
      <c r="C22">
        <f t="shared" si="0"/>
        <v>8.4670000000000023E-3</v>
      </c>
      <c r="D22" t="str">
        <f t="shared" si="1"/>
        <v>B</v>
      </c>
      <c r="E22" s="2">
        <v>13.99</v>
      </c>
      <c r="F22">
        <v>27</v>
      </c>
      <c r="G22">
        <v>0.2124160984660951</v>
      </c>
      <c r="H22" s="2">
        <f t="shared" si="2"/>
        <v>1.9299499642601858</v>
      </c>
    </row>
    <row r="23" spans="1:8" x14ac:dyDescent="0.35">
      <c r="A23" t="s">
        <v>32</v>
      </c>
      <c r="B23">
        <v>1.6264672</v>
      </c>
      <c r="C23">
        <f t="shared" si="0"/>
        <v>8.467199999999897E-3</v>
      </c>
      <c r="D23" t="str">
        <f t="shared" si="1"/>
        <v>B</v>
      </c>
      <c r="E23" s="2">
        <v>13.99</v>
      </c>
      <c r="F23" s="3">
        <v>27</v>
      </c>
      <c r="G23">
        <v>0.33708574236177935</v>
      </c>
      <c r="H23" s="2">
        <f t="shared" si="2"/>
        <v>1.9299499642601858</v>
      </c>
    </row>
    <row r="24" spans="1:8" x14ac:dyDescent="0.35">
      <c r="A24" t="s">
        <v>50</v>
      </c>
      <c r="B24">
        <v>1.6265970000000001</v>
      </c>
      <c r="C24">
        <f t="shared" si="0"/>
        <v>8.5969999999999658E-3</v>
      </c>
      <c r="D24" t="str">
        <f t="shared" si="1"/>
        <v>B</v>
      </c>
      <c r="E24" s="2">
        <v>13.99</v>
      </c>
      <c r="F24" s="2">
        <v>26.95</v>
      </c>
      <c r="G24">
        <v>0.56922193272891763</v>
      </c>
      <c r="H24" s="2">
        <f t="shared" si="2"/>
        <v>1.9263759828448892</v>
      </c>
    </row>
    <row r="25" spans="1:8" x14ac:dyDescent="0.35">
      <c r="A25" t="s">
        <v>83</v>
      </c>
      <c r="B25">
        <v>1.609383</v>
      </c>
      <c r="C25">
        <f t="shared" si="0"/>
        <v>8.6170000000000968E-3</v>
      </c>
      <c r="D25" t="str">
        <f t="shared" si="1"/>
        <v>B</v>
      </c>
      <c r="E25" s="2">
        <v>16.2</v>
      </c>
      <c r="F25">
        <v>29.99</v>
      </c>
      <c r="G25">
        <v>0.21367691193402383</v>
      </c>
      <c r="H25" s="2">
        <f t="shared" si="2"/>
        <v>1.8512345679012345</v>
      </c>
    </row>
    <row r="26" spans="1:8" x14ac:dyDescent="0.35">
      <c r="A26" t="s">
        <v>43</v>
      </c>
      <c r="B26">
        <v>1.626962</v>
      </c>
      <c r="C26">
        <f t="shared" si="0"/>
        <v>8.9619999999999145E-3</v>
      </c>
      <c r="D26" t="str">
        <f t="shared" si="1"/>
        <v>B</v>
      </c>
      <c r="E26" s="2">
        <v>16.989999999999998</v>
      </c>
      <c r="F26">
        <v>22</v>
      </c>
      <c r="G26">
        <v>0.70512267504802895</v>
      </c>
      <c r="H26" s="2">
        <f t="shared" si="2"/>
        <v>1.2948793407886994</v>
      </c>
    </row>
    <row r="27" spans="1:8" x14ac:dyDescent="0.35">
      <c r="A27" t="s">
        <v>52</v>
      </c>
      <c r="B27">
        <v>1.628045</v>
      </c>
      <c r="C27">
        <f t="shared" si="0"/>
        <v>1.004499999999986E-2</v>
      </c>
      <c r="D27" t="str">
        <f t="shared" si="1"/>
        <v>B</v>
      </c>
      <c r="E27" s="2">
        <v>12.99</v>
      </c>
      <c r="F27">
        <v>28</v>
      </c>
      <c r="G27">
        <v>7.3335850771795164E-3</v>
      </c>
      <c r="H27" s="2">
        <f t="shared" si="2"/>
        <v>2.1555042340261741</v>
      </c>
    </row>
    <row r="28" spans="1:8" x14ac:dyDescent="0.35">
      <c r="A28" t="s">
        <v>37</v>
      </c>
      <c r="B28">
        <v>1.628045</v>
      </c>
      <c r="C28">
        <f t="shared" si="0"/>
        <v>1.004499999999986E-2</v>
      </c>
      <c r="D28" t="str">
        <f t="shared" si="1"/>
        <v>B</v>
      </c>
      <c r="E28" s="2">
        <v>12.99</v>
      </c>
      <c r="F28">
        <v>28</v>
      </c>
      <c r="G28">
        <v>0.91954629486684236</v>
      </c>
      <c r="H28" s="2">
        <f t="shared" si="2"/>
        <v>2.1555042340261741</v>
      </c>
    </row>
    <row r="29" spans="1:8" x14ac:dyDescent="0.35">
      <c r="A29" t="s">
        <v>27</v>
      </c>
      <c r="B29">
        <v>1.6280454</v>
      </c>
      <c r="C29">
        <f t="shared" si="0"/>
        <v>1.0045399999999871E-2</v>
      </c>
      <c r="D29" t="str">
        <f t="shared" si="1"/>
        <v>B</v>
      </c>
      <c r="E29" s="2">
        <v>12.99</v>
      </c>
      <c r="F29" s="3">
        <v>28</v>
      </c>
      <c r="G29">
        <v>0.81929895512862572</v>
      </c>
      <c r="H29" s="2">
        <f t="shared" si="2"/>
        <v>2.1555042340261741</v>
      </c>
    </row>
    <row r="30" spans="1:8" x14ac:dyDescent="0.35">
      <c r="A30" t="s">
        <v>71</v>
      </c>
      <c r="B30">
        <v>1.628047</v>
      </c>
      <c r="C30">
        <f t="shared" si="0"/>
        <v>1.0046999999999917E-2</v>
      </c>
      <c r="D30" t="str">
        <f t="shared" si="1"/>
        <v>B</v>
      </c>
      <c r="E30" s="2">
        <v>15.49</v>
      </c>
      <c r="F30">
        <v>23.99</v>
      </c>
      <c r="G30">
        <v>0.24364145833042095</v>
      </c>
      <c r="H30" s="2">
        <f t="shared" si="2"/>
        <v>1.5487411233053581</v>
      </c>
    </row>
    <row r="31" spans="1:8" x14ac:dyDescent="0.35">
      <c r="A31" t="s">
        <v>17</v>
      </c>
      <c r="B31">
        <v>1.6287659999999999</v>
      </c>
      <c r="C31">
        <f t="shared" si="0"/>
        <v>1.0765999999999831E-2</v>
      </c>
      <c r="D31" t="str">
        <f t="shared" si="1"/>
        <v>B</v>
      </c>
      <c r="E31" s="2">
        <v>14.72</v>
      </c>
      <c r="F31">
        <v>24.95</v>
      </c>
      <c r="H31" s="2">
        <f t="shared" si="2"/>
        <v>1.6949728260869563</v>
      </c>
    </row>
    <row r="32" spans="1:8" x14ac:dyDescent="0.35">
      <c r="A32" t="s">
        <v>100</v>
      </c>
      <c r="B32">
        <v>1.629081</v>
      </c>
      <c r="C32">
        <f t="shared" si="0"/>
        <v>1.1080999999999896E-2</v>
      </c>
      <c r="D32" t="str">
        <f t="shared" si="1"/>
        <v>B</v>
      </c>
      <c r="E32" s="2">
        <v>13.99</v>
      </c>
      <c r="F32">
        <v>26</v>
      </c>
      <c r="G32">
        <v>0.44224927588677421</v>
      </c>
      <c r="H32" s="2">
        <f t="shared" si="2"/>
        <v>1.8584703359542529</v>
      </c>
    </row>
    <row r="33" spans="1:8" x14ac:dyDescent="0.35">
      <c r="A33" t="s">
        <v>16</v>
      </c>
      <c r="B33">
        <v>1.606171</v>
      </c>
      <c r="C33">
        <f t="shared" si="0"/>
        <v>1.1829000000000089E-2</v>
      </c>
      <c r="D33" t="str">
        <f t="shared" si="1"/>
        <v>B</v>
      </c>
      <c r="E33" s="2">
        <v>16.96</v>
      </c>
      <c r="F33" s="3">
        <v>30</v>
      </c>
      <c r="G33">
        <v>0.99783500720673213</v>
      </c>
      <c r="H33" s="2">
        <f t="shared" si="2"/>
        <v>1.7688679245283019</v>
      </c>
    </row>
    <row r="34" spans="1:8" x14ac:dyDescent="0.35">
      <c r="A34" t="s">
        <v>74</v>
      </c>
      <c r="B34">
        <v>1.63066</v>
      </c>
      <c r="C34">
        <f t="shared" ref="C34:C65" si="3">ABS(B34-1.618)</f>
        <v>1.2659999999999894E-2</v>
      </c>
      <c r="D34" t="str">
        <f t="shared" ref="D34:D65" si="4">IF(C34&lt;0.003,"A","B")</f>
        <v>B</v>
      </c>
      <c r="E34" s="2">
        <v>12.99</v>
      </c>
      <c r="F34">
        <v>27</v>
      </c>
      <c r="G34">
        <v>0.55175622174818562</v>
      </c>
      <c r="H34" s="2">
        <f t="shared" ref="H34:H65" si="5">F34/E34</f>
        <v>2.0785219399538106</v>
      </c>
    </row>
    <row r="35" spans="1:8" x14ac:dyDescent="0.35">
      <c r="A35" t="s">
        <v>29</v>
      </c>
      <c r="B35">
        <v>1.63079</v>
      </c>
      <c r="C35">
        <f t="shared" si="3"/>
        <v>1.2789999999999857E-2</v>
      </c>
      <c r="D35" t="str">
        <f t="shared" si="4"/>
        <v>B</v>
      </c>
      <c r="E35" s="2">
        <v>12.99</v>
      </c>
      <c r="F35">
        <v>26.95</v>
      </c>
      <c r="G35">
        <v>0.66194748576444151</v>
      </c>
      <c r="H35" s="2">
        <f t="shared" si="5"/>
        <v>2.0746728252501923</v>
      </c>
    </row>
    <row r="36" spans="1:8" x14ac:dyDescent="0.35">
      <c r="A36" t="s">
        <v>33</v>
      </c>
      <c r="B36">
        <v>1.6312850000000001</v>
      </c>
      <c r="C36">
        <f t="shared" si="3"/>
        <v>1.3284999999999991E-2</v>
      </c>
      <c r="D36" t="str">
        <f t="shared" si="4"/>
        <v>B</v>
      </c>
      <c r="E36" s="2">
        <v>15.99</v>
      </c>
      <c r="F36">
        <v>21.95</v>
      </c>
      <c r="G36">
        <v>0.50775646600009605</v>
      </c>
      <c r="H36" s="2">
        <f t="shared" si="5"/>
        <v>1.3727329580988117</v>
      </c>
    </row>
    <row r="37" spans="1:8" x14ac:dyDescent="0.35">
      <c r="A37" t="s">
        <v>61</v>
      </c>
      <c r="B37">
        <v>1.6013109999999999</v>
      </c>
      <c r="C37">
        <f t="shared" si="3"/>
        <v>1.6689000000000176E-2</v>
      </c>
      <c r="D37" t="str">
        <f t="shared" si="4"/>
        <v>B</v>
      </c>
      <c r="E37" s="2">
        <v>19.989999999999998</v>
      </c>
      <c r="F37">
        <v>27</v>
      </c>
      <c r="G37">
        <v>0.80750562767182188</v>
      </c>
      <c r="H37" s="2">
        <f t="shared" si="5"/>
        <v>1.3506753376688345</v>
      </c>
    </row>
    <row r="38" spans="1:8" x14ac:dyDescent="0.35">
      <c r="A38" t="s">
        <v>76</v>
      </c>
      <c r="B38">
        <v>1.635915</v>
      </c>
      <c r="C38">
        <f t="shared" si="3"/>
        <v>1.7914999999999903E-2</v>
      </c>
      <c r="D38" t="str">
        <f t="shared" si="4"/>
        <v>B</v>
      </c>
      <c r="E38" s="2">
        <v>12.99</v>
      </c>
      <c r="F38">
        <v>24.99</v>
      </c>
      <c r="G38">
        <v>0.76936674683134665</v>
      </c>
      <c r="H38" s="2">
        <f t="shared" si="5"/>
        <v>1.9237875288683601</v>
      </c>
    </row>
    <row r="39" spans="1:8" x14ac:dyDescent="0.35">
      <c r="A39" t="s">
        <v>82</v>
      </c>
      <c r="B39">
        <v>1.5995090000000001</v>
      </c>
      <c r="C39">
        <f t="shared" si="3"/>
        <v>1.8491000000000035E-2</v>
      </c>
      <c r="D39" t="str">
        <f t="shared" si="4"/>
        <v>B</v>
      </c>
      <c r="E39" s="2">
        <v>16.989999999999998</v>
      </c>
      <c r="F39">
        <v>32.5</v>
      </c>
      <c r="G39">
        <v>0.31311775152119647</v>
      </c>
      <c r="H39" s="2">
        <f t="shared" si="5"/>
        <v>1.9128899352560331</v>
      </c>
    </row>
    <row r="40" spans="1:8" x14ac:dyDescent="0.35">
      <c r="A40" t="s">
        <v>88</v>
      </c>
      <c r="B40">
        <v>1.636925</v>
      </c>
      <c r="C40">
        <f t="shared" si="3"/>
        <v>1.8924999999999859E-2</v>
      </c>
      <c r="D40" t="str">
        <f t="shared" si="4"/>
        <v>B</v>
      </c>
      <c r="E40" s="2">
        <v>13.99</v>
      </c>
      <c r="F40">
        <v>23</v>
      </c>
      <c r="G40">
        <v>0.1121735512372023</v>
      </c>
      <c r="H40" s="2">
        <f t="shared" si="5"/>
        <v>1.6440314510364546</v>
      </c>
    </row>
    <row r="41" spans="1:8" x14ac:dyDescent="0.35">
      <c r="A41" t="s">
        <v>40</v>
      </c>
      <c r="B41">
        <v>1.6377900000000001</v>
      </c>
      <c r="C41">
        <f t="shared" si="3"/>
        <v>1.9789999999999974E-2</v>
      </c>
      <c r="D41" t="str">
        <f t="shared" si="4"/>
        <v>B</v>
      </c>
      <c r="E41" s="2">
        <v>13.79</v>
      </c>
      <c r="F41">
        <v>22.99</v>
      </c>
      <c r="G41">
        <v>0.54403181286610647</v>
      </c>
      <c r="H41" s="2">
        <f t="shared" si="5"/>
        <v>1.6671501087744742</v>
      </c>
    </row>
    <row r="42" spans="1:8" x14ac:dyDescent="0.35">
      <c r="A42" t="s">
        <v>64</v>
      </c>
      <c r="B42">
        <v>1.640628</v>
      </c>
      <c r="C42">
        <f t="shared" si="3"/>
        <v>2.262799999999987E-2</v>
      </c>
      <c r="D42" t="str">
        <f t="shared" si="4"/>
        <v>B</v>
      </c>
      <c r="E42" s="2">
        <v>14.99</v>
      </c>
      <c r="F42">
        <v>19.98</v>
      </c>
      <c r="G42">
        <v>0.5922403235658823</v>
      </c>
      <c r="H42" s="2">
        <f t="shared" si="5"/>
        <v>1.3328885923949301</v>
      </c>
    </row>
    <row r="43" spans="1:8" x14ac:dyDescent="0.35">
      <c r="A43" t="s">
        <v>57</v>
      </c>
      <c r="B43">
        <v>1.5937049999999999</v>
      </c>
      <c r="C43">
        <f t="shared" si="3"/>
        <v>2.4295000000000178E-2</v>
      </c>
      <c r="D43" t="str">
        <f t="shared" si="4"/>
        <v>B</v>
      </c>
      <c r="E43" s="2">
        <v>22.49</v>
      </c>
      <c r="F43">
        <v>25.9</v>
      </c>
      <c r="G43">
        <v>0.92309045522032629</v>
      </c>
      <c r="H43" s="2">
        <f t="shared" si="5"/>
        <v>1.1516229435304579</v>
      </c>
    </row>
    <row r="44" spans="1:8" x14ac:dyDescent="0.35">
      <c r="A44" s="4" t="s">
        <v>36</v>
      </c>
      <c r="B44">
        <v>1.643027</v>
      </c>
      <c r="C44">
        <f t="shared" si="3"/>
        <v>2.502699999999991E-2</v>
      </c>
      <c r="D44" t="str">
        <f t="shared" si="4"/>
        <v>B</v>
      </c>
      <c r="E44" s="2">
        <v>9.66</v>
      </c>
      <c r="F44">
        <v>27.61</v>
      </c>
      <c r="H44" s="2">
        <f t="shared" si="5"/>
        <v>2.8581780538302275</v>
      </c>
    </row>
    <row r="45" spans="1:8" x14ac:dyDescent="0.35">
      <c r="A45" t="s">
        <v>3</v>
      </c>
      <c r="B45">
        <v>1.5929720000000001</v>
      </c>
      <c r="C45">
        <f t="shared" si="3"/>
        <v>2.502800000000005E-2</v>
      </c>
      <c r="D45" t="str">
        <f t="shared" si="4"/>
        <v>B</v>
      </c>
      <c r="E45" s="2">
        <v>16.989999999999998</v>
      </c>
      <c r="F45">
        <v>35</v>
      </c>
      <c r="G45">
        <v>0.66144817661912769</v>
      </c>
      <c r="H45" s="2">
        <f t="shared" si="5"/>
        <v>2.0600353148911128</v>
      </c>
    </row>
    <row r="46" spans="1:8" x14ac:dyDescent="0.35">
      <c r="A46" s="4" t="s">
        <v>6</v>
      </c>
      <c r="B46">
        <v>1.6456280000000001</v>
      </c>
      <c r="C46">
        <f t="shared" si="3"/>
        <v>2.7627999999999986E-2</v>
      </c>
      <c r="D46" t="str">
        <f t="shared" si="4"/>
        <v>B</v>
      </c>
      <c r="E46" s="2">
        <v>5.99</v>
      </c>
      <c r="F46" s="3">
        <v>32.5</v>
      </c>
      <c r="G46">
        <v>0.108007359328678</v>
      </c>
      <c r="H46" s="2">
        <f t="shared" si="5"/>
        <v>5.4257095158597659</v>
      </c>
    </row>
    <row r="47" spans="1:8" x14ac:dyDescent="0.35">
      <c r="A47" t="s">
        <v>86</v>
      </c>
      <c r="B47">
        <v>1.645831</v>
      </c>
      <c r="C47">
        <f t="shared" si="3"/>
        <v>2.7830999999999939E-2</v>
      </c>
      <c r="D47" t="str">
        <f t="shared" si="4"/>
        <v>B</v>
      </c>
      <c r="E47" s="2">
        <v>14.99</v>
      </c>
      <c r="F47">
        <v>17.989999999999998</v>
      </c>
      <c r="H47" s="2">
        <f t="shared" si="5"/>
        <v>1.200133422281521</v>
      </c>
    </row>
    <row r="48" spans="1:8" x14ac:dyDescent="0.35">
      <c r="A48" s="4" t="s">
        <v>34</v>
      </c>
      <c r="B48">
        <v>1.6474299999999999</v>
      </c>
      <c r="C48">
        <f t="shared" si="3"/>
        <v>2.9429999999999845E-2</v>
      </c>
      <c r="D48" t="str">
        <f t="shared" si="4"/>
        <v>B</v>
      </c>
      <c r="E48" s="2">
        <v>8.99</v>
      </c>
      <c r="F48">
        <v>27</v>
      </c>
      <c r="G48">
        <v>0.93628629413742226</v>
      </c>
      <c r="H48" s="2">
        <f t="shared" si="5"/>
        <v>3.0033370411568407</v>
      </c>
    </row>
    <row r="49" spans="1:8" x14ac:dyDescent="0.35">
      <c r="A49" t="s">
        <v>98</v>
      </c>
      <c r="B49">
        <v>1.6484201999999999</v>
      </c>
      <c r="C49">
        <f t="shared" si="3"/>
        <v>3.0420199999999786E-2</v>
      </c>
      <c r="D49" t="str">
        <f t="shared" si="4"/>
        <v>B</v>
      </c>
      <c r="E49" s="2">
        <v>14.99</v>
      </c>
      <c r="F49" s="3">
        <v>17</v>
      </c>
      <c r="G49">
        <v>0.78516205363446856</v>
      </c>
      <c r="H49" s="2">
        <f t="shared" si="5"/>
        <v>1.1340893929286191</v>
      </c>
    </row>
    <row r="50" spans="1:8" x14ac:dyDescent="0.35">
      <c r="A50" s="4" t="s">
        <v>8</v>
      </c>
      <c r="B50">
        <v>1.648647</v>
      </c>
      <c r="C50">
        <f t="shared" si="3"/>
        <v>3.0646999999999869E-2</v>
      </c>
      <c r="D50" t="str">
        <f t="shared" si="4"/>
        <v>B</v>
      </c>
      <c r="E50" s="2">
        <v>9.18</v>
      </c>
      <c r="F50">
        <v>26.23</v>
      </c>
      <c r="G50">
        <v>0.57731452553889284</v>
      </c>
      <c r="H50" s="2">
        <f t="shared" si="5"/>
        <v>2.8572984749455337</v>
      </c>
    </row>
    <row r="51" spans="1:8" x14ac:dyDescent="0.35">
      <c r="A51" t="s">
        <v>66</v>
      </c>
      <c r="B51">
        <v>1.648962</v>
      </c>
      <c r="C51">
        <f t="shared" si="3"/>
        <v>3.0961999999999934E-2</v>
      </c>
      <c r="D51" t="str">
        <f t="shared" si="4"/>
        <v>B</v>
      </c>
      <c r="E51" s="2">
        <v>12.99</v>
      </c>
      <c r="F51">
        <v>20</v>
      </c>
      <c r="G51">
        <v>0.63981460046795291</v>
      </c>
      <c r="H51" s="2">
        <f t="shared" si="5"/>
        <v>1.5396458814472671</v>
      </c>
    </row>
    <row r="52" spans="1:8" x14ac:dyDescent="0.35">
      <c r="A52" t="s">
        <v>26</v>
      </c>
      <c r="B52">
        <v>1.6499980000000001</v>
      </c>
      <c r="C52">
        <f t="shared" si="3"/>
        <v>3.1997999999999971E-2</v>
      </c>
      <c r="D52" t="str">
        <f t="shared" si="4"/>
        <v>B</v>
      </c>
      <c r="E52" s="2">
        <v>13.99</v>
      </c>
      <c r="F52">
        <v>18</v>
      </c>
      <c r="H52" s="2">
        <f t="shared" si="5"/>
        <v>1.2866333095067906</v>
      </c>
    </row>
    <row r="53" spans="1:8" x14ac:dyDescent="0.35">
      <c r="A53" t="s">
        <v>51</v>
      </c>
      <c r="B53">
        <v>1.6505399999999999</v>
      </c>
      <c r="C53">
        <f t="shared" si="3"/>
        <v>3.2539999999999791E-2</v>
      </c>
      <c r="D53" t="str">
        <f t="shared" si="4"/>
        <v>B</v>
      </c>
      <c r="E53" s="2">
        <v>11.99</v>
      </c>
      <c r="F53" s="3">
        <v>21</v>
      </c>
      <c r="G53">
        <v>0.48682740897384835</v>
      </c>
      <c r="H53" s="2">
        <f t="shared" si="5"/>
        <v>1.7514595496246872</v>
      </c>
    </row>
    <row r="54" spans="1:8" x14ac:dyDescent="0.35">
      <c r="A54" t="s">
        <v>5</v>
      </c>
      <c r="B54">
        <v>1.584587</v>
      </c>
      <c r="C54">
        <f t="shared" si="3"/>
        <v>3.3413000000000137E-2</v>
      </c>
      <c r="D54" t="str">
        <f t="shared" si="4"/>
        <v>B</v>
      </c>
      <c r="E54" s="2">
        <v>18.989999999999998</v>
      </c>
      <c r="F54" s="3">
        <v>35</v>
      </c>
      <c r="G54">
        <v>0.55659261659373305</v>
      </c>
      <c r="H54" s="2">
        <f t="shared" si="5"/>
        <v>1.8430753027909428</v>
      </c>
    </row>
    <row r="55" spans="1:8" x14ac:dyDescent="0.35">
      <c r="A55" t="s">
        <v>78</v>
      </c>
      <c r="B55">
        <v>1.651602</v>
      </c>
      <c r="C55">
        <f t="shared" si="3"/>
        <v>3.360199999999991E-2</v>
      </c>
      <c r="D55" t="str">
        <f t="shared" si="4"/>
        <v>B</v>
      </c>
      <c r="E55" s="2">
        <v>12.99</v>
      </c>
      <c r="F55">
        <v>18.989999999999998</v>
      </c>
      <c r="G55">
        <v>0.87431698788236445</v>
      </c>
      <c r="H55" s="2">
        <f t="shared" si="5"/>
        <v>1.4618937644341801</v>
      </c>
    </row>
    <row r="56" spans="1:8" x14ac:dyDescent="0.35">
      <c r="A56" t="s">
        <v>84</v>
      </c>
      <c r="B56">
        <v>1.653154</v>
      </c>
      <c r="C56">
        <f t="shared" si="3"/>
        <v>3.5153999999999908E-2</v>
      </c>
      <c r="D56" t="str">
        <f t="shared" si="4"/>
        <v>B</v>
      </c>
      <c r="E56" s="2">
        <v>11.99</v>
      </c>
      <c r="F56">
        <v>20</v>
      </c>
      <c r="G56">
        <v>0.61305679735430996</v>
      </c>
      <c r="H56" s="2">
        <f t="shared" si="5"/>
        <v>1.6680567139282736</v>
      </c>
    </row>
    <row r="57" spans="1:8" x14ac:dyDescent="0.35">
      <c r="A57" t="s">
        <v>65</v>
      </c>
      <c r="B57">
        <v>1.654191</v>
      </c>
      <c r="C57">
        <f t="shared" si="3"/>
        <v>3.6190999999999862E-2</v>
      </c>
      <c r="D57" t="str">
        <f t="shared" si="4"/>
        <v>B</v>
      </c>
      <c r="E57" s="2">
        <v>12.99</v>
      </c>
      <c r="F57">
        <v>18</v>
      </c>
      <c r="G57">
        <v>1.6702167549854985E-2</v>
      </c>
      <c r="H57" s="2">
        <f t="shared" si="5"/>
        <v>1.3856812933025404</v>
      </c>
    </row>
    <row r="58" spans="1:8" x14ac:dyDescent="0.35">
      <c r="A58" t="s">
        <v>79</v>
      </c>
      <c r="B58">
        <v>1.6557949999999999</v>
      </c>
      <c r="C58">
        <f t="shared" si="3"/>
        <v>3.7794999999999801E-2</v>
      </c>
      <c r="D58" t="str">
        <f t="shared" si="4"/>
        <v>B</v>
      </c>
      <c r="E58" s="2">
        <v>11.99</v>
      </c>
      <c r="F58">
        <v>18.989999999999998</v>
      </c>
      <c r="G58">
        <v>0.12020827131368705</v>
      </c>
      <c r="H58" s="2">
        <f t="shared" si="5"/>
        <v>1.5838198498748957</v>
      </c>
    </row>
    <row r="59" spans="1:8" x14ac:dyDescent="0.35">
      <c r="A59" t="s">
        <v>56</v>
      </c>
      <c r="B59">
        <v>1.6568050000000001</v>
      </c>
      <c r="C59">
        <f t="shared" si="3"/>
        <v>3.8804999999999978E-2</v>
      </c>
      <c r="D59" t="str">
        <f t="shared" si="4"/>
        <v>B</v>
      </c>
      <c r="E59" s="2">
        <v>12.99</v>
      </c>
      <c r="F59">
        <v>17</v>
      </c>
      <c r="G59">
        <v>0.72404657734017741</v>
      </c>
      <c r="H59" s="2">
        <f t="shared" si="5"/>
        <v>1.308698999230177</v>
      </c>
    </row>
    <row r="60" spans="1:8" x14ac:dyDescent="0.35">
      <c r="A60" t="s">
        <v>77</v>
      </c>
      <c r="B60">
        <v>1.6568309999999999</v>
      </c>
      <c r="C60">
        <f t="shared" si="3"/>
        <v>3.8830999999999838E-2</v>
      </c>
      <c r="D60" t="str">
        <f t="shared" si="4"/>
        <v>B</v>
      </c>
      <c r="E60" s="2">
        <v>12.99</v>
      </c>
      <c r="F60" s="3">
        <v>16.989999999999998</v>
      </c>
      <c r="G60">
        <v>0.38271719273933769</v>
      </c>
      <c r="H60" s="2">
        <f t="shared" si="5"/>
        <v>1.3079291762894534</v>
      </c>
    </row>
    <row r="61" spans="1:8" x14ac:dyDescent="0.35">
      <c r="A61" t="s">
        <v>96</v>
      </c>
      <c r="B61">
        <v>1.6578679999999999</v>
      </c>
      <c r="C61">
        <f t="shared" si="3"/>
        <v>3.9867999999999792E-2</v>
      </c>
      <c r="D61" t="str">
        <f t="shared" si="4"/>
        <v>B</v>
      </c>
      <c r="E61" s="2">
        <v>13.99</v>
      </c>
      <c r="F61">
        <v>14.99</v>
      </c>
      <c r="G61">
        <v>5.7652295687074862E-2</v>
      </c>
      <c r="H61" s="2">
        <f t="shared" si="5"/>
        <v>1.0714796283059329</v>
      </c>
    </row>
    <row r="62" spans="1:8" x14ac:dyDescent="0.35">
      <c r="A62" t="s">
        <v>21</v>
      </c>
      <c r="B62">
        <v>1.658409</v>
      </c>
      <c r="C62">
        <f t="shared" si="3"/>
        <v>4.0408999999999917E-2</v>
      </c>
      <c r="D62" t="str">
        <f t="shared" si="4"/>
        <v>B</v>
      </c>
      <c r="E62" s="2">
        <v>11.99</v>
      </c>
      <c r="F62">
        <v>17.989999999999998</v>
      </c>
      <c r="G62">
        <v>0.68365459875620371</v>
      </c>
      <c r="H62" s="2">
        <f t="shared" si="5"/>
        <v>1.5004170141784818</v>
      </c>
    </row>
    <row r="63" spans="1:8" x14ac:dyDescent="0.35">
      <c r="A63" t="s">
        <v>15</v>
      </c>
      <c r="B63">
        <v>1.6594199999999999</v>
      </c>
      <c r="C63">
        <f t="shared" si="3"/>
        <v>4.141999999999979E-2</v>
      </c>
      <c r="D63" t="str">
        <f t="shared" si="4"/>
        <v>B</v>
      </c>
      <c r="E63" s="2">
        <v>12.99</v>
      </c>
      <c r="F63">
        <v>16</v>
      </c>
      <c r="G63">
        <v>0.92690571515857556</v>
      </c>
      <c r="H63" s="2">
        <f t="shared" si="5"/>
        <v>1.2317167051578137</v>
      </c>
    </row>
    <row r="64" spans="1:8" x14ac:dyDescent="0.35">
      <c r="A64" t="s">
        <v>11</v>
      </c>
      <c r="B64">
        <v>1.6608529999999999</v>
      </c>
      <c r="C64">
        <f t="shared" si="3"/>
        <v>4.2852999999999808E-2</v>
      </c>
      <c r="D64" t="str">
        <f t="shared" si="4"/>
        <v>B</v>
      </c>
      <c r="E64" s="2">
        <v>10.16</v>
      </c>
      <c r="F64">
        <v>19.989999999999998</v>
      </c>
      <c r="G64">
        <v>0.30543613435825256</v>
      </c>
      <c r="H64" s="2">
        <f t="shared" si="5"/>
        <v>1.9675196850393699</v>
      </c>
    </row>
    <row r="65" spans="1:8" x14ac:dyDescent="0.35">
      <c r="A65" t="s">
        <v>95</v>
      </c>
      <c r="B65">
        <v>1.660998</v>
      </c>
      <c r="C65">
        <f t="shared" si="3"/>
        <v>4.299799999999987E-2</v>
      </c>
      <c r="D65" t="str">
        <f t="shared" si="4"/>
        <v>B</v>
      </c>
      <c r="E65" s="2">
        <v>11.99</v>
      </c>
      <c r="F65">
        <v>17</v>
      </c>
      <c r="G65">
        <v>0.28908420379279898</v>
      </c>
      <c r="H65" s="2">
        <f t="shared" si="5"/>
        <v>1.4178482068390326</v>
      </c>
    </row>
    <row r="66" spans="1:8" x14ac:dyDescent="0.35">
      <c r="A66" t="s">
        <v>73</v>
      </c>
      <c r="B66">
        <v>1.6610240000000001</v>
      </c>
      <c r="C66">
        <f t="shared" ref="C66:C97" si="6">ABS(B66-1.618)</f>
        <v>4.3023999999999951E-2</v>
      </c>
      <c r="D66" t="str">
        <f t="shared" ref="D66:D97" si="7">IF(C66&lt;0.003,"A","B")</f>
        <v>B</v>
      </c>
      <c r="E66" s="2">
        <v>11.99</v>
      </c>
      <c r="F66">
        <v>16.989999999999998</v>
      </c>
      <c r="G66">
        <v>0.96368544416007151</v>
      </c>
      <c r="H66" s="2">
        <f t="shared" ref="H66:H101" si="8">F66/E66</f>
        <v>1.4170141784820682</v>
      </c>
    </row>
    <row r="67" spans="1:8" x14ac:dyDescent="0.35">
      <c r="A67" t="s">
        <v>9</v>
      </c>
      <c r="B67">
        <v>1.6610244999999999</v>
      </c>
      <c r="C67">
        <f t="shared" si="6"/>
        <v>4.3024499999999799E-2</v>
      </c>
      <c r="D67" t="str">
        <f t="shared" si="7"/>
        <v>B</v>
      </c>
      <c r="E67" s="2">
        <v>11.99</v>
      </c>
      <c r="F67" s="2">
        <v>16.989999999999998</v>
      </c>
      <c r="G67">
        <v>0.4376289068158663</v>
      </c>
      <c r="H67" s="2">
        <f t="shared" si="8"/>
        <v>1.4170141784820682</v>
      </c>
    </row>
    <row r="68" spans="1:8" x14ac:dyDescent="0.35">
      <c r="A68" t="s">
        <v>30</v>
      </c>
      <c r="B68">
        <v>1.6621649999999999</v>
      </c>
      <c r="C68">
        <f t="shared" si="6"/>
        <v>4.4164999999999788E-2</v>
      </c>
      <c r="D68" t="str">
        <f t="shared" si="7"/>
        <v>B</v>
      </c>
      <c r="E68" s="2">
        <v>12.99</v>
      </c>
      <c r="F68">
        <v>14.95</v>
      </c>
      <c r="G68">
        <v>0.91906874354896839</v>
      </c>
      <c r="H68" s="2">
        <f t="shared" si="8"/>
        <v>1.1508852963818321</v>
      </c>
    </row>
    <row r="69" spans="1:8" x14ac:dyDescent="0.35">
      <c r="A69" t="s">
        <v>72</v>
      </c>
      <c r="B69">
        <v>1.6626019999999999</v>
      </c>
      <c r="C69">
        <f t="shared" si="6"/>
        <v>4.4601999999999808E-2</v>
      </c>
      <c r="D69" t="str">
        <f t="shared" si="7"/>
        <v>B</v>
      </c>
      <c r="E69" s="2">
        <v>10.99</v>
      </c>
      <c r="F69">
        <v>17.989999999999998</v>
      </c>
      <c r="G69">
        <v>0.69970365948252122</v>
      </c>
      <c r="H69" s="2">
        <f t="shared" si="8"/>
        <v>1.6369426751592355</v>
      </c>
    </row>
    <row r="70" spans="1:8" x14ac:dyDescent="0.35">
      <c r="A70" t="s">
        <v>85</v>
      </c>
      <c r="B70">
        <v>1.66418</v>
      </c>
      <c r="C70">
        <f t="shared" si="6"/>
        <v>4.6179999999999888E-2</v>
      </c>
      <c r="D70" t="str">
        <f t="shared" si="7"/>
        <v>B</v>
      </c>
      <c r="E70" s="2">
        <v>9.99</v>
      </c>
      <c r="F70">
        <v>18.989999999999998</v>
      </c>
      <c r="G70">
        <v>4.4713458086961144E-2</v>
      </c>
      <c r="H70" s="2">
        <f t="shared" si="8"/>
        <v>1.9009009009009008</v>
      </c>
    </row>
    <row r="71" spans="1:8" x14ac:dyDescent="0.35">
      <c r="A71" t="s">
        <v>69</v>
      </c>
      <c r="B71">
        <v>1.66418</v>
      </c>
      <c r="C71">
        <f t="shared" si="6"/>
        <v>4.6179999999999888E-2</v>
      </c>
      <c r="D71" t="str">
        <f t="shared" si="7"/>
        <v>B</v>
      </c>
      <c r="E71" s="2">
        <v>9.99</v>
      </c>
      <c r="F71">
        <v>18.989999999999998</v>
      </c>
      <c r="G71">
        <v>0.18361444111202241</v>
      </c>
      <c r="H71" s="2">
        <f t="shared" si="8"/>
        <v>1.9009009009009008</v>
      </c>
    </row>
    <row r="72" spans="1:8" x14ac:dyDescent="0.35">
      <c r="A72" t="s">
        <v>18</v>
      </c>
      <c r="B72">
        <v>1.665732</v>
      </c>
      <c r="C72">
        <f t="shared" si="6"/>
        <v>4.7731999999999886E-2</v>
      </c>
      <c r="D72" t="str">
        <f t="shared" si="7"/>
        <v>B</v>
      </c>
      <c r="E72" s="2">
        <v>8.99</v>
      </c>
      <c r="F72" s="3">
        <v>20</v>
      </c>
      <c r="G72">
        <v>0.20605684589187601</v>
      </c>
      <c r="H72" s="2">
        <f t="shared" si="8"/>
        <v>2.2246941045606228</v>
      </c>
    </row>
    <row r="73" spans="1:8" x14ac:dyDescent="0.35">
      <c r="A73" t="s">
        <v>23</v>
      </c>
      <c r="B73">
        <v>1.666112</v>
      </c>
      <c r="C73">
        <f t="shared" si="6"/>
        <v>4.8111999999999933E-2</v>
      </c>
      <c r="D73" t="str">
        <f t="shared" si="7"/>
        <v>B</v>
      </c>
      <c r="E73" s="2">
        <v>11.4</v>
      </c>
      <c r="F73">
        <v>15.99</v>
      </c>
      <c r="G73">
        <v>6.2191974950974949E-2</v>
      </c>
      <c r="H73" s="2">
        <f t="shared" si="8"/>
        <v>1.4026315789473685</v>
      </c>
    </row>
    <row r="74" spans="1:8" x14ac:dyDescent="0.35">
      <c r="A74" t="s">
        <v>93</v>
      </c>
      <c r="B74">
        <v>1.6667689999999999</v>
      </c>
      <c r="C74">
        <f t="shared" si="6"/>
        <v>4.876899999999984E-2</v>
      </c>
      <c r="D74" t="str">
        <f t="shared" si="7"/>
        <v>B</v>
      </c>
      <c r="E74" s="2">
        <v>9.99</v>
      </c>
      <c r="F74" s="3">
        <v>18</v>
      </c>
      <c r="G74">
        <v>0.28625506632121878</v>
      </c>
      <c r="H74" s="2">
        <f t="shared" si="8"/>
        <v>1.8018018018018018</v>
      </c>
    </row>
    <row r="75" spans="1:8" x14ac:dyDescent="0.35">
      <c r="A75" t="s">
        <v>14</v>
      </c>
      <c r="B75">
        <v>1.666795</v>
      </c>
      <c r="C75">
        <f t="shared" si="6"/>
        <v>4.8794999999999922E-2</v>
      </c>
      <c r="D75" t="str">
        <f t="shared" si="7"/>
        <v>B</v>
      </c>
      <c r="E75" s="2">
        <v>9.99</v>
      </c>
      <c r="F75">
        <v>17.989999999999998</v>
      </c>
      <c r="G75">
        <v>0.79280291837144268</v>
      </c>
      <c r="H75" s="2">
        <f t="shared" si="8"/>
        <v>1.8008008008008005</v>
      </c>
    </row>
    <row r="76" spans="1:8" x14ac:dyDescent="0.35">
      <c r="A76" t="s">
        <v>28</v>
      </c>
      <c r="B76">
        <v>1.668005</v>
      </c>
      <c r="C76">
        <f t="shared" si="6"/>
        <v>5.0004999999999855E-2</v>
      </c>
      <c r="D76" t="str">
        <f t="shared" si="7"/>
        <v>B</v>
      </c>
      <c r="E76" s="2">
        <v>10.35</v>
      </c>
      <c r="F76">
        <v>16.95</v>
      </c>
      <c r="H76" s="2">
        <f t="shared" si="8"/>
        <v>1.6376811594202898</v>
      </c>
    </row>
    <row r="77" spans="1:8" x14ac:dyDescent="0.35">
      <c r="A77" t="s">
        <v>39</v>
      </c>
      <c r="B77">
        <v>1.6694089999999999</v>
      </c>
      <c r="C77">
        <f t="shared" si="6"/>
        <v>5.1408999999999816E-2</v>
      </c>
      <c r="D77" t="str">
        <f t="shared" si="7"/>
        <v>B</v>
      </c>
      <c r="E77" s="2">
        <v>9.99</v>
      </c>
      <c r="F77">
        <v>16.989999999999998</v>
      </c>
      <c r="G77">
        <v>0.9199109108436575</v>
      </c>
      <c r="H77" s="2">
        <f t="shared" si="8"/>
        <v>1.7007007007007005</v>
      </c>
    </row>
    <row r="78" spans="1:8" x14ac:dyDescent="0.35">
      <c r="A78" t="s">
        <v>46</v>
      </c>
      <c r="B78">
        <v>1.6719983</v>
      </c>
      <c r="C78">
        <f t="shared" si="6"/>
        <v>5.3998299999999944E-2</v>
      </c>
      <c r="D78" t="str">
        <f t="shared" si="7"/>
        <v>B</v>
      </c>
      <c r="E78" s="2">
        <v>9.99</v>
      </c>
      <c r="F78" s="3">
        <v>16</v>
      </c>
      <c r="G78">
        <v>0.42245405517870549</v>
      </c>
      <c r="H78" s="2">
        <f t="shared" si="8"/>
        <v>1.6016016016016015</v>
      </c>
    </row>
    <row r="79" spans="1:8" x14ac:dyDescent="0.35">
      <c r="A79" t="s">
        <v>7</v>
      </c>
      <c r="B79">
        <v>1.672129</v>
      </c>
      <c r="C79">
        <f t="shared" si="6"/>
        <v>5.4128999999999872E-2</v>
      </c>
      <c r="D79" t="str">
        <f t="shared" si="7"/>
        <v>B</v>
      </c>
      <c r="E79" s="2">
        <v>9.99</v>
      </c>
      <c r="F79" s="2">
        <v>15.95</v>
      </c>
      <c r="G79">
        <v>0.18053768998829922</v>
      </c>
      <c r="H79" s="2">
        <f t="shared" si="8"/>
        <v>1.5965965965965965</v>
      </c>
    </row>
    <row r="80" spans="1:8" x14ac:dyDescent="0.35">
      <c r="A80" s="4" t="s">
        <v>42</v>
      </c>
      <c r="B80">
        <v>1.5626340000000001</v>
      </c>
      <c r="C80">
        <f t="shared" si="6"/>
        <v>5.5366000000000026E-2</v>
      </c>
      <c r="D80" t="str">
        <f t="shared" si="7"/>
        <v>B</v>
      </c>
      <c r="E80" s="2">
        <v>17.989999999999998</v>
      </c>
      <c r="F80">
        <v>45</v>
      </c>
      <c r="G80">
        <v>0.2485042692651156</v>
      </c>
      <c r="H80" s="2">
        <f t="shared" si="8"/>
        <v>2.5013896609227353</v>
      </c>
    </row>
    <row r="81" spans="1:8" x14ac:dyDescent="0.35">
      <c r="A81" t="s">
        <v>80</v>
      </c>
      <c r="B81">
        <v>1.674639</v>
      </c>
      <c r="C81">
        <f t="shared" si="6"/>
        <v>5.6638999999999884E-2</v>
      </c>
      <c r="D81" t="str">
        <f t="shared" si="7"/>
        <v>B</v>
      </c>
      <c r="E81" s="2">
        <v>9.99</v>
      </c>
      <c r="F81">
        <v>14.99</v>
      </c>
      <c r="G81">
        <v>0.72842761412011603</v>
      </c>
      <c r="H81" s="2">
        <f t="shared" si="8"/>
        <v>1.5005005005005005</v>
      </c>
    </row>
    <row r="82" spans="1:8" x14ac:dyDescent="0.35">
      <c r="A82" t="s">
        <v>59</v>
      </c>
      <c r="B82">
        <v>1.558962</v>
      </c>
      <c r="C82">
        <f t="shared" si="6"/>
        <v>5.9038000000000146E-2</v>
      </c>
      <c r="D82" t="str">
        <f t="shared" si="7"/>
        <v>B</v>
      </c>
      <c r="E82" s="2">
        <v>21.99</v>
      </c>
      <c r="F82">
        <v>39.99</v>
      </c>
      <c r="G82">
        <v>0.76622789360041288</v>
      </c>
      <c r="H82" s="2">
        <f t="shared" si="8"/>
        <v>1.8185538881309689</v>
      </c>
    </row>
    <row r="83" spans="1:8" x14ac:dyDescent="0.35">
      <c r="A83" t="s">
        <v>13</v>
      </c>
      <c r="B83">
        <v>1.682482</v>
      </c>
      <c r="C83">
        <f t="shared" si="6"/>
        <v>6.4481999999999928E-2</v>
      </c>
      <c r="D83" t="str">
        <f t="shared" si="7"/>
        <v>B</v>
      </c>
      <c r="E83" s="2">
        <v>9.99</v>
      </c>
      <c r="F83">
        <v>11.99</v>
      </c>
      <c r="G83">
        <v>0.3990369350139954</v>
      </c>
      <c r="H83" s="2">
        <f t="shared" si="8"/>
        <v>1.2002002002002001</v>
      </c>
    </row>
    <row r="84" spans="1:8" x14ac:dyDescent="0.35">
      <c r="A84" t="s">
        <v>58</v>
      </c>
      <c r="B84">
        <v>1.682482</v>
      </c>
      <c r="C84">
        <f t="shared" si="6"/>
        <v>6.4481999999999928E-2</v>
      </c>
      <c r="D84" t="str">
        <f t="shared" si="7"/>
        <v>B</v>
      </c>
      <c r="E84" s="2">
        <v>9.99</v>
      </c>
      <c r="F84">
        <v>11.99</v>
      </c>
      <c r="G84">
        <v>0.64768270352261292</v>
      </c>
      <c r="H84" s="2">
        <f t="shared" si="8"/>
        <v>1.2002002002002001</v>
      </c>
    </row>
    <row r="85" spans="1:8" x14ac:dyDescent="0.35">
      <c r="A85" s="4" t="s">
        <v>55</v>
      </c>
      <c r="B85">
        <v>1.693503</v>
      </c>
      <c r="C85">
        <f t="shared" si="6"/>
        <v>7.5502999999999876E-2</v>
      </c>
      <c r="D85" t="str">
        <f t="shared" si="7"/>
        <v>B</v>
      </c>
      <c r="E85" s="2">
        <v>2.99</v>
      </c>
      <c r="F85">
        <v>19</v>
      </c>
      <c r="G85">
        <v>0.12247315306627837</v>
      </c>
      <c r="H85" s="2">
        <f t="shared" si="8"/>
        <v>6.3545150501672234</v>
      </c>
    </row>
    <row r="86" spans="1:8" x14ac:dyDescent="0.35">
      <c r="A86" t="s">
        <v>25</v>
      </c>
      <c r="B86">
        <v>1.696096</v>
      </c>
      <c r="C86">
        <f t="shared" si="6"/>
        <v>7.8095999999999943E-2</v>
      </c>
      <c r="D86" t="str">
        <f t="shared" si="7"/>
        <v>B</v>
      </c>
      <c r="E86" s="2">
        <v>7.99</v>
      </c>
      <c r="F86">
        <v>9.99</v>
      </c>
      <c r="G86">
        <v>0.23530202084378571</v>
      </c>
      <c r="H86" s="2">
        <f t="shared" si="8"/>
        <v>1.2503128911138923</v>
      </c>
    </row>
    <row r="87" spans="1:8" x14ac:dyDescent="0.35">
      <c r="A87" t="s">
        <v>97</v>
      </c>
      <c r="B87">
        <v>1.7023740000000001</v>
      </c>
      <c r="C87">
        <f t="shared" si="6"/>
        <v>8.4373999999999949E-2</v>
      </c>
      <c r="D87" t="str">
        <f t="shared" si="7"/>
        <v>B</v>
      </c>
      <c r="E87" s="2">
        <v>7.74</v>
      </c>
      <c r="F87">
        <v>7.99</v>
      </c>
      <c r="G87">
        <v>0.9804070594236578</v>
      </c>
      <c r="H87" s="2">
        <f t="shared" si="8"/>
        <v>1.0322997416020672</v>
      </c>
    </row>
    <row r="88" spans="1:8" x14ac:dyDescent="0.35">
      <c r="A88" t="s">
        <v>70</v>
      </c>
      <c r="B88">
        <v>1.7086749999999999</v>
      </c>
      <c r="C88">
        <f t="shared" si="6"/>
        <v>9.0674999999999839E-2</v>
      </c>
      <c r="D88" t="str">
        <f t="shared" si="7"/>
        <v>B</v>
      </c>
      <c r="E88" s="2">
        <v>4.99</v>
      </c>
      <c r="F88">
        <v>9.99</v>
      </c>
      <c r="G88">
        <v>0.2971748944427316</v>
      </c>
      <c r="H88" s="2">
        <f t="shared" si="8"/>
        <v>2.0020040080160322</v>
      </c>
    </row>
    <row r="89" spans="1:8" x14ac:dyDescent="0.35">
      <c r="A89" t="s">
        <v>54</v>
      </c>
      <c r="B89">
        <v>1.5248790000000001</v>
      </c>
      <c r="C89">
        <f t="shared" si="6"/>
        <v>9.3121000000000009E-2</v>
      </c>
      <c r="D89" t="str">
        <f t="shared" si="7"/>
        <v>B</v>
      </c>
      <c r="E89" s="2">
        <v>31.99</v>
      </c>
      <c r="F89">
        <v>36.99</v>
      </c>
      <c r="G89">
        <v>0.75259407456910443</v>
      </c>
      <c r="H89" s="2">
        <f t="shared" si="8"/>
        <v>1.156298843388559</v>
      </c>
    </row>
    <row r="90" spans="1:8" x14ac:dyDescent="0.35">
      <c r="A90" t="s">
        <v>75</v>
      </c>
      <c r="B90">
        <v>1.5136339999999999</v>
      </c>
      <c r="C90">
        <f t="shared" si="6"/>
        <v>0.10436600000000018</v>
      </c>
      <c r="D90" t="str">
        <f t="shared" si="7"/>
        <v>B</v>
      </c>
      <c r="E90" s="2">
        <v>26.59</v>
      </c>
      <c r="F90" s="2">
        <v>49.95</v>
      </c>
      <c r="G90">
        <v>0.97315215927066523</v>
      </c>
      <c r="H90" s="2">
        <f t="shared" si="8"/>
        <v>1.8785257615644981</v>
      </c>
    </row>
    <row r="91" spans="1:8" x14ac:dyDescent="0.35">
      <c r="A91" t="s">
        <v>24</v>
      </c>
      <c r="B91">
        <v>1.5130399999999999</v>
      </c>
      <c r="C91">
        <f t="shared" si="6"/>
        <v>0.10496000000000016</v>
      </c>
      <c r="D91" t="str">
        <f t="shared" si="7"/>
        <v>B</v>
      </c>
      <c r="E91" s="2">
        <v>34.19</v>
      </c>
      <c r="F91">
        <v>37.99</v>
      </c>
      <c r="G91">
        <v>0.13146217790284176</v>
      </c>
      <c r="H91" s="2">
        <f t="shared" si="8"/>
        <v>1.1111436092424687</v>
      </c>
    </row>
    <row r="92" spans="1:8" x14ac:dyDescent="0.35">
      <c r="A92" t="s">
        <v>92</v>
      </c>
      <c r="B92">
        <v>1.512559</v>
      </c>
      <c r="C92">
        <f t="shared" si="6"/>
        <v>0.10544100000000012</v>
      </c>
      <c r="D92" t="str">
        <f t="shared" si="7"/>
        <v>B</v>
      </c>
      <c r="E92" s="2">
        <v>26.99</v>
      </c>
      <c r="F92" s="2">
        <v>49.72</v>
      </c>
      <c r="G92">
        <v>0.6349407730836969</v>
      </c>
      <c r="H92" s="2">
        <f t="shared" si="8"/>
        <v>1.8421637643571693</v>
      </c>
    </row>
    <row r="93" spans="1:8" x14ac:dyDescent="0.35">
      <c r="A93" t="s">
        <v>68</v>
      </c>
      <c r="B93">
        <v>1.510915</v>
      </c>
      <c r="C93">
        <f t="shared" si="6"/>
        <v>0.1070850000000001</v>
      </c>
      <c r="D93" t="str">
        <f t="shared" si="7"/>
        <v>B</v>
      </c>
      <c r="E93" s="2">
        <v>26.59</v>
      </c>
      <c r="F93">
        <v>50.99</v>
      </c>
      <c r="G93">
        <v>2.2296421076917539E-2</v>
      </c>
      <c r="H93" s="2">
        <f t="shared" si="8"/>
        <v>1.9176382098533284</v>
      </c>
    </row>
    <row r="94" spans="1:8" x14ac:dyDescent="0.35">
      <c r="A94" s="4" t="s">
        <v>47</v>
      </c>
      <c r="B94">
        <v>1.7344299999999999</v>
      </c>
      <c r="C94">
        <f t="shared" si="6"/>
        <v>0.11642999999999981</v>
      </c>
      <c r="D94" t="str">
        <f t="shared" si="7"/>
        <v>B</v>
      </c>
      <c r="E94" s="2">
        <v>1.99</v>
      </c>
      <c r="F94">
        <v>4.95</v>
      </c>
      <c r="G94">
        <v>0.4573661641808342</v>
      </c>
      <c r="H94" s="2">
        <f t="shared" si="8"/>
        <v>2.4874371859296485</v>
      </c>
    </row>
    <row r="95" spans="1:8" x14ac:dyDescent="0.35">
      <c r="A95" t="s">
        <v>63</v>
      </c>
      <c r="B95">
        <v>1.4716009999999999</v>
      </c>
      <c r="C95">
        <f t="shared" si="6"/>
        <v>0.14639900000000017</v>
      </c>
      <c r="D95" t="str">
        <f t="shared" si="7"/>
        <v>B</v>
      </c>
      <c r="E95" s="2">
        <v>27.86</v>
      </c>
      <c r="F95">
        <v>63.99</v>
      </c>
      <c r="G95">
        <v>0.70930803351637961</v>
      </c>
      <c r="H95" s="2">
        <f t="shared" si="8"/>
        <v>2.2968413496051689</v>
      </c>
    </row>
    <row r="96" spans="1:8" x14ac:dyDescent="0.35">
      <c r="A96" t="s">
        <v>87</v>
      </c>
      <c r="B96">
        <v>1.4703619999999999</v>
      </c>
      <c r="C96">
        <f t="shared" si="6"/>
        <v>0.14763800000000016</v>
      </c>
      <c r="D96" t="str">
        <f t="shared" si="7"/>
        <v>B</v>
      </c>
      <c r="E96" s="2">
        <v>30.65</v>
      </c>
      <c r="F96">
        <v>59.99</v>
      </c>
      <c r="G96">
        <v>0.93301224394806936</v>
      </c>
      <c r="H96" s="2">
        <f t="shared" si="8"/>
        <v>1.9572593800978795</v>
      </c>
    </row>
    <row r="97" spans="1:8" x14ac:dyDescent="0.35">
      <c r="A97" s="4" t="s">
        <v>2</v>
      </c>
      <c r="B97">
        <v>1.4508829999999999</v>
      </c>
      <c r="C97">
        <f t="shared" si="6"/>
        <v>0.16711700000000018</v>
      </c>
      <c r="D97" t="str">
        <f t="shared" si="7"/>
        <v>B</v>
      </c>
      <c r="E97" s="2">
        <v>29.06</v>
      </c>
      <c r="F97">
        <v>69.989999999999995</v>
      </c>
      <c r="G97">
        <v>0.58679444400976144</v>
      </c>
      <c r="H97" s="2">
        <f t="shared" si="8"/>
        <v>2.408465244322092</v>
      </c>
    </row>
    <row r="98" spans="1:8" x14ac:dyDescent="0.35">
      <c r="A98" s="4" t="s">
        <v>44</v>
      </c>
      <c r="B98">
        <v>1.4088689999999999</v>
      </c>
      <c r="C98">
        <f t="shared" ref="C98:C129" si="9">ABS(B98-1.618)</f>
        <v>0.20913100000000018</v>
      </c>
      <c r="D98" t="str">
        <f t="shared" ref="D98:D129" si="10">IF(C98&lt;0.003,"A","B")</f>
        <v>B</v>
      </c>
      <c r="E98" s="2">
        <v>20.99</v>
      </c>
      <c r="F98">
        <v>99</v>
      </c>
      <c r="H98" s="2">
        <f t="shared" si="8"/>
        <v>4.7165316817532164</v>
      </c>
    </row>
    <row r="99" spans="1:8" x14ac:dyDescent="0.35">
      <c r="A99" t="s">
        <v>31</v>
      </c>
      <c r="B99">
        <v>1.2709490000000001</v>
      </c>
      <c r="C99">
        <f t="shared" si="9"/>
        <v>0.347051</v>
      </c>
      <c r="D99" t="str">
        <f t="shared" si="10"/>
        <v>B</v>
      </c>
      <c r="E99" s="2">
        <v>65.739999999999995</v>
      </c>
      <c r="F99">
        <v>79.989999999999995</v>
      </c>
      <c r="G99">
        <v>0.99416112060520212</v>
      </c>
      <c r="H99" s="2">
        <f t="shared" si="8"/>
        <v>1.2167630057803469</v>
      </c>
    </row>
    <row r="100" spans="1:8" x14ac:dyDescent="0.35">
      <c r="A100" t="s">
        <v>45</v>
      </c>
      <c r="B100">
        <v>1.2370460000000001</v>
      </c>
      <c r="C100">
        <f t="shared" si="9"/>
        <v>0.38095400000000001</v>
      </c>
      <c r="D100" t="str">
        <f t="shared" si="10"/>
        <v>B</v>
      </c>
      <c r="E100" s="2">
        <v>63.25</v>
      </c>
      <c r="F100">
        <v>96.95</v>
      </c>
      <c r="H100" s="2">
        <f t="shared" si="8"/>
        <v>1.532806324110672</v>
      </c>
    </row>
    <row r="101" spans="1:8" x14ac:dyDescent="0.35">
      <c r="A101" t="s">
        <v>64</v>
      </c>
      <c r="B101">
        <v>1.150007</v>
      </c>
      <c r="C101">
        <f t="shared" si="9"/>
        <v>0.4679930000000001</v>
      </c>
      <c r="D101" t="str">
        <f t="shared" si="10"/>
        <v>B</v>
      </c>
      <c r="E101" s="2">
        <v>78.989999999999995</v>
      </c>
      <c r="F101">
        <v>105</v>
      </c>
      <c r="H101" s="2">
        <f t="shared" si="8"/>
        <v>1.329282187618686</v>
      </c>
    </row>
  </sheetData>
  <autoFilter ref="A1:G101" xr:uid="{00000000-0009-0000-0000-000000000000}">
    <sortState xmlns:xlrd2="http://schemas.microsoft.com/office/spreadsheetml/2017/richdata2" ref="A2:G101">
      <sortCondition ref="C2:C101"/>
    </sortState>
  </autoFilter>
  <sortState xmlns:xlrd2="http://schemas.microsoft.com/office/spreadsheetml/2017/richdata2" ref="A2:H101">
    <sortCondition ref="C2:C101"/>
  </sortState>
  <hyperlinks>
    <hyperlink ref="A85" r:id="rId1" display="https://www.amazon.com/AI-2041-Ten-Visions-Future-ebook/dp/B08QMFMJ1H/ref=sr_1_14?qid=1647765524&amp;rnid=154606011&amp;s=digital-text&amp;sr=1-14" xr:uid="{00000000-0004-0000-0000-000000000000}"/>
    <hyperlink ref="A69" r:id="rId2" display="https://www.amazon.com/Book-Longings-Sue-Monk-Kidd-ebook/dp/B07YRTC6WV/ref=sr_1_16?qid=1647768156&amp;rnid=154606011&amp;s=digital-text&amp;sr=1-16" xr:uid="{00000000-0004-0000-0000-000001000000}"/>
    <hyperlink ref="A39" r:id="rId3" display="https://www.amazon.com/Subtle-Art-Not-Giving-Counterintuitive-ebook/dp/B019MMUA8S/ref=sr_1_4?qid=1647768848&amp;rnid=154606011&amp;s=digital-text&amp;sr=1-4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" sqref="A2"/>
    </sheetView>
  </sheetViews>
  <sheetFormatPr baseColWidth="10" defaultRowHeight="14.5" x14ac:dyDescent="0.35"/>
  <cols>
    <col min="1" max="1" width="30.26953125" customWidth="1"/>
    <col min="5" max="5" width="21.08984375" customWidth="1"/>
    <col min="6" max="6" width="16.54296875" customWidth="1"/>
  </cols>
  <sheetData>
    <row r="1" spans="1:6" x14ac:dyDescent="0.35">
      <c r="A1" t="s">
        <v>1</v>
      </c>
      <c r="B1" t="s">
        <v>0</v>
      </c>
      <c r="C1" t="s">
        <v>101</v>
      </c>
      <c r="D1" t="s">
        <v>102</v>
      </c>
      <c r="E1" s="1" t="s">
        <v>103</v>
      </c>
      <c r="F1" s="1" t="s">
        <v>104</v>
      </c>
    </row>
    <row r="2" spans="1:6" x14ac:dyDescent="0.35">
      <c r="A2" t="s">
        <v>6</v>
      </c>
      <c r="B2">
        <v>1.6170716000000001</v>
      </c>
      <c r="C2">
        <v>9.2840000000005141E-4</v>
      </c>
      <c r="D2" t="s">
        <v>105</v>
      </c>
      <c r="E2" s="2">
        <v>14.99</v>
      </c>
      <c r="F2" s="2">
        <v>28.99</v>
      </c>
    </row>
    <row r="3" spans="1:6" x14ac:dyDescent="0.35">
      <c r="A3" t="s">
        <v>8</v>
      </c>
      <c r="B3">
        <v>1.6196862000000001</v>
      </c>
      <c r="C3">
        <v>1.6861999999999711E-3</v>
      </c>
      <c r="D3" t="s">
        <v>105</v>
      </c>
      <c r="E3" s="2">
        <v>14.99</v>
      </c>
      <c r="F3" s="2">
        <v>27.99</v>
      </c>
    </row>
    <row r="4" spans="1:6" x14ac:dyDescent="0.35">
      <c r="A4" t="s">
        <v>34</v>
      </c>
      <c r="B4">
        <v>1.616503</v>
      </c>
      <c r="C4">
        <v>1.4970000000000816E-3</v>
      </c>
      <c r="D4" t="s">
        <v>105</v>
      </c>
      <c r="E4" s="2">
        <v>16.989999999999998</v>
      </c>
      <c r="F4">
        <v>26</v>
      </c>
    </row>
    <row r="5" spans="1:6" x14ac:dyDescent="0.35">
      <c r="A5" t="s">
        <v>36</v>
      </c>
      <c r="B5">
        <v>1.619659</v>
      </c>
      <c r="C5">
        <v>1.658999999999855E-3</v>
      </c>
      <c r="D5" t="s">
        <v>105</v>
      </c>
      <c r="E5" s="2">
        <v>14.99</v>
      </c>
      <c r="F5">
        <v>28</v>
      </c>
    </row>
    <row r="6" spans="1:6" x14ac:dyDescent="0.35">
      <c r="A6" t="s">
        <v>42</v>
      </c>
      <c r="B6">
        <v>1.6155980000000001</v>
      </c>
      <c r="C6">
        <v>2.4020000000000152E-3</v>
      </c>
      <c r="D6" t="s">
        <v>105</v>
      </c>
      <c r="E6" s="2">
        <v>15.99</v>
      </c>
      <c r="F6">
        <v>27.95</v>
      </c>
    </row>
    <row r="7" spans="1:6" x14ac:dyDescent="0.35">
      <c r="A7" t="s">
        <v>44</v>
      </c>
      <c r="B7">
        <v>1.6170450000000001</v>
      </c>
      <c r="C7">
        <v>9.5500000000003915E-4</v>
      </c>
      <c r="D7" t="s">
        <v>105</v>
      </c>
      <c r="E7" s="2">
        <v>14.99</v>
      </c>
      <c r="F7">
        <v>29</v>
      </c>
    </row>
    <row r="8" spans="1:6" x14ac:dyDescent="0.35">
      <c r="A8" t="s">
        <v>47</v>
      </c>
      <c r="B8">
        <v>1.615467</v>
      </c>
      <c r="C8">
        <v>2.5330000000001185E-3</v>
      </c>
      <c r="D8" t="s">
        <v>105</v>
      </c>
      <c r="E8" s="2">
        <v>15.99</v>
      </c>
      <c r="F8">
        <v>28</v>
      </c>
    </row>
    <row r="9" spans="1:6" x14ac:dyDescent="0.35">
      <c r="A9" t="s">
        <v>55</v>
      </c>
      <c r="B9">
        <v>1.6186229999999999</v>
      </c>
      <c r="C9">
        <v>6.2299999999981814E-4</v>
      </c>
      <c r="D9" t="s">
        <v>105</v>
      </c>
      <c r="E9" s="2">
        <v>13.99</v>
      </c>
      <c r="F9">
        <v>30</v>
      </c>
    </row>
    <row r="10" spans="1:6" x14ac:dyDescent="0.35">
      <c r="A10" t="s">
        <v>41</v>
      </c>
      <c r="B10">
        <v>1.628045</v>
      </c>
      <c r="C10">
        <v>1.004499999999986E-2</v>
      </c>
      <c r="D10" t="s">
        <v>107</v>
      </c>
      <c r="E10" s="2">
        <v>12.99</v>
      </c>
      <c r="F10">
        <v>28</v>
      </c>
    </row>
    <row r="11" spans="1:6" x14ac:dyDescent="0.35">
      <c r="A11" t="s">
        <v>67</v>
      </c>
      <c r="B11">
        <v>1.654191</v>
      </c>
      <c r="C11">
        <v>3.6190999999999862E-2</v>
      </c>
      <c r="D11" t="s">
        <v>107</v>
      </c>
      <c r="E11" s="2">
        <v>12.99</v>
      </c>
      <c r="F11">
        <v>18</v>
      </c>
    </row>
    <row r="12" spans="1:6" x14ac:dyDescent="0.35">
      <c r="A12" t="s">
        <v>58</v>
      </c>
      <c r="B12">
        <v>1.510915</v>
      </c>
      <c r="C12">
        <v>0.1070850000000001</v>
      </c>
      <c r="D12" t="s">
        <v>107</v>
      </c>
      <c r="E12" s="2">
        <v>26.59</v>
      </c>
      <c r="F12">
        <v>50.99</v>
      </c>
    </row>
    <row r="13" spans="1:6" x14ac:dyDescent="0.35">
      <c r="A13" t="s">
        <v>66</v>
      </c>
      <c r="B13">
        <v>1.66418</v>
      </c>
      <c r="C13">
        <v>4.6179999999999888E-2</v>
      </c>
      <c r="D13" t="s">
        <v>107</v>
      </c>
      <c r="E13" s="2">
        <v>9.99</v>
      </c>
      <c r="F13">
        <v>18.989999999999998</v>
      </c>
    </row>
    <row r="14" spans="1:6" x14ac:dyDescent="0.35">
      <c r="A14" t="s">
        <v>84</v>
      </c>
      <c r="B14">
        <v>1.6578679999999999</v>
      </c>
      <c r="C14">
        <v>3.9867999999999792E-2</v>
      </c>
      <c r="D14" t="s">
        <v>107</v>
      </c>
      <c r="E14" s="2">
        <v>13.99</v>
      </c>
      <c r="F14">
        <v>14.99</v>
      </c>
    </row>
    <row r="15" spans="1:6" x14ac:dyDescent="0.35">
      <c r="A15" t="s">
        <v>80</v>
      </c>
      <c r="B15">
        <v>1.666112</v>
      </c>
      <c r="C15">
        <v>4.8111999999999933E-2</v>
      </c>
      <c r="D15" t="s">
        <v>107</v>
      </c>
      <c r="E15" s="2">
        <v>11.4</v>
      </c>
      <c r="F15">
        <v>15.99</v>
      </c>
    </row>
    <row r="16" spans="1:6" x14ac:dyDescent="0.35">
      <c r="A16" t="s">
        <v>81</v>
      </c>
      <c r="B16">
        <v>1.61443</v>
      </c>
      <c r="C16">
        <v>3.5700000000000731E-3</v>
      </c>
      <c r="D16" t="s">
        <v>107</v>
      </c>
      <c r="E16" s="2">
        <v>14.99</v>
      </c>
      <c r="F16">
        <v>30</v>
      </c>
    </row>
    <row r="17" spans="1:6" x14ac:dyDescent="0.35">
      <c r="A17" t="s">
        <v>20</v>
      </c>
      <c r="B17">
        <v>1.6456280000000001</v>
      </c>
      <c r="C17">
        <v>2.7627999999999986E-2</v>
      </c>
      <c r="D17" t="s">
        <v>107</v>
      </c>
      <c r="E17" s="2">
        <v>5.99</v>
      </c>
      <c r="F17" s="3">
        <v>32.5</v>
      </c>
    </row>
  </sheetData>
  <hyperlinks>
    <hyperlink ref="A9" r:id="rId1" display="https://www.amazon.com/AI-2041-Ten-Visions-Future-ebook/dp/B08QMFMJ1H/ref=sr_1_14?qid=1647765524&amp;rnid=154606011&amp;s=digital-text&amp;sr=1-14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H2" sqref="H2:H9"/>
    </sheetView>
  </sheetViews>
  <sheetFormatPr baseColWidth="10" defaultRowHeight="14.5" x14ac:dyDescent="0.35"/>
  <cols>
    <col min="1" max="1" width="24.08984375" customWidth="1"/>
    <col min="5" max="5" width="18.7265625" customWidth="1"/>
    <col min="6" max="6" width="15.81640625" customWidth="1"/>
    <col min="7" max="7" width="18.26953125" customWidth="1"/>
    <col min="8" max="8" width="22.36328125" customWidth="1"/>
  </cols>
  <sheetData>
    <row r="1" spans="1:8" x14ac:dyDescent="0.35">
      <c r="A1" t="s">
        <v>1</v>
      </c>
      <c r="B1" t="s">
        <v>0</v>
      </c>
      <c r="C1" t="s">
        <v>101</v>
      </c>
      <c r="D1" t="s">
        <v>102</v>
      </c>
      <c r="E1" s="1" t="s">
        <v>103</v>
      </c>
      <c r="F1" s="1" t="s">
        <v>104</v>
      </c>
      <c r="G1" t="s">
        <v>109</v>
      </c>
      <c r="H1" t="s">
        <v>110</v>
      </c>
    </row>
    <row r="2" spans="1:8" x14ac:dyDescent="0.35">
      <c r="A2" t="s">
        <v>6</v>
      </c>
      <c r="B2">
        <v>1.6170716000000001</v>
      </c>
      <c r="C2">
        <v>9.2840000000005141E-4</v>
      </c>
      <c r="D2" t="s">
        <v>105</v>
      </c>
      <c r="E2" s="2">
        <v>14.99</v>
      </c>
      <c r="F2" s="2">
        <v>28.99</v>
      </c>
      <c r="G2" s="2">
        <f>F2/E2</f>
        <v>1.9339559706470979</v>
      </c>
      <c r="H2" s="2">
        <v>3.54</v>
      </c>
    </row>
    <row r="3" spans="1:8" x14ac:dyDescent="0.35">
      <c r="A3" t="s">
        <v>8</v>
      </c>
      <c r="B3">
        <v>1.6196862000000001</v>
      </c>
      <c r="C3">
        <v>1.6861999999999711E-3</v>
      </c>
      <c r="D3" t="s">
        <v>105</v>
      </c>
      <c r="E3" s="2">
        <v>14.99</v>
      </c>
      <c r="F3" s="2">
        <v>27.99</v>
      </c>
      <c r="G3" s="2">
        <f t="shared" ref="G3:G9" si="0">F3/E3</f>
        <v>1.8672448298865909</v>
      </c>
      <c r="H3" s="2">
        <v>3.34</v>
      </c>
    </row>
    <row r="4" spans="1:8" x14ac:dyDescent="0.35">
      <c r="A4" t="s">
        <v>34</v>
      </c>
      <c r="B4">
        <v>1.616503</v>
      </c>
      <c r="C4">
        <v>1.4970000000000816E-3</v>
      </c>
      <c r="D4" t="s">
        <v>105</v>
      </c>
      <c r="E4" s="2">
        <v>16.989999999999998</v>
      </c>
      <c r="F4">
        <v>26</v>
      </c>
      <c r="G4" s="2">
        <f t="shared" si="0"/>
        <v>1.5303119482048264</v>
      </c>
      <c r="H4" s="2">
        <v>3.34</v>
      </c>
    </row>
    <row r="5" spans="1:8" x14ac:dyDescent="0.35">
      <c r="A5" t="s">
        <v>36</v>
      </c>
      <c r="B5">
        <v>1.619659</v>
      </c>
      <c r="C5">
        <v>1.658999999999855E-3</v>
      </c>
      <c r="D5" t="s">
        <v>105</v>
      </c>
      <c r="E5" s="2">
        <v>14.99</v>
      </c>
      <c r="F5">
        <v>28</v>
      </c>
      <c r="G5" s="2">
        <f t="shared" si="0"/>
        <v>1.867911941294196</v>
      </c>
      <c r="H5" s="2">
        <v>3.47</v>
      </c>
    </row>
    <row r="6" spans="1:8" x14ac:dyDescent="0.35">
      <c r="A6" t="s">
        <v>42</v>
      </c>
      <c r="B6">
        <v>1.6155980000000001</v>
      </c>
      <c r="C6">
        <v>2.4020000000000152E-3</v>
      </c>
      <c r="D6" t="s">
        <v>105</v>
      </c>
      <c r="E6" s="2">
        <v>15.99</v>
      </c>
      <c r="F6">
        <v>27.95</v>
      </c>
      <c r="G6" s="2">
        <f t="shared" si="0"/>
        <v>1.7479674796747966</v>
      </c>
      <c r="H6" s="2">
        <v>3.5</v>
      </c>
    </row>
    <row r="7" spans="1:8" x14ac:dyDescent="0.35">
      <c r="A7" t="s">
        <v>44</v>
      </c>
      <c r="B7">
        <v>1.6170450000000001</v>
      </c>
      <c r="C7">
        <v>9.5500000000003915E-4</v>
      </c>
      <c r="D7" t="s">
        <v>105</v>
      </c>
      <c r="E7" s="2">
        <v>14.99</v>
      </c>
      <c r="F7">
        <v>29</v>
      </c>
      <c r="G7" s="2">
        <f t="shared" si="0"/>
        <v>1.934623082054703</v>
      </c>
      <c r="H7" s="2">
        <v>3.43</v>
      </c>
    </row>
    <row r="8" spans="1:8" x14ac:dyDescent="0.35">
      <c r="A8" t="s">
        <v>47</v>
      </c>
      <c r="B8">
        <v>1.615467</v>
      </c>
      <c r="C8">
        <v>2.5330000000001185E-3</v>
      </c>
      <c r="D8" t="s">
        <v>105</v>
      </c>
      <c r="E8" s="2">
        <v>15.99</v>
      </c>
      <c r="F8">
        <v>28</v>
      </c>
      <c r="G8" s="2">
        <f t="shared" si="0"/>
        <v>1.7510944340212633</v>
      </c>
      <c r="H8" s="2">
        <v>3.46</v>
      </c>
    </row>
    <row r="9" spans="1:8" x14ac:dyDescent="0.35">
      <c r="A9" t="s">
        <v>55</v>
      </c>
      <c r="B9">
        <v>1.6186229999999999</v>
      </c>
      <c r="C9">
        <v>6.2299999999981814E-4</v>
      </c>
      <c r="D9" t="s">
        <v>105</v>
      </c>
      <c r="E9" s="2">
        <v>13.99</v>
      </c>
      <c r="F9">
        <v>30</v>
      </c>
      <c r="G9" s="2">
        <f t="shared" si="0"/>
        <v>2.1443888491779841</v>
      </c>
      <c r="H9" s="2">
        <v>3.57</v>
      </c>
    </row>
  </sheetData>
  <hyperlinks>
    <hyperlink ref="A9" r:id="rId1" display="https://www.amazon.com/AI-2041-Ten-Visions-Future-ebook/dp/B08QMFMJ1H/ref=sr_1_14?qid=1647765524&amp;rnid=154606011&amp;s=digital-text&amp;sr=1-14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topLeftCell="B1" workbookViewId="0">
      <selection activeCell="G2" sqref="G2:G9"/>
    </sheetView>
  </sheetViews>
  <sheetFormatPr baseColWidth="10" defaultRowHeight="14.5" x14ac:dyDescent="0.35"/>
  <cols>
    <col min="1" max="1" width="38.90625" customWidth="1"/>
    <col min="2" max="2" width="17.08984375" customWidth="1"/>
    <col min="3" max="3" width="11.26953125" customWidth="1"/>
    <col min="4" max="4" width="15.54296875" customWidth="1"/>
    <col min="5" max="5" width="19.7265625" customWidth="1"/>
    <col min="6" max="6" width="21" customWidth="1"/>
    <col min="7" max="7" width="15.90625" customWidth="1"/>
    <col min="8" max="8" width="19" customWidth="1"/>
  </cols>
  <sheetData>
    <row r="1" spans="1:8" x14ac:dyDescent="0.35">
      <c r="A1" t="s">
        <v>1</v>
      </c>
      <c r="B1" t="s">
        <v>0</v>
      </c>
      <c r="C1" t="s">
        <v>101</v>
      </c>
      <c r="D1" t="s">
        <v>102</v>
      </c>
      <c r="E1" s="1" t="s">
        <v>103</v>
      </c>
      <c r="F1" s="1" t="s">
        <v>104</v>
      </c>
      <c r="G1" t="s">
        <v>109</v>
      </c>
      <c r="H1" t="s">
        <v>110</v>
      </c>
    </row>
    <row r="2" spans="1:8" x14ac:dyDescent="0.35">
      <c r="A2" t="s">
        <v>41</v>
      </c>
      <c r="B2">
        <v>1.628045</v>
      </c>
      <c r="C2">
        <v>1.004499999999986E-2</v>
      </c>
      <c r="D2" t="s">
        <v>107</v>
      </c>
      <c r="E2" s="2">
        <v>12.99</v>
      </c>
      <c r="F2">
        <v>28</v>
      </c>
      <c r="G2" s="2">
        <f>F2/E2</f>
        <v>2.1555042340261741</v>
      </c>
      <c r="H2" s="2">
        <v>3.3</v>
      </c>
    </row>
    <row r="3" spans="1:8" x14ac:dyDescent="0.35">
      <c r="A3" t="s">
        <v>67</v>
      </c>
      <c r="B3">
        <v>1.654191</v>
      </c>
      <c r="C3">
        <v>3.6190999999999862E-2</v>
      </c>
      <c r="D3" t="s">
        <v>107</v>
      </c>
      <c r="E3" s="2">
        <v>12.99</v>
      </c>
      <c r="F3">
        <v>18</v>
      </c>
      <c r="G3" s="2">
        <f t="shared" ref="G3:G9" si="0">F3/E3</f>
        <v>1.3856812933025404</v>
      </c>
      <c r="H3" s="2">
        <v>3.29</v>
      </c>
    </row>
    <row r="4" spans="1:8" x14ac:dyDescent="0.35">
      <c r="A4" t="s">
        <v>58</v>
      </c>
      <c r="B4">
        <v>1.510915</v>
      </c>
      <c r="C4">
        <v>0.1070850000000001</v>
      </c>
      <c r="D4" t="s">
        <v>107</v>
      </c>
      <c r="E4" s="2">
        <v>26.59</v>
      </c>
      <c r="F4">
        <v>50.99</v>
      </c>
      <c r="G4" s="2">
        <f t="shared" si="0"/>
        <v>1.9176382098533284</v>
      </c>
      <c r="H4" s="2">
        <v>3.23</v>
      </c>
    </row>
    <row r="5" spans="1:8" x14ac:dyDescent="0.35">
      <c r="A5" t="s">
        <v>66</v>
      </c>
      <c r="B5">
        <v>1.66418</v>
      </c>
      <c r="C5">
        <v>4.6179999999999888E-2</v>
      </c>
      <c r="D5" t="s">
        <v>107</v>
      </c>
      <c r="E5" s="2">
        <v>9.99</v>
      </c>
      <c r="F5">
        <v>18.989999999999998</v>
      </c>
      <c r="G5" s="2">
        <f t="shared" si="0"/>
        <v>1.9009009009009008</v>
      </c>
      <c r="H5" s="2">
        <v>3.55</v>
      </c>
    </row>
    <row r="6" spans="1:8" x14ac:dyDescent="0.35">
      <c r="A6" t="s">
        <v>84</v>
      </c>
      <c r="B6">
        <v>1.6578679999999999</v>
      </c>
      <c r="C6">
        <v>3.9867999999999792E-2</v>
      </c>
      <c r="D6" t="s">
        <v>107</v>
      </c>
      <c r="E6" s="2">
        <v>13.99</v>
      </c>
      <c r="F6">
        <v>14.99</v>
      </c>
      <c r="G6" s="2">
        <f t="shared" si="0"/>
        <v>1.0714796283059329</v>
      </c>
      <c r="H6" s="2">
        <v>2.82</v>
      </c>
    </row>
    <row r="7" spans="1:8" x14ac:dyDescent="0.35">
      <c r="A7" t="s">
        <v>80</v>
      </c>
      <c r="B7">
        <v>1.666112</v>
      </c>
      <c r="C7">
        <v>4.8111999999999933E-2</v>
      </c>
      <c r="D7" t="s">
        <v>107</v>
      </c>
      <c r="E7" s="2">
        <v>11.4</v>
      </c>
      <c r="F7">
        <v>15.99</v>
      </c>
      <c r="G7" s="2">
        <f t="shared" si="0"/>
        <v>1.4026315789473685</v>
      </c>
      <c r="H7" s="2">
        <v>2.87</v>
      </c>
    </row>
    <row r="8" spans="1:8" x14ac:dyDescent="0.35">
      <c r="A8" t="s">
        <v>81</v>
      </c>
      <c r="B8">
        <v>1.61443</v>
      </c>
      <c r="C8">
        <v>3.5700000000000731E-3</v>
      </c>
      <c r="D8" t="s">
        <v>107</v>
      </c>
      <c r="E8" s="2">
        <v>14.99</v>
      </c>
      <c r="F8">
        <v>30</v>
      </c>
      <c r="G8" s="2">
        <f t="shared" si="0"/>
        <v>2.0013342228152102</v>
      </c>
      <c r="H8" s="2">
        <v>3.3</v>
      </c>
    </row>
    <row r="9" spans="1:8" x14ac:dyDescent="0.35">
      <c r="A9" t="s">
        <v>20</v>
      </c>
      <c r="B9">
        <v>1.6456280000000001</v>
      </c>
      <c r="C9">
        <v>2.7627999999999986E-2</v>
      </c>
      <c r="D9" t="s">
        <v>107</v>
      </c>
      <c r="E9" s="2">
        <v>5.99</v>
      </c>
      <c r="F9" s="3">
        <v>32.5</v>
      </c>
      <c r="G9" s="2">
        <f t="shared" si="0"/>
        <v>5.4257095158597659</v>
      </c>
      <c r="H9" s="2">
        <v>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encoded_Gold</vt:lpstr>
      <vt:lpstr>List Survey</vt:lpstr>
      <vt:lpstr>Survey A</vt:lpstr>
      <vt:lpstr>Survey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</dc:creator>
  <cp:lastModifiedBy>AMINE</cp:lastModifiedBy>
  <dcterms:created xsi:type="dcterms:W3CDTF">2022-05-26T09:30:02Z</dcterms:created>
  <dcterms:modified xsi:type="dcterms:W3CDTF">2022-05-31T15:42:26Z</dcterms:modified>
</cp:coreProperties>
</file>