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defaultThemeVersion="124226"/>
  <mc:AlternateContent xmlns:mc="http://schemas.openxmlformats.org/markup-compatibility/2006">
    <mc:Choice Requires="x15">
      <x15ac:absPath xmlns:x15ac="http://schemas.microsoft.com/office/spreadsheetml/2010/11/ac" url="/Users/ianwolloff/Desktop/Submission/RAID/"/>
    </mc:Choice>
  </mc:AlternateContent>
  <xr:revisionPtr revIDLastSave="0" documentId="13_ncr:1_{937FC782-38C9-6549-987C-4E594F2556BB}" xr6:coauthVersionLast="47" xr6:coauthVersionMax="47" xr10:uidLastSave="{00000000-0000-0000-0000-000000000000}"/>
  <bookViews>
    <workbookView xWindow="0" yWindow="0" windowWidth="28800" windowHeight="18000" activeTab="7" xr2:uid="{00000000-000D-0000-FFFF-FFFF00000000}"/>
  </bookViews>
  <sheets>
    <sheet name="Assumptions" sheetId="9" r:id="rId1"/>
    <sheet name="Dependencies" sheetId="8" r:id="rId2"/>
    <sheet name="Risks" sheetId="7" r:id="rId3"/>
    <sheet name="Issues" sheetId="5" r:id="rId4"/>
    <sheet name="Risks - not project specific" sheetId="3" r:id="rId5"/>
    <sheet name="Risk Key" sheetId="2" r:id="rId6"/>
    <sheet name="Closed Risks" sheetId="12" r:id="rId7"/>
    <sheet name="Closed Issues" sheetId="10" r:id="rId8"/>
  </sheets>
  <definedNames>
    <definedName name="_xlnm._FilterDatabase" localSheetId="0" hidden="1">Assumptions!$A$3:$H$3</definedName>
    <definedName name="_xlnm._FilterDatabase" localSheetId="7" hidden="1">'Closed Issues'!$A$1:$R$2</definedName>
    <definedName name="_xlnm._FilterDatabase" localSheetId="6" hidden="1">'Closed Risks'!$A$2:$S$38</definedName>
    <definedName name="_xlnm._FilterDatabase" localSheetId="2" hidden="1">Risks!$A$2:$U$14</definedName>
    <definedName name="_xlnm.Print_Area" localSheetId="0">Assumptions!$A$1:$H$19</definedName>
    <definedName name="_xlnm.Print_Area" localSheetId="1">Dependencies!$A$1:$H$32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6" i="12" l="1"/>
  <c r="J6" i="12"/>
  <c r="P5" i="12"/>
  <c r="J5" i="12"/>
  <c r="P4" i="12"/>
  <c r="J4" i="12"/>
  <c r="P3" i="12"/>
  <c r="J3" i="12"/>
  <c r="P4" i="7"/>
  <c r="J4" i="7"/>
  <c r="J7" i="7" l="1"/>
  <c r="P7" i="7"/>
  <c r="J8" i="7"/>
  <c r="P8" i="7"/>
  <c r="J9" i="7"/>
  <c r="P9" i="7"/>
  <c r="J10" i="7"/>
  <c r="P10" i="7"/>
  <c r="J11" i="7"/>
  <c r="P11" i="7"/>
  <c r="J12" i="7"/>
  <c r="P12" i="7"/>
  <c r="J13" i="7"/>
  <c r="P13" i="7"/>
  <c r="V2" i="7" l="1"/>
  <c r="P38" i="12" l="1"/>
  <c r="J38" i="12"/>
  <c r="P37" i="12"/>
  <c r="J37" i="12"/>
  <c r="P36" i="12"/>
  <c r="J36" i="12"/>
  <c r="J9" i="3" l="1"/>
  <c r="P9" i="3"/>
  <c r="P5" i="7" l="1"/>
  <c r="P6" i="7"/>
  <c r="J6" i="7" l="1"/>
  <c r="J5" i="7" l="1"/>
  <c r="P10" i="3" l="1"/>
  <c r="J10" i="3"/>
  <c r="P8" i="3"/>
  <c r="J8" i="3"/>
  <c r="P7" i="3"/>
  <c r="J7" i="3"/>
  <c r="P6" i="3"/>
  <c r="J6" i="3"/>
  <c r="P5" i="3"/>
  <c r="J5" i="3"/>
  <c r="P4" i="3"/>
  <c r="J4" i="3"/>
  <c r="P3" i="3"/>
  <c r="J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is004</author>
  </authors>
  <commentList>
    <comment ref="P1" authorId="0" shapeId="0" xr:uid="{00000000-0006-0000-0200-000001000000}">
      <text>
        <r>
          <rPr>
            <sz val="8"/>
            <color indexed="81"/>
            <rFont val="Tahoma"/>
            <family val="2"/>
          </rPr>
          <t xml:space="preserve">IAW PCC Risk Management Strategy:
1-2 = Very Low (Green)
3-4 = Low (Yellow)
6-9 = Medium (Orange)
12-16 = High (Red)
</t>
        </r>
      </text>
    </comment>
    <comment ref="H2" authorId="0" shapeId="0" xr:uid="{00000000-0006-0000-0200-000002000000}">
      <text>
        <r>
          <rPr>
            <sz val="8"/>
            <color indexed="81"/>
            <rFont val="Tahoma"/>
            <family val="2"/>
          </rPr>
          <t xml:space="preserve">1 = Very Unlikely
2 = Unlikely
3 = Likely
4 = Very Likely
</t>
        </r>
      </text>
    </comment>
    <comment ref="I2" authorId="0" shapeId="0" xr:uid="{00000000-0006-0000-0200-000003000000}">
      <text>
        <r>
          <rPr>
            <b/>
            <sz val="8"/>
            <color indexed="81"/>
            <rFont val="Tahoma"/>
            <family val="2"/>
          </rPr>
          <t>1 = Minor
2 = Significant
3 = Serious
4 = Major</t>
        </r>
        <r>
          <rPr>
            <sz val="8"/>
            <color indexed="81"/>
            <rFont val="Tahoma"/>
            <family val="2"/>
          </rPr>
          <t xml:space="preserve">
</t>
        </r>
      </text>
    </comment>
    <comment ref="J2" authorId="0" shapeId="0" xr:uid="{00000000-0006-0000-0200-000004000000}">
      <text>
        <r>
          <rPr>
            <b/>
            <sz val="8"/>
            <color indexed="81"/>
            <rFont val="Tahoma"/>
            <family val="2"/>
          </rPr>
          <t>IAW PCC Risk Management Strategy:
1-2 = Very Low (Green)
3-4 = Low (Yellow)
6-9 = Medium (Orange)
12-16 = High (Red)</t>
        </r>
      </text>
    </comment>
    <comment ref="N2" authorId="0" shapeId="0" xr:uid="{00000000-0006-0000-0200-000005000000}">
      <text>
        <r>
          <rPr>
            <sz val="8"/>
            <color indexed="81"/>
            <rFont val="Tahoma"/>
            <family val="2"/>
          </rPr>
          <t xml:space="preserve">1 = Very Unlikely
2 = Unlikely
3 = Likely
4 = Very Likely
</t>
        </r>
      </text>
    </comment>
    <comment ref="O2" authorId="0" shapeId="0" xr:uid="{00000000-0006-0000-0200-000006000000}">
      <text>
        <r>
          <rPr>
            <b/>
            <sz val="8"/>
            <color indexed="81"/>
            <rFont val="Tahoma"/>
            <family val="2"/>
          </rPr>
          <t>1 = Minor
2 = Significant
3 = Serious
4 = Major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is004</author>
  </authors>
  <commentList>
    <comment ref="P1" authorId="0" shapeId="0" xr:uid="{00000000-0006-0000-0400-000001000000}">
      <text>
        <r>
          <rPr>
            <sz val="8"/>
            <color indexed="81"/>
            <rFont val="Tahoma"/>
            <family val="2"/>
          </rPr>
          <t xml:space="preserve">IAW PCC Risk Management Strategy:
1-2 = Very Low (Green)
3-4 = Low (Yellow)
6-9 = Medium (Orange)
12-16 = High (Red)
</t>
        </r>
      </text>
    </comment>
    <comment ref="H2" authorId="0" shapeId="0" xr:uid="{00000000-0006-0000-0400-000002000000}">
      <text>
        <r>
          <rPr>
            <sz val="8"/>
            <color indexed="81"/>
            <rFont val="Tahoma"/>
            <family val="2"/>
          </rPr>
          <t xml:space="preserve">1 = Very Unlikely
2 = Unlikely
3 = Likely
4 = Very Likely
</t>
        </r>
      </text>
    </comment>
    <comment ref="I2" authorId="0" shapeId="0" xr:uid="{00000000-0006-0000-0400-000003000000}">
      <text>
        <r>
          <rPr>
            <b/>
            <sz val="8"/>
            <color indexed="81"/>
            <rFont val="Tahoma"/>
            <family val="2"/>
          </rPr>
          <t>1 = Minor
2 = Significant
3 = Serious
4 = Major</t>
        </r>
        <r>
          <rPr>
            <sz val="8"/>
            <color indexed="81"/>
            <rFont val="Tahoma"/>
            <family val="2"/>
          </rPr>
          <t xml:space="preserve">
</t>
        </r>
      </text>
    </comment>
    <comment ref="J2" authorId="0" shapeId="0" xr:uid="{00000000-0006-0000-0400-000004000000}">
      <text>
        <r>
          <rPr>
            <b/>
            <sz val="8"/>
            <color indexed="81"/>
            <rFont val="Tahoma"/>
            <family val="2"/>
          </rPr>
          <t>IAW PCC Risk Management Strategy:
1-2 = Very Low (Green)
3-4 = Low (Yellow)
6-9 = Medium (Orange)
12-16 = High (Red)</t>
        </r>
      </text>
    </comment>
    <comment ref="N2" authorId="0" shapeId="0" xr:uid="{00000000-0006-0000-0400-000005000000}">
      <text>
        <r>
          <rPr>
            <sz val="8"/>
            <color indexed="81"/>
            <rFont val="Tahoma"/>
            <family val="2"/>
          </rPr>
          <t xml:space="preserve">1 = Very Unlikely
2 = Unlikely
3 = Likely
4 = Very Likely
</t>
        </r>
      </text>
    </comment>
    <comment ref="O2" authorId="0" shapeId="0" xr:uid="{00000000-0006-0000-0400-000006000000}">
      <text>
        <r>
          <rPr>
            <b/>
            <sz val="8"/>
            <color indexed="81"/>
            <rFont val="Tahoma"/>
            <family val="2"/>
          </rPr>
          <t>1 = Minor
2 = Significant
3 = Serious
4 = Major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is004</author>
  </authors>
  <commentList>
    <comment ref="P1" authorId="0" shapeId="0" xr:uid="{00000000-0006-0000-0700-000001000000}">
      <text>
        <r>
          <rPr>
            <sz val="8"/>
            <color indexed="81"/>
            <rFont val="Tahoma"/>
            <family val="2"/>
          </rPr>
          <t xml:space="preserve">IAW PCC Risk Management Strategy:
1-2 = Very Low (Green)
3-4 = Low (Yellow)
6-9 = Medium (Orange)
12-16 = High (Red)
</t>
        </r>
      </text>
    </comment>
    <comment ref="H2" authorId="0" shapeId="0" xr:uid="{00000000-0006-0000-0700-000002000000}">
      <text>
        <r>
          <rPr>
            <sz val="8"/>
            <color indexed="81"/>
            <rFont val="Tahoma"/>
            <family val="2"/>
          </rPr>
          <t xml:space="preserve">1 = Very Unlikely
2 = Unlikely
3 = Likely
4 = Very Likely
</t>
        </r>
      </text>
    </comment>
    <comment ref="I2" authorId="0" shapeId="0" xr:uid="{00000000-0006-0000-0700-000003000000}">
      <text>
        <r>
          <rPr>
            <b/>
            <sz val="8"/>
            <color indexed="81"/>
            <rFont val="Tahoma"/>
            <family val="2"/>
          </rPr>
          <t>1 = Minor
2 = Significant
3 = Serious
4 = Major</t>
        </r>
        <r>
          <rPr>
            <sz val="8"/>
            <color indexed="81"/>
            <rFont val="Tahoma"/>
            <family val="2"/>
          </rPr>
          <t xml:space="preserve">
</t>
        </r>
      </text>
    </comment>
    <comment ref="J2" authorId="0" shapeId="0" xr:uid="{00000000-0006-0000-0700-000004000000}">
      <text>
        <r>
          <rPr>
            <b/>
            <sz val="8"/>
            <color indexed="81"/>
            <rFont val="Tahoma"/>
            <family val="2"/>
          </rPr>
          <t>IAW PCC Risk Management Strategy:
1-2 = Very Low (Green)
3-4 = Low (Yellow)
6-9 = Medium (Orange)
12-16 = High (Red)</t>
        </r>
      </text>
    </comment>
    <comment ref="N2" authorId="0" shapeId="0" xr:uid="{00000000-0006-0000-0700-000005000000}">
      <text>
        <r>
          <rPr>
            <sz val="8"/>
            <color indexed="81"/>
            <rFont val="Tahoma"/>
            <family val="2"/>
          </rPr>
          <t xml:space="preserve">1 = Very Unlikely
2 = Unlikely
3 = Likely
4 = Very Likely
</t>
        </r>
      </text>
    </comment>
    <comment ref="O2" authorId="0" shapeId="0" xr:uid="{00000000-0006-0000-0700-000006000000}">
      <text>
        <r>
          <rPr>
            <b/>
            <sz val="8"/>
            <color indexed="81"/>
            <rFont val="Tahoma"/>
            <family val="2"/>
          </rPr>
          <t>1 = Minor
2 = Significant
3 = Serious
4 = Major</t>
        </r>
      </text>
    </comment>
  </commentList>
</comments>
</file>

<file path=xl/sharedStrings.xml><?xml version="1.0" encoding="utf-8"?>
<sst xmlns="http://schemas.openxmlformats.org/spreadsheetml/2006/main" count="447" uniqueCount="261">
  <si>
    <t>Risk Title</t>
  </si>
  <si>
    <t>Risk ID</t>
  </si>
  <si>
    <t>Description of Risk (there is a risk that….)</t>
  </si>
  <si>
    <t>Owner</t>
  </si>
  <si>
    <t>Initial</t>
  </si>
  <si>
    <t>Status</t>
  </si>
  <si>
    <t>Controlled</t>
  </si>
  <si>
    <t>Probability</t>
  </si>
  <si>
    <t>Impact</t>
  </si>
  <si>
    <t>Risk  Score</t>
  </si>
  <si>
    <t>Control Score</t>
  </si>
  <si>
    <t>Impact (resulting in….)</t>
  </si>
  <si>
    <t>Date Identified</t>
  </si>
  <si>
    <t>Raised by:</t>
  </si>
  <si>
    <t>Date of last review</t>
  </si>
  <si>
    <t>Response  (Avoid, Reduce, Transfer, Contingency, Accept)</t>
  </si>
  <si>
    <t>OPEN</t>
  </si>
  <si>
    <t>Risk Scoring</t>
  </si>
  <si>
    <t>Very Unlikely</t>
  </si>
  <si>
    <t>Unlikely</t>
  </si>
  <si>
    <t>Likely</t>
  </si>
  <si>
    <t>Very Likely</t>
  </si>
  <si>
    <t>Minor</t>
  </si>
  <si>
    <t>Significant</t>
  </si>
  <si>
    <t>Serious</t>
  </si>
  <si>
    <t>Major</t>
  </si>
  <si>
    <t>Risk Score</t>
  </si>
  <si>
    <t>The overall risk score is given as the impact multiplied by the probability:</t>
  </si>
  <si>
    <t>1-2</t>
  </si>
  <si>
    <t>Very Low</t>
  </si>
  <si>
    <t>3-4</t>
  </si>
  <si>
    <t>Low</t>
  </si>
  <si>
    <t>6-9</t>
  </si>
  <si>
    <t>Medium</t>
  </si>
  <si>
    <t>12-16</t>
  </si>
  <si>
    <t>High</t>
  </si>
  <si>
    <r>
      <t xml:space="preserve">Initial
</t>
    </r>
    <r>
      <rPr>
        <sz val="10"/>
        <color indexed="8"/>
        <rFont val="Arial"/>
        <family val="2"/>
      </rPr>
      <t>(Scoring 1-4)</t>
    </r>
  </si>
  <si>
    <t>Response (Avoid, Reduce, Transfer, Contingency, Accept))</t>
  </si>
  <si>
    <t>PROXIMITY</t>
  </si>
  <si>
    <t>Control Measures (Uncontrolled, Partially Controlled, Controlled)</t>
  </si>
  <si>
    <t xml:space="preserve">Impact </t>
  </si>
  <si>
    <r>
      <t xml:space="preserve">Risk  Score
</t>
    </r>
    <r>
      <rPr>
        <sz val="10"/>
        <color indexed="8"/>
        <rFont val="Arial"/>
        <family val="2"/>
      </rPr>
      <t>(Prob x Impact)</t>
    </r>
  </si>
  <si>
    <t>WITHIN 1 MONTH
1 - 3 MONTHS
3 MONTHS +</t>
  </si>
  <si>
    <t>___ R-001</t>
  </si>
  <si>
    <t>Act of God</t>
  </si>
  <si>
    <t>Accept, nothing we can do about it</t>
  </si>
  <si>
    <t>Anytime</t>
  </si>
  <si>
    <t>Uncontrolled. Re-examine deadlines if something like this occurs. Ensure all key stakeholders are advised asap if this happens.</t>
  </si>
  <si>
    <t>___ R-002</t>
  </si>
  <si>
    <t>Civil unrest</t>
  </si>
  <si>
    <t>Riot, protest, occupation</t>
  </si>
  <si>
    <t>Reduce - monitor and plan if events develop</t>
  </si>
  <si>
    <t>Uncontrolled. Re-examine deadlines if something like this occurs. Monitor media and Corporate communications for possibilities. Plan accordingly if necessary</t>
  </si>
  <si>
    <t>___ R-003</t>
  </si>
  <si>
    <t>Terrorist Act</t>
  </si>
  <si>
    <t>Bomb, hostage, violence</t>
  </si>
  <si>
    <t>Delays to works</t>
  </si>
  <si>
    <t>___ R-004</t>
  </si>
  <si>
    <t>Extreme weather</t>
  </si>
  <si>
    <t>Heat, cold, snow, rain</t>
  </si>
  <si>
    <t>Delays to works - works period includes summer, winter?</t>
  </si>
  <si>
    <t>Check project programme</t>
  </si>
  <si>
    <t>Uncontrolled. Ensure key staff have VPN access in case bad weather keeps them at home/closes the Civic.</t>
  </si>
  <si>
    <t>___ R-005</t>
  </si>
  <si>
    <t>Industrial Action (internal or external)</t>
  </si>
  <si>
    <t>___ R-006</t>
  </si>
  <si>
    <t>Seasonal Holidays</t>
  </si>
  <si>
    <t>Delays to works - works period includes [?]</t>
  </si>
  <si>
    <t>Partially controlled. Plan holidays and project development together.</t>
  </si>
  <si>
    <t>___ R-007</t>
  </si>
  <si>
    <t>Retention of key staff</t>
  </si>
  <si>
    <t>If we lose key people, what do we do?</t>
  </si>
  <si>
    <t>Avoid - ensure key tasks are shared with more than one team member</t>
  </si>
  <si>
    <t>tbc</t>
  </si>
  <si>
    <t>Open</t>
  </si>
  <si>
    <t>Raised by</t>
  </si>
  <si>
    <t>Resolution</t>
  </si>
  <si>
    <t>Date raised</t>
  </si>
  <si>
    <t>ID</t>
  </si>
  <si>
    <t>Dependency</t>
  </si>
  <si>
    <t>Assumption</t>
  </si>
  <si>
    <t>Team manager</t>
  </si>
  <si>
    <t>Control Measures/ Comments</t>
  </si>
  <si>
    <t>PM</t>
  </si>
  <si>
    <t>Assumptions</t>
  </si>
  <si>
    <t>Dependencies</t>
  </si>
  <si>
    <t>___ R-008</t>
  </si>
  <si>
    <t>Reduce/Accept</t>
  </si>
  <si>
    <t>Issue ID</t>
  </si>
  <si>
    <r>
      <t>Issue Type (</t>
    </r>
    <r>
      <rPr>
        <sz val="11"/>
        <rFont val="Arial"/>
        <family val="2"/>
      </rPr>
      <t>Delivery, Resource, Migration etc.</t>
    </r>
    <r>
      <rPr>
        <b/>
        <sz val="11"/>
        <rFont val="Arial"/>
        <family val="2"/>
      </rPr>
      <t>)</t>
    </r>
  </si>
  <si>
    <t xml:space="preserve">Description </t>
  </si>
  <si>
    <t>Priority (1-5)</t>
  </si>
  <si>
    <t>Comments/ Resolution</t>
  </si>
  <si>
    <t>Status (Open/Closed)</t>
  </si>
  <si>
    <t>Issue Title</t>
  </si>
  <si>
    <t>Delivery</t>
  </si>
  <si>
    <t>Earthquake, Tsunami, pandemic, Flood, sink hole</t>
  </si>
  <si>
    <t>Unavailability of staff or deliveries from overseas. Delays to works</t>
  </si>
  <si>
    <t>D_001</t>
  </si>
  <si>
    <t>D_002</t>
  </si>
  <si>
    <t>D_003</t>
  </si>
  <si>
    <t>A_001</t>
  </si>
  <si>
    <t>A_002</t>
  </si>
  <si>
    <t>A_003</t>
  </si>
  <si>
    <t>A_004</t>
  </si>
  <si>
    <t>A_005</t>
  </si>
  <si>
    <t>A_006</t>
  </si>
  <si>
    <t>A_007</t>
  </si>
  <si>
    <t>A_008</t>
  </si>
  <si>
    <t>A_009</t>
  </si>
  <si>
    <t>Validated
(Y/N</t>
  </si>
  <si>
    <t>N</t>
  </si>
  <si>
    <t>Y</t>
  </si>
  <si>
    <t>R_001</t>
  </si>
  <si>
    <t>R_002</t>
  </si>
  <si>
    <t>R_003</t>
  </si>
  <si>
    <t>R_004</t>
  </si>
  <si>
    <t>R_005</t>
  </si>
  <si>
    <t>Comment / Linked Risk/Issue</t>
  </si>
  <si>
    <t>Accept</t>
  </si>
  <si>
    <t>Reduce</t>
  </si>
  <si>
    <t>R_006</t>
  </si>
  <si>
    <t>R_007</t>
  </si>
  <si>
    <t>R_008</t>
  </si>
  <si>
    <t xml:space="preserve"> I_001</t>
  </si>
  <si>
    <t>Closed</t>
  </si>
  <si>
    <t>R_009</t>
  </si>
  <si>
    <t>R_010</t>
  </si>
  <si>
    <t>R_011</t>
  </si>
  <si>
    <t>R_012</t>
  </si>
  <si>
    <t>R_013</t>
  </si>
  <si>
    <t>Avoid</t>
  </si>
  <si>
    <t>Completion Date</t>
  </si>
  <si>
    <t>Scheduled Date</t>
  </si>
  <si>
    <t>Cost Rationale</t>
  </si>
  <si>
    <t xml:space="preserve">
Monthly Run Rate </t>
  </si>
  <si>
    <t>Total Cost of Risks</t>
  </si>
  <si>
    <t>Likelihood</t>
  </si>
  <si>
    <t>Delay in Months</t>
  </si>
  <si>
    <t>Date Closed</t>
  </si>
  <si>
    <t>Cost</t>
  </si>
  <si>
    <t>Year End 2021_22</t>
  </si>
  <si>
    <t>Annual risk</t>
  </si>
  <si>
    <t>SC</t>
  </si>
  <si>
    <t>Planned Electrical Shutdowns</t>
  </si>
  <si>
    <t>Major incident</t>
  </si>
  <si>
    <t>Weekend work over-run</t>
  </si>
  <si>
    <t>Clash with planned IT or other maintenance weekends</t>
  </si>
  <si>
    <t>Council Tax &amp; NNDR rollover</t>
  </si>
  <si>
    <t>End of Year Database</t>
  </si>
  <si>
    <t>Hardware failure</t>
  </si>
  <si>
    <t>1 - 3 Months</t>
  </si>
  <si>
    <r>
      <rPr>
        <b/>
        <sz val="10"/>
        <rFont val="Arial"/>
        <family val="2"/>
      </rPr>
      <t>There is a risk that:</t>
    </r>
    <r>
      <rPr>
        <sz val="10"/>
        <rFont val="Arial"/>
        <family val="2"/>
      </rPr>
      <t xml:space="preserve">
Any planned shutdowns could restrict staff's access to the Civic offices</t>
    </r>
  </si>
  <si>
    <r>
      <rPr>
        <b/>
        <sz val="10"/>
        <rFont val="Arial"/>
        <family val="2"/>
      </rPr>
      <t>There is a risk that:</t>
    </r>
    <r>
      <rPr>
        <sz val="10"/>
        <rFont val="Arial"/>
        <family val="2"/>
      </rPr>
      <t xml:space="preserve">
A major incident may occur that disables PCC infrastructure.</t>
    </r>
  </si>
  <si>
    <r>
      <rPr>
        <b/>
        <sz val="10"/>
        <rFont val="Arial"/>
        <family val="2"/>
      </rPr>
      <t>There is a risk that:</t>
    </r>
    <r>
      <rPr>
        <sz val="10"/>
        <rFont val="Arial"/>
        <family val="2"/>
      </rPr>
      <t xml:space="preserve">
Issues with LAHRA/HB uprating, Council Tax/HB/NNDR or HB Subsidy claim run weekend work mean that it is not completed within the weekend and has to be carried over to the Monday morning</t>
    </r>
  </si>
  <si>
    <r>
      <rPr>
        <b/>
        <sz val="10"/>
        <rFont val="Arial"/>
        <family val="2"/>
      </rPr>
      <t>There is a risk that:</t>
    </r>
    <r>
      <rPr>
        <sz val="10"/>
        <rFont val="Arial"/>
        <family val="2"/>
      </rPr>
      <t xml:space="preserve">
Weekends scheduled for Rent/HB/Council tax uprating and year-end roll-over conflict with scheduled downtime for IT maintenance</t>
    </r>
  </si>
  <si>
    <r>
      <rPr>
        <b/>
        <sz val="10"/>
        <rFont val="Arial"/>
        <family val="2"/>
      </rPr>
      <t>There is a risk that:</t>
    </r>
    <r>
      <rPr>
        <sz val="10"/>
        <rFont val="Arial"/>
        <family val="2"/>
      </rPr>
      <t xml:space="preserve">
Problems will be encountered with the year-end rollover</t>
    </r>
  </si>
  <si>
    <r>
      <rPr>
        <b/>
        <sz val="10"/>
        <rFont val="Arial"/>
        <family val="2"/>
      </rPr>
      <t>There is a risk that:</t>
    </r>
    <r>
      <rPr>
        <sz val="10"/>
        <rFont val="Arial"/>
        <family val="2"/>
      </rPr>
      <t xml:space="preserve">
The end of year database (used by Housing to manage / implement Year End Changes) will not be completed and tested in time for the year end work required.</t>
    </r>
  </si>
  <si>
    <r>
      <rPr>
        <b/>
        <sz val="10"/>
        <rFont val="Arial"/>
        <family val="2"/>
      </rPr>
      <t>There is a risk that:</t>
    </r>
    <r>
      <rPr>
        <sz val="10"/>
        <rFont val="Arial"/>
        <family val="2"/>
      </rPr>
      <t xml:space="preserve">
The existing hardware platform fails in some way, including slowing of performance</t>
    </r>
  </si>
  <si>
    <t>There are no electrical shutdowns during any key working periods</t>
  </si>
  <si>
    <t>There are no major incidents which impact any of the project resources</t>
  </si>
  <si>
    <t>Starting later can be accommodated</t>
  </si>
  <si>
    <t>Large number/low quality will slow us up</t>
  </si>
  <si>
    <t>Cant work</t>
  </si>
  <si>
    <t>Resourced pulled to other tasks</t>
  </si>
  <si>
    <t>Team over stretched</t>
  </si>
  <si>
    <t>Production work the following working day delayed</t>
  </si>
  <si>
    <t>Resources are available  - no sickness or impacting leave</t>
  </si>
  <si>
    <t>Open/Closed</t>
  </si>
  <si>
    <t>Risk R007 raised</t>
  </si>
  <si>
    <t>Risk R001 raised</t>
  </si>
  <si>
    <t>Risk R002 raised</t>
  </si>
  <si>
    <t>Risk R008 raised</t>
  </si>
  <si>
    <t>Risk R009 raised</t>
  </si>
  <si>
    <t xml:space="preserve">Risk R005 raised </t>
  </si>
  <si>
    <t xml:space="preserve">Risk R006 raised </t>
  </si>
  <si>
    <t>Weekend working or processes restricted during period</t>
  </si>
  <si>
    <t>Make contact with Facilities Management and advise to avoid key weekends; coordinated through Forward Schedule of Change (FSC)</t>
  </si>
  <si>
    <r>
      <rPr>
        <b/>
        <sz val="10"/>
        <rFont val="Arial"/>
        <family val="2"/>
      </rPr>
      <t xml:space="preserve">Resulting in:
</t>
    </r>
    <r>
      <rPr>
        <sz val="10"/>
        <rFont val="Arial"/>
        <family val="2"/>
      </rPr>
      <t xml:space="preserve">Planned work cannot take place
</t>
    </r>
  </si>
  <si>
    <r>
      <rPr>
        <b/>
        <sz val="10"/>
        <rFont val="Arial"/>
        <family val="2"/>
      </rPr>
      <t xml:space="preserve">Resulting in:
</t>
    </r>
    <r>
      <rPr>
        <sz val="10"/>
        <rFont val="Arial"/>
        <family val="2"/>
      </rPr>
      <t xml:space="preserve">Delay and impact to either testing or live work.
</t>
    </r>
  </si>
  <si>
    <t>Contingency</t>
  </si>
  <si>
    <r>
      <rPr>
        <b/>
        <sz val="10"/>
        <rFont val="Arial"/>
        <family val="2"/>
      </rPr>
      <t xml:space="preserve">Resulting in:
</t>
    </r>
    <r>
      <rPr>
        <sz val="10"/>
        <rFont val="Arial"/>
        <family val="2"/>
      </rPr>
      <t xml:space="preserve">Delay in completion of required tasks, user access to Live needs to be restricted until this is complete
</t>
    </r>
  </si>
  <si>
    <r>
      <rPr>
        <b/>
        <sz val="10"/>
        <rFont val="Arial"/>
        <family val="2"/>
      </rPr>
      <t xml:space="preserve">Resulting in:
</t>
    </r>
    <r>
      <rPr>
        <sz val="10"/>
        <rFont val="Arial"/>
        <family val="2"/>
      </rPr>
      <t xml:space="preserve">Delay in work required or additional overtime necessary to achieve deadlines.
</t>
    </r>
  </si>
  <si>
    <r>
      <rPr>
        <b/>
        <sz val="10"/>
        <rFont val="Arial"/>
        <family val="2"/>
      </rPr>
      <t xml:space="preserve">Resulting in:
</t>
    </r>
    <r>
      <rPr>
        <sz val="10"/>
        <rFont val="Arial"/>
        <family val="2"/>
      </rPr>
      <t xml:space="preserve">Delay in verification and sign-off by Northgate with the knock-on effect of system downtime
</t>
    </r>
  </si>
  <si>
    <r>
      <rPr>
        <b/>
        <sz val="10"/>
        <rFont val="Arial"/>
        <family val="2"/>
      </rPr>
      <t xml:space="preserve">Resulting in:
</t>
    </r>
    <r>
      <rPr>
        <sz val="10"/>
        <rFont val="Arial"/>
        <family val="2"/>
      </rPr>
      <t xml:space="preserve">Extra work/resource required to complete and test
</t>
    </r>
  </si>
  <si>
    <r>
      <rPr>
        <b/>
        <sz val="10"/>
        <rFont val="Arial"/>
        <family val="2"/>
      </rPr>
      <t xml:space="preserve">Resulting in:
</t>
    </r>
    <r>
      <rPr>
        <sz val="10"/>
        <rFont val="Arial"/>
        <family val="2"/>
      </rPr>
      <t xml:space="preserve">Delay to planned works
</t>
    </r>
  </si>
  <si>
    <t>If this occurs then the project will need to fit in to the Business continuity plan and reschedule resources as far as possible.</t>
  </si>
  <si>
    <t xml:space="preserve">Probability to be reduced by testing to firm up timings and highlight any potential problem areas as early as possible so they can be mitigated.  </t>
  </si>
  <si>
    <t>Retained from previous years EOY risk log. 
There will be reduced time to resolve any issues without impacting batch processing and to avoid downtime</t>
  </si>
  <si>
    <t>Developer resource to be allocated this year</t>
  </si>
  <si>
    <t>DBA availability and capacity from December</t>
  </si>
  <si>
    <t>closed</t>
  </si>
  <si>
    <t>R_016</t>
  </si>
  <si>
    <r>
      <rPr>
        <b/>
        <sz val="10"/>
        <rFont val="Arial"/>
        <family val="2"/>
      </rPr>
      <t>Resulting In:</t>
    </r>
    <r>
      <rPr>
        <sz val="10"/>
        <rFont val="Arial"/>
        <family val="2"/>
      </rPr>
      <t xml:space="preserve">
Delays to testing and impact to the delivery timelines
</t>
    </r>
  </si>
  <si>
    <r>
      <t xml:space="preserve">PM to coordinate with Facilities and IT Change Manager
</t>
    </r>
    <r>
      <rPr>
        <b/>
        <sz val="10"/>
        <rFont val="Arial"/>
        <family val="2"/>
      </rPr>
      <t>22/12 - Year End activities reported and recorded in the IT Change Schedule. Change Manager attends Year_End team meetings to highlight any conflict</t>
    </r>
  </si>
  <si>
    <r>
      <t xml:space="preserve">Hardware platform is monitored and maintained year round, failure can never be completely excluded as a risk
</t>
    </r>
    <r>
      <rPr>
        <b/>
        <sz val="10"/>
        <rFont val="Arial"/>
        <family val="2"/>
      </rPr>
      <t>5/1 - Additional NEC support purchased for EOY period</t>
    </r>
  </si>
  <si>
    <t>Ian Wolloff</t>
  </si>
  <si>
    <t>Childs Game Project</t>
  </si>
  <si>
    <t>There are no or minimal changes to Child Game Requirments</t>
  </si>
  <si>
    <t>Increased workload during Delivery Phase</t>
  </si>
  <si>
    <t>The August 2022  release date allows enough time for the development</t>
  </si>
  <si>
    <t>Late delivery of  Release</t>
  </si>
  <si>
    <r>
      <rPr>
        <b/>
        <sz val="10"/>
        <rFont val="Arial"/>
        <family val="2"/>
      </rPr>
      <t>There is a risk that:</t>
    </r>
    <r>
      <rPr>
        <sz val="10"/>
        <rFont val="Arial"/>
        <family val="2"/>
      </rPr>
      <t xml:space="preserve">
Developemnt of the solution may not be completed in the agreed timeframe.    </t>
    </r>
  </si>
  <si>
    <r>
      <rPr>
        <b/>
        <sz val="10"/>
        <rFont val="Arial"/>
        <family val="2"/>
      </rPr>
      <t>Resulting in:</t>
    </r>
    <r>
      <rPr>
        <sz val="10"/>
        <rFont val="Arial"/>
        <family val="2"/>
      </rPr>
      <t xml:space="preserve">
Delays to testing timeframes and reduced availability of resources within timeframes required</t>
    </r>
  </si>
  <si>
    <t xml:space="preserve">Regular communication with development team and customers to ensure that timeframes are reliastic and can be met with the amount of allocated resource. </t>
  </si>
  <si>
    <t xml:space="preserve">COVID19  </t>
  </si>
  <si>
    <r>
      <rPr>
        <b/>
        <sz val="10"/>
        <rFont val="Arial"/>
        <family val="2"/>
      </rPr>
      <t>There is a risk that:</t>
    </r>
    <r>
      <rPr>
        <sz val="10"/>
        <rFont val="Arial"/>
        <family val="2"/>
      </rPr>
      <t xml:space="preserve">
Members of the development / management team may get Covid</t>
    </r>
  </si>
  <si>
    <r>
      <rPr>
        <b/>
        <sz val="10"/>
        <rFont val="Arial"/>
        <family val="2"/>
      </rPr>
      <t>Resulting in:</t>
    </r>
    <r>
      <rPr>
        <sz val="10"/>
        <rFont val="Arial"/>
        <family val="2"/>
      </rPr>
      <t xml:space="preserve">
Restricted ability to work on the solution while recovering from COVID infection affecting the delivery timeline</t>
    </r>
  </si>
  <si>
    <t xml:space="preserve">Covid Boosters and General Covid Safe procedures should reduce though not elimiate this risk to the project.
</t>
  </si>
  <si>
    <t>Equipment Failure</t>
  </si>
  <si>
    <t>Project Risk</t>
  </si>
  <si>
    <t>IW</t>
  </si>
  <si>
    <r>
      <rPr>
        <b/>
        <sz val="10"/>
        <rFont val="Arial"/>
        <family val="2"/>
      </rPr>
      <t>There is a risk that:</t>
    </r>
    <r>
      <rPr>
        <sz val="10"/>
        <rFont val="Arial"/>
        <family val="2"/>
      </rPr>
      <t xml:space="preserve">
The Servers hosting the solution in the Team II DataCentre may break.</t>
    </r>
  </si>
  <si>
    <t>Infrastructre has been tested so the likelyhood of a failure is remote if this does happen then we will failover to Azure or AWS hosted servers and update the public DNS record to point to the new location</t>
  </si>
  <si>
    <t>Programme resource conflict</t>
  </si>
  <si>
    <r>
      <rPr>
        <b/>
        <sz val="10"/>
        <rFont val="Arial"/>
        <family val="2"/>
      </rPr>
      <t xml:space="preserve">Resulting in:
</t>
    </r>
    <r>
      <rPr>
        <sz val="10"/>
        <rFont val="Arial"/>
        <family val="2"/>
      </rPr>
      <t xml:space="preserve">Delay in being able to Provide the solution
</t>
    </r>
  </si>
  <si>
    <t>With Team members taking on multiple roles there is a risk that there will be conflict where the same team meber needs to do multiple work items at the same time</t>
  </si>
  <si>
    <t>Project management processes used are based on best practice</t>
  </si>
  <si>
    <t>Team Sickness/Absence</t>
  </si>
  <si>
    <r>
      <rPr>
        <b/>
        <sz val="10"/>
        <rFont val="Arial"/>
        <family val="2"/>
      </rPr>
      <t>There is a risk that:</t>
    </r>
    <r>
      <rPr>
        <sz val="10"/>
        <rFont val="Arial"/>
        <family val="2"/>
      </rPr>
      <t xml:space="preserve">
Team sickness or absence may occur during parts of the Game Project</t>
    </r>
  </si>
  <si>
    <t>Additional IT resources have been identified for the project from the existing team members though this may affect the devivery due to only having resources from a small pool.</t>
  </si>
  <si>
    <r>
      <rPr>
        <b/>
        <sz val="10"/>
        <rFont val="Arial"/>
        <family val="2"/>
      </rPr>
      <t>Resulting in:</t>
    </r>
    <r>
      <rPr>
        <sz val="10"/>
        <rFont val="Arial"/>
        <family val="2"/>
      </rPr>
      <t xml:space="preserve">
Additional in-house effort for testing the additional eleases.</t>
    </r>
  </si>
  <si>
    <r>
      <rPr>
        <b/>
        <sz val="10"/>
        <rFont val="Arial"/>
        <family val="2"/>
      </rPr>
      <t xml:space="preserve">Resulting in:
</t>
    </r>
    <r>
      <rPr>
        <sz val="10"/>
        <rFont val="Arial"/>
        <family val="2"/>
      </rPr>
      <t xml:space="preserve">Resourcing work becomes an issue
</t>
    </r>
  </si>
  <si>
    <r>
      <rPr>
        <b/>
        <sz val="10"/>
        <rFont val="Arial"/>
        <family val="2"/>
      </rPr>
      <t xml:space="preserve">Resulting in:
</t>
    </r>
    <r>
      <rPr>
        <sz val="10"/>
        <rFont val="Arial"/>
        <family val="2"/>
      </rPr>
      <t>Delay in work required or additional work necessary to achieve deadlines.</t>
    </r>
  </si>
  <si>
    <t>Time is lost to the project</t>
  </si>
  <si>
    <t>ensure team cover over these periods</t>
  </si>
  <si>
    <t>illness</t>
  </si>
  <si>
    <t>flu and illness outbreaks</t>
  </si>
  <si>
    <t>Flu / Covid vaccination</t>
  </si>
  <si>
    <t>Partially controlled.</t>
  </si>
  <si>
    <t>Quality of  releases</t>
  </si>
  <si>
    <r>
      <rPr>
        <b/>
        <sz val="10"/>
        <rFont val="Arial"/>
        <family val="2"/>
      </rPr>
      <t>There is a risk that:</t>
    </r>
    <r>
      <rPr>
        <sz val="10"/>
        <rFont val="Arial"/>
        <family val="2"/>
      </rPr>
      <t xml:space="preserve">
Due to limited Python development experence that the code produced will not be of the quality required.</t>
    </r>
  </si>
  <si>
    <t>Use of Code Quality tools can limit the impact though there is no substute for real world experience so we will need to monitor the quality of the code being produced.</t>
  </si>
  <si>
    <t xml:space="preserve">Code produced is of the correct quality </t>
  </si>
  <si>
    <t>Work doesn't over run</t>
  </si>
  <si>
    <t>Dates are co-ordinated satisfactorily with server maintenance works</t>
  </si>
  <si>
    <t>WITHIN 1 Week
1 - 3 Weeks
3 Weeks +</t>
  </si>
  <si>
    <t>Project Non Managed in Best Way</t>
  </si>
  <si>
    <t>Development Team has access to tooling required for project delivery</t>
  </si>
  <si>
    <t>Without correct tooling deveopers will be unable to create quality applications</t>
  </si>
  <si>
    <t>Ensure that all developers can access the tools they require either through the student GitHub program or from opensource tooling (Spider etc)</t>
  </si>
  <si>
    <t>Web Servers and Cloud Storage setup</t>
  </si>
  <si>
    <t>Without backend Services developers will be unable to deploy the applciation.</t>
  </si>
  <si>
    <t>IW will arange for backend servers to be stood up as a prority so backend is avaiable before the application code has been deveoped.</t>
  </si>
  <si>
    <t>Google Docs</t>
  </si>
  <si>
    <t>Gives Team ability to share docuemnts</t>
  </si>
  <si>
    <t>IW will arange for a google docs area to be setup and for team members to be given access.</t>
  </si>
  <si>
    <t>COVID19</t>
  </si>
  <si>
    <t>Project risk</t>
  </si>
  <si>
    <t>22.08.2022</t>
  </si>
  <si>
    <r>
      <rPr>
        <b/>
        <sz val="10"/>
        <rFont val="Arial"/>
        <family val="2"/>
      </rPr>
      <t>There is a risk that:</t>
    </r>
    <r>
      <rPr>
        <sz val="10"/>
        <rFont val="Arial"/>
        <family val="2"/>
      </rPr>
      <t xml:space="preserve">
Memebers of the team may be unable to fully take part in project tasks due to exposure to COVID 19</t>
    </r>
  </si>
  <si>
    <r>
      <rPr>
        <b/>
        <sz val="10"/>
        <rFont val="Arial"/>
        <family val="2"/>
      </rPr>
      <t>impact understood and being managed</t>
    </r>
    <r>
      <rPr>
        <sz val="10"/>
        <rFont val="Arial"/>
        <family val="2"/>
      </rPr>
      <t xml:space="preserve">
</t>
    </r>
  </si>
  <si>
    <t>20.08.2022</t>
  </si>
  <si>
    <t>Web Server Unable to update docker image from private registry</t>
  </si>
  <si>
    <t xml:space="preserve">GitHub PAT Token permission did not give the correct permissions to access the container registry new token issued and problem now resolved and the watchtower service can pull images from github </t>
  </si>
  <si>
    <t>1 - 3 Weeks</t>
  </si>
  <si>
    <t>Issue Type</t>
  </si>
  <si>
    <t>3 Weeks +</t>
  </si>
  <si>
    <r>
      <rPr>
        <b/>
        <sz val="10"/>
        <rFont val="Arial"/>
        <family val="2"/>
      </rPr>
      <t>There is a risk that:</t>
    </r>
    <r>
      <rPr>
        <sz val="10"/>
        <rFont val="Arial"/>
        <family val="2"/>
      </rPr>
      <t xml:space="preserve">
There are insufficient Team 2 resources to support Year End activities for the Devepoment of the Child Game</t>
    </r>
  </si>
  <si>
    <t xml:space="preserve">
External staff action - e.g. Data Centre Staff etc</t>
  </si>
  <si>
    <t>The scoring of risks is in accordance with Team Twos  risk management strategy as follows: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</si>
</sst>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quot;£&quot;#,##0"/>
  </numFmts>
  <fonts count="36" x14ac:knownFonts="1">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8"/>
      <name val="Arial"/>
      <family val="2"/>
    </font>
    <font>
      <b/>
      <sz val="11"/>
      <color indexed="8"/>
      <name val="Arial"/>
      <family val="2"/>
    </font>
    <font>
      <sz val="8"/>
      <name val="Arial"/>
      <family val="2"/>
    </font>
    <font>
      <b/>
      <sz val="10"/>
      <name val="Arial"/>
      <family val="2"/>
    </font>
    <font>
      <i/>
      <sz val="10"/>
      <name val="Arial"/>
      <family val="2"/>
    </font>
    <font>
      <sz val="10"/>
      <name val="Arial"/>
      <family val="2"/>
    </font>
    <font>
      <b/>
      <sz val="10"/>
      <color indexed="12"/>
      <name val="Arial"/>
      <family val="2"/>
    </font>
    <font>
      <b/>
      <i/>
      <sz val="10"/>
      <name val="Arial"/>
      <family val="2"/>
    </font>
    <font>
      <sz val="8"/>
      <color indexed="81"/>
      <name val="Tahoma"/>
      <family val="2"/>
    </font>
    <font>
      <b/>
      <sz val="8"/>
      <color indexed="81"/>
      <name val="Tahoma"/>
      <family val="2"/>
    </font>
    <font>
      <b/>
      <u/>
      <sz val="10"/>
      <name val="Arial"/>
      <family val="2"/>
    </font>
    <font>
      <sz val="10"/>
      <color indexed="8"/>
      <name val="Arial"/>
      <family val="2"/>
    </font>
    <font>
      <b/>
      <sz val="16"/>
      <name val="Arial"/>
      <family val="2"/>
    </font>
    <font>
      <b/>
      <sz val="11"/>
      <name val="Arial"/>
      <family val="2"/>
    </font>
    <font>
      <sz val="11"/>
      <name val="Arial"/>
      <family val="2"/>
    </font>
    <font>
      <b/>
      <sz val="11"/>
      <color indexed="12"/>
      <name val="Arial"/>
      <family val="2"/>
    </font>
    <font>
      <sz val="10"/>
      <color rgb="FF000000"/>
      <name val="Arial"/>
      <family val="2"/>
    </font>
    <font>
      <sz val="8"/>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10"/>
        <bgColor indexed="64"/>
      </patternFill>
    </fill>
    <fill>
      <patternFill patternType="solid">
        <fgColor rgb="FFC0C0C0"/>
        <bgColor indexed="64"/>
      </patternFill>
    </fill>
    <fill>
      <patternFill patternType="solid">
        <fgColor theme="0" tint="-0.14996795556505021"/>
        <bgColor indexed="64"/>
      </patternFill>
    </fill>
    <fill>
      <patternFill patternType="solid">
        <fgColor rgb="FF92D050"/>
        <bgColor indexed="64"/>
      </patternFill>
    </fill>
    <fill>
      <patternFill patternType="solid">
        <fgColor indexed="65"/>
        <bgColor indexed="64"/>
      </patternFill>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0" borderId="0"/>
    <xf numFmtId="0" fontId="1" fillId="23" borderId="7" applyNumberFormat="0" applyFon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99">
    <xf numFmtId="0" fontId="0" fillId="0" borderId="0" xfId="0"/>
    <xf numFmtId="0" fontId="0" fillId="0" borderId="0" xfId="0" applyFill="1"/>
    <xf numFmtId="0" fontId="0" fillId="0" borderId="0" xfId="0" applyFill="1" applyAlignment="1">
      <alignment horizontal="center" vertical="center"/>
    </xf>
    <xf numFmtId="0" fontId="21" fillId="0" borderId="0" xfId="0" applyFont="1" applyFill="1"/>
    <xf numFmtId="0" fontId="0" fillId="0" borderId="0" xfId="0" applyFill="1" applyAlignment="1">
      <alignment horizontal="center" vertical="center" textRotation="90"/>
    </xf>
    <xf numFmtId="0" fontId="21" fillId="0" borderId="0" xfId="0" applyFont="1" applyFill="1" applyAlignment="1">
      <alignment horizontal="center" vertical="center"/>
    </xf>
    <xf numFmtId="0" fontId="18" fillId="29" borderId="10" xfId="37" applyFont="1" applyFill="1" applyBorder="1" applyAlignment="1" applyProtection="1">
      <alignment horizontal="center" vertical="center" textRotation="90" wrapText="1"/>
      <protection locked="0"/>
    </xf>
    <xf numFmtId="0" fontId="18" fillId="29" borderId="10" xfId="37" applyFont="1" applyFill="1" applyBorder="1" applyAlignment="1" applyProtection="1">
      <alignment horizontal="center" vertical="center" wrapText="1"/>
      <protection locked="0"/>
    </xf>
    <xf numFmtId="0" fontId="23" fillId="30" borderId="11" xfId="0" applyFont="1" applyFill="1" applyBorder="1" applyAlignment="1">
      <alignment horizontal="center" vertical="center" wrapText="1"/>
    </xf>
    <xf numFmtId="0" fontId="21" fillId="30" borderId="11" xfId="0" applyFont="1" applyFill="1" applyBorder="1" applyAlignment="1">
      <alignment horizontal="center" vertical="center" wrapText="1"/>
    </xf>
    <xf numFmtId="0" fontId="24" fillId="30" borderId="11" xfId="0" applyFont="1" applyFill="1" applyBorder="1" applyAlignment="1">
      <alignment horizontal="center" vertical="center" textRotation="90" wrapText="1"/>
    </xf>
    <xf numFmtId="0" fontId="21" fillId="31" borderId="11" xfId="0" applyFont="1" applyFill="1" applyBorder="1" applyAlignment="1">
      <alignment horizontal="center" vertical="center" wrapText="1"/>
    </xf>
    <xf numFmtId="0" fontId="21" fillId="0" borderId="12" xfId="0" applyFont="1" applyFill="1" applyBorder="1" applyAlignment="1">
      <alignment horizontal="center" vertical="center" textRotation="90"/>
    </xf>
    <xf numFmtId="0" fontId="23" fillId="0" borderId="11" xfId="0" applyFont="1" applyFill="1" applyBorder="1" applyAlignment="1">
      <alignment horizontal="center" vertical="center" wrapText="1"/>
    </xf>
    <xf numFmtId="0" fontId="23" fillId="0" borderId="12" xfId="0" applyFont="1" applyFill="1" applyBorder="1" applyAlignment="1">
      <alignment horizontal="center" vertical="center" wrapText="1"/>
    </xf>
    <xf numFmtId="1" fontId="28" fillId="0" borderId="0" xfId="0" applyNumberFormat="1" applyFont="1"/>
    <xf numFmtId="1" fontId="0" fillId="0" borderId="0" xfId="0" applyNumberFormat="1"/>
    <xf numFmtId="1" fontId="0" fillId="0" borderId="11" xfId="0" applyNumberFormat="1" applyBorder="1" applyAlignment="1">
      <alignment horizontal="center"/>
    </xf>
    <xf numFmtId="0" fontId="0" fillId="0" borderId="11" xfId="0" applyBorder="1"/>
    <xf numFmtId="0" fontId="23" fillId="0" borderId="0" xfId="0" applyFont="1" applyFill="1"/>
    <xf numFmtId="49" fontId="0" fillId="0" borderId="11" xfId="0" applyNumberFormat="1" applyBorder="1" applyAlignment="1">
      <alignment horizontal="center"/>
    </xf>
    <xf numFmtId="0" fontId="0" fillId="25" borderId="11" xfId="0" applyFill="1" applyBorder="1"/>
    <xf numFmtId="0" fontId="0" fillId="26" borderId="11" xfId="0" applyFill="1" applyBorder="1"/>
    <xf numFmtId="0" fontId="0" fillId="27" borderId="11" xfId="0" applyFill="1" applyBorder="1"/>
    <xf numFmtId="0" fontId="0" fillId="28" borderId="11" xfId="0" applyFill="1" applyBorder="1"/>
    <xf numFmtId="0" fontId="19" fillId="32" borderId="14" xfId="37" applyFont="1" applyFill="1" applyBorder="1" applyAlignment="1" applyProtection="1">
      <alignment horizontal="center" vertical="center" wrapText="1"/>
      <protection locked="0"/>
    </xf>
    <xf numFmtId="0" fontId="0" fillId="32" borderId="0" xfId="0" applyFill="1" applyAlignment="1">
      <alignment horizontal="center" vertical="center"/>
    </xf>
    <xf numFmtId="0" fontId="18" fillId="32" borderId="10" xfId="37" applyFont="1" applyFill="1" applyBorder="1" applyAlignment="1" applyProtection="1">
      <alignment horizontal="center" vertical="center" textRotation="90" wrapText="1"/>
      <protection locked="0"/>
    </xf>
    <xf numFmtId="0" fontId="18" fillId="32" borderId="10" xfId="37" applyFont="1" applyFill="1" applyBorder="1" applyAlignment="1" applyProtection="1">
      <alignment horizontal="center" vertical="center" wrapText="1"/>
      <protection locked="0"/>
    </xf>
    <xf numFmtId="0" fontId="0" fillId="0" borderId="15" xfId="0" applyBorder="1" applyAlignment="1">
      <alignment horizontal="center" vertical="center" wrapText="1"/>
    </xf>
    <xf numFmtId="0" fontId="21" fillId="33" borderId="12" xfId="0" applyFont="1" applyFill="1" applyBorder="1" applyAlignment="1">
      <alignment horizontal="center" vertical="center" textRotation="90"/>
    </xf>
    <xf numFmtId="14" fontId="23" fillId="33" borderId="12" xfId="0" applyNumberFormat="1" applyFont="1" applyFill="1" applyBorder="1" applyAlignment="1">
      <alignment horizontal="center" vertical="center" textRotation="90" wrapText="1"/>
    </xf>
    <xf numFmtId="0" fontId="22" fillId="0" borderId="12" xfId="0" applyFont="1" applyBorder="1" applyAlignment="1">
      <alignment vertical="center" textRotation="90" wrapText="1"/>
    </xf>
    <xf numFmtId="0" fontId="25" fillId="0" borderId="12" xfId="0" applyFont="1" applyBorder="1" applyAlignment="1">
      <alignment vertical="center" wrapText="1"/>
    </xf>
    <xf numFmtId="0" fontId="22" fillId="0" borderId="12" xfId="0" applyFont="1" applyBorder="1" applyAlignment="1">
      <alignment vertical="center" wrapText="1"/>
    </xf>
    <xf numFmtId="0" fontId="23" fillId="33" borderId="12"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21" fillId="34" borderId="11" xfId="0" applyFont="1" applyFill="1" applyBorder="1" applyAlignment="1">
      <alignment horizontal="center" vertical="center" wrapText="1"/>
    </xf>
    <xf numFmtId="0" fontId="21" fillId="0" borderId="12" xfId="0" applyFont="1" applyBorder="1" applyAlignment="1">
      <alignment vertical="center" wrapText="1"/>
    </xf>
    <xf numFmtId="0" fontId="23" fillId="0" borderId="12" xfId="0" applyFont="1" applyBorder="1" applyAlignment="1">
      <alignment vertical="center" wrapText="1"/>
    </xf>
    <xf numFmtId="0" fontId="21" fillId="25" borderId="12" xfId="0" applyFont="1" applyFill="1" applyBorder="1" applyAlignment="1">
      <alignment horizontal="center" vertical="center" wrapText="1"/>
    </xf>
    <xf numFmtId="0" fontId="24" fillId="0" borderId="12" xfId="0" applyFont="1" applyBorder="1" applyAlignment="1">
      <alignment horizontal="center" vertical="center" textRotation="90" wrapText="1"/>
    </xf>
    <xf numFmtId="14" fontId="23" fillId="0" borderId="12" xfId="0" applyNumberFormat="1" applyFont="1" applyBorder="1" applyAlignment="1">
      <alignment horizontal="right" vertical="center" wrapText="1"/>
    </xf>
    <xf numFmtId="0" fontId="0" fillId="0" borderId="0" xfId="0" applyAlignment="1">
      <alignment vertical="center"/>
    </xf>
    <xf numFmtId="0" fontId="25" fillId="0" borderId="11" xfId="0" applyFont="1" applyBorder="1" applyAlignment="1">
      <alignment vertical="center" wrapText="1"/>
    </xf>
    <xf numFmtId="0" fontId="22" fillId="0" borderId="11" xfId="0" applyFont="1" applyBorder="1" applyAlignment="1">
      <alignment vertical="center" wrapText="1"/>
    </xf>
    <xf numFmtId="0" fontId="23" fillId="33" borderId="11"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25" borderId="11" xfId="0" applyFont="1" applyFill="1" applyBorder="1" applyAlignment="1">
      <alignment horizontal="center" vertical="center" wrapText="1"/>
    </xf>
    <xf numFmtId="0" fontId="21" fillId="33" borderId="12" xfId="0" applyFont="1" applyFill="1" applyBorder="1" applyAlignment="1">
      <alignment horizontal="center" vertical="center" wrapText="1"/>
    </xf>
    <xf numFmtId="0" fontId="21" fillId="0" borderId="11" xfId="0" applyFont="1" applyBorder="1" applyAlignment="1">
      <alignment vertical="center" wrapText="1"/>
    </xf>
    <xf numFmtId="0" fontId="23" fillId="0" borderId="11" xfId="0" applyFont="1" applyBorder="1" applyAlignment="1">
      <alignment vertical="center" wrapText="1"/>
    </xf>
    <xf numFmtId="14" fontId="23" fillId="0" borderId="11" xfId="0" applyNumberFormat="1" applyFont="1" applyFill="1" applyBorder="1" applyAlignment="1">
      <alignment horizontal="center" vertical="center" textRotation="90" wrapText="1"/>
    </xf>
    <xf numFmtId="14" fontId="0" fillId="0" borderId="11" xfId="0" applyNumberFormat="1" applyFill="1" applyBorder="1" applyAlignment="1">
      <alignment horizontal="center" vertical="center" textRotation="90"/>
    </xf>
    <xf numFmtId="0" fontId="0" fillId="0" borderId="11" xfId="0" applyFill="1" applyBorder="1" applyAlignment="1">
      <alignment horizontal="center" vertical="center" wrapText="1"/>
    </xf>
    <xf numFmtId="0" fontId="0" fillId="35" borderId="11" xfId="0" applyFill="1" applyBorder="1" applyAlignment="1">
      <alignment horizontal="center" vertical="center"/>
    </xf>
    <xf numFmtId="0" fontId="21" fillId="35" borderId="11" xfId="0" applyFont="1" applyFill="1" applyBorder="1" applyAlignment="1">
      <alignment horizontal="center" vertical="center"/>
    </xf>
    <xf numFmtId="0" fontId="0" fillId="0" borderId="0" xfId="0" applyAlignment="1">
      <alignment vertical="center" wrapText="1"/>
    </xf>
    <xf numFmtId="0" fontId="0" fillId="0" borderId="11" xfId="0" applyBorder="1" applyAlignment="1">
      <alignment vertical="center"/>
    </xf>
    <xf numFmtId="0" fontId="0" fillId="0" borderId="11" xfId="0" applyBorder="1" applyAlignment="1">
      <alignment vertical="center" wrapText="1"/>
    </xf>
    <xf numFmtId="14" fontId="0" fillId="0" borderId="11" xfId="0" applyNumberFormat="1" applyBorder="1" applyAlignment="1">
      <alignment vertical="center"/>
    </xf>
    <xf numFmtId="14" fontId="23" fillId="0" borderId="24" xfId="0" applyNumberFormat="1" applyFont="1" applyFill="1" applyBorder="1" applyAlignment="1">
      <alignment horizontal="center" vertical="center" wrapText="1"/>
    </xf>
    <xf numFmtId="14" fontId="23" fillId="0" borderId="11" xfId="0" applyNumberFormat="1" applyFont="1" applyFill="1" applyBorder="1" applyAlignment="1">
      <alignment horizontal="center" vertical="center" wrapText="1"/>
    </xf>
    <xf numFmtId="0" fontId="22" fillId="0" borderId="11" xfId="0" applyFont="1" applyFill="1" applyBorder="1" applyAlignment="1">
      <alignment horizontal="center" vertical="center" textRotation="90" wrapText="1"/>
    </xf>
    <xf numFmtId="0" fontId="0" fillId="0" borderId="11" xfId="0" applyFill="1" applyBorder="1" applyAlignment="1">
      <alignment horizontal="center" vertical="center" textRotation="90"/>
    </xf>
    <xf numFmtId="0" fontId="23" fillId="0" borderId="11" xfId="0" applyFont="1" applyFill="1" applyBorder="1" applyAlignment="1">
      <alignment horizontal="center" vertical="center" textRotation="90"/>
    </xf>
    <xf numFmtId="0" fontId="0" fillId="0" borderId="0" xfId="0" applyFill="1" applyAlignment="1">
      <alignment wrapText="1"/>
    </xf>
    <xf numFmtId="0" fontId="21" fillId="35" borderId="11" xfId="0" applyFont="1" applyFill="1" applyBorder="1" applyAlignment="1">
      <alignment horizontal="center" vertical="center" wrapText="1"/>
    </xf>
    <xf numFmtId="0" fontId="0" fillId="0" borderId="0" xfId="0" applyFill="1" applyAlignment="1">
      <alignment horizontal="center" vertical="center" wrapText="1"/>
    </xf>
    <xf numFmtId="0" fontId="30" fillId="0" borderId="0" xfId="0" applyFont="1" applyAlignment="1">
      <alignment vertical="center"/>
    </xf>
    <xf numFmtId="0" fontId="21" fillId="0" borderId="11" xfId="0" applyFont="1" applyBorder="1" applyAlignment="1">
      <alignment horizontal="center" vertical="center"/>
    </xf>
    <xf numFmtId="0" fontId="21" fillId="0" borderId="11" xfId="0" applyFont="1" applyBorder="1" applyAlignment="1">
      <alignment horizontal="center" vertical="center" wrapText="1"/>
    </xf>
    <xf numFmtId="0" fontId="21" fillId="0" borderId="0" xfId="0" applyFont="1" applyAlignment="1">
      <alignment horizontal="center" vertical="center"/>
    </xf>
    <xf numFmtId="0" fontId="19" fillId="36" borderId="14" xfId="37" applyFont="1" applyFill="1" applyBorder="1" applyAlignment="1" applyProtection="1">
      <alignment horizontal="center" vertical="center" wrapText="1"/>
      <protection locked="0"/>
    </xf>
    <xf numFmtId="0" fontId="0" fillId="36" borderId="25" xfId="0" applyFill="1" applyBorder="1" applyAlignment="1">
      <alignment horizontal="center" vertical="center" wrapText="1"/>
    </xf>
    <xf numFmtId="0" fontId="0" fillId="0" borderId="0" xfId="0" applyFill="1" applyAlignment="1"/>
    <xf numFmtId="0" fontId="23" fillId="0" borderId="11" xfId="0" applyFont="1" applyFill="1" applyBorder="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25" fillId="0" borderId="11" xfId="0" applyFont="1" applyFill="1" applyBorder="1" applyAlignment="1">
      <alignment vertical="center" wrapText="1"/>
    </xf>
    <xf numFmtId="0" fontId="21" fillId="0" borderId="11" xfId="0" applyFont="1" applyFill="1" applyBorder="1" applyAlignment="1">
      <alignment vertical="center" wrapText="1"/>
    </xf>
    <xf numFmtId="14" fontId="23" fillId="0" borderId="11" xfId="0" applyNumberFormat="1" applyFont="1" applyFill="1" applyBorder="1" applyAlignment="1">
      <alignment vertical="center" wrapText="1"/>
    </xf>
    <xf numFmtId="0" fontId="25" fillId="0" borderId="11" xfId="0" applyFont="1" applyFill="1" applyBorder="1" applyAlignment="1">
      <alignment horizontal="left" vertical="center" wrapText="1"/>
    </xf>
    <xf numFmtId="0" fontId="0" fillId="0" borderId="11" xfId="0" applyFill="1" applyBorder="1" applyAlignment="1">
      <alignment vertical="center" wrapText="1"/>
    </xf>
    <xf numFmtId="0" fontId="30" fillId="0" borderId="0" xfId="0" applyFont="1" applyAlignment="1">
      <alignment vertical="center" wrapText="1"/>
    </xf>
    <xf numFmtId="0" fontId="31" fillId="0" borderId="0" xfId="0" applyFont="1" applyFill="1" applyBorder="1" applyAlignment="1">
      <alignment horizontal="center" vertical="center" wrapText="1"/>
    </xf>
    <xf numFmtId="0" fontId="33" fillId="0" borderId="0" xfId="0" applyFont="1" applyFill="1" applyBorder="1" applyAlignment="1">
      <alignment horizontal="center" vertical="center" textRotation="90" wrapText="1"/>
    </xf>
    <xf numFmtId="0" fontId="31" fillId="0" borderId="0" xfId="0" applyFont="1" applyFill="1" applyBorder="1" applyAlignment="1">
      <alignment horizontal="center" vertical="center"/>
    </xf>
    <xf numFmtId="14" fontId="31" fillId="0" borderId="0" xfId="0" applyNumberFormat="1" applyFont="1" applyFill="1" applyBorder="1" applyAlignment="1">
      <alignment horizontal="center" vertical="center" wrapText="1"/>
    </xf>
    <xf numFmtId="0" fontId="21" fillId="0" borderId="11" xfId="0" applyFont="1" applyFill="1" applyBorder="1" applyAlignment="1">
      <alignment horizontal="center" vertical="center" textRotation="90"/>
    </xf>
    <xf numFmtId="14" fontId="23" fillId="0" borderId="11" xfId="0" applyNumberFormat="1" applyFont="1" applyFill="1" applyBorder="1" applyAlignment="1">
      <alignment horizontal="center" vertical="center" textRotation="90"/>
    </xf>
    <xf numFmtId="0" fontId="21" fillId="0" borderId="12" xfId="0" applyFont="1" applyFill="1" applyBorder="1" applyAlignment="1">
      <alignment horizontal="center" vertical="center" textRotation="90" wrapText="1"/>
    </xf>
    <xf numFmtId="14" fontId="23" fillId="0" borderId="12" xfId="0" applyNumberFormat="1" applyFont="1" applyFill="1" applyBorder="1" applyAlignment="1">
      <alignment horizontal="center" vertical="top" wrapText="1"/>
    </xf>
    <xf numFmtId="0" fontId="23" fillId="0" borderId="12" xfId="0" applyFont="1" applyFill="1" applyBorder="1" applyAlignment="1">
      <alignment vertical="top" wrapText="1"/>
    </xf>
    <xf numFmtId="0" fontId="21" fillId="0" borderId="12" xfId="0" applyFont="1" applyFill="1" applyBorder="1" applyAlignment="1">
      <alignment horizontal="left" vertical="top" wrapText="1"/>
    </xf>
    <xf numFmtId="14" fontId="23" fillId="0" borderId="22" xfId="0" applyNumberFormat="1" applyFont="1" applyFill="1" applyBorder="1" applyAlignment="1">
      <alignment vertical="center" wrapText="1"/>
    </xf>
    <xf numFmtId="0" fontId="0" fillId="0" borderId="0" xfId="0" applyFill="1" applyBorder="1" applyAlignment="1"/>
    <xf numFmtId="0" fontId="0" fillId="0" borderId="0" xfId="0" applyFill="1" applyBorder="1" applyAlignment="1">
      <alignment horizontal="center" vertical="center"/>
    </xf>
    <xf numFmtId="0" fontId="0" fillId="0" borderId="0" xfId="0" applyFill="1" applyBorder="1" applyAlignment="1">
      <alignment horizontal="center" vertical="center" textRotation="90"/>
    </xf>
    <xf numFmtId="0" fontId="0" fillId="0" borderId="0" xfId="0" applyFill="1" applyBorder="1"/>
    <xf numFmtId="0" fontId="21" fillId="0" borderId="0" xfId="0" applyFont="1" applyFill="1" applyBorder="1"/>
    <xf numFmtId="0" fontId="23" fillId="0" borderId="0" xfId="0" applyFont="1" applyFill="1" applyBorder="1" applyAlignment="1"/>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textRotation="90"/>
    </xf>
    <xf numFmtId="14" fontId="0" fillId="0" borderId="0" xfId="0" applyNumberFormat="1" applyFill="1" applyBorder="1" applyAlignment="1">
      <alignment horizontal="center" vertical="center"/>
    </xf>
    <xf numFmtId="0" fontId="31" fillId="35" borderId="10" xfId="0" applyFont="1" applyFill="1" applyBorder="1" applyAlignment="1">
      <alignment horizontal="center" vertical="center" textRotation="90" wrapText="1"/>
    </xf>
    <xf numFmtId="0" fontId="31" fillId="35" borderId="10" xfId="0" applyFont="1" applyFill="1" applyBorder="1" applyAlignment="1">
      <alignment horizontal="center" vertical="center" wrapText="1"/>
    </xf>
    <xf numFmtId="14" fontId="31" fillId="35" borderId="10" xfId="0" applyNumberFormat="1" applyFont="1" applyFill="1" applyBorder="1" applyAlignment="1">
      <alignment horizontal="center" vertical="center" wrapText="1"/>
    </xf>
    <xf numFmtId="0" fontId="23" fillId="0" borderId="12" xfId="0" applyFont="1" applyFill="1" applyBorder="1" applyAlignment="1">
      <alignment horizontal="left" vertical="top" wrapText="1"/>
    </xf>
    <xf numFmtId="0" fontId="23" fillId="0" borderId="11" xfId="0" applyFont="1" applyBorder="1" applyAlignment="1">
      <alignment vertical="center"/>
    </xf>
    <xf numFmtId="0" fontId="23" fillId="0" borderId="11" xfId="0" applyFont="1" applyBorder="1" applyAlignment="1">
      <alignment vertical="top" wrapText="1"/>
    </xf>
    <xf numFmtId="0" fontId="23" fillId="0" borderId="11" xfId="0" applyFont="1" applyFill="1" applyBorder="1" applyAlignment="1">
      <alignment vertical="top" wrapText="1"/>
    </xf>
    <xf numFmtId="0" fontId="25" fillId="0" borderId="12" xfId="0" applyFont="1" applyFill="1" applyBorder="1" applyAlignment="1">
      <alignment vertical="top" wrapText="1"/>
    </xf>
    <xf numFmtId="14" fontId="0" fillId="35" borderId="11" xfId="0" applyNumberFormat="1" applyFill="1" applyBorder="1" applyAlignment="1">
      <alignment horizontal="center" vertical="center"/>
    </xf>
    <xf numFmtId="0" fontId="23" fillId="35" borderId="11" xfId="0" applyFont="1" applyFill="1" applyBorder="1" applyAlignment="1">
      <alignment horizontal="center" vertical="center"/>
    </xf>
    <xf numFmtId="0" fontId="23" fillId="35" borderId="11" xfId="0" applyFont="1" applyFill="1" applyBorder="1" applyAlignment="1">
      <alignment horizontal="center" vertical="center" wrapText="1"/>
    </xf>
    <xf numFmtId="0" fontId="0" fillId="35" borderId="11" xfId="0" applyFill="1" applyBorder="1" applyAlignment="1">
      <alignment vertical="center" wrapText="1"/>
    </xf>
    <xf numFmtId="0" fontId="23" fillId="35" borderId="11" xfId="0" applyFont="1" applyFill="1" applyBorder="1" applyAlignment="1">
      <alignment vertical="center" wrapText="1"/>
    </xf>
    <xf numFmtId="0" fontId="23" fillId="0" borderId="11" xfId="0" applyFont="1" applyFill="1" applyBorder="1" applyAlignment="1">
      <alignment horizontal="left" vertical="top" wrapText="1"/>
    </xf>
    <xf numFmtId="0" fontId="18" fillId="29" borderId="14" xfId="37" applyFont="1" applyFill="1" applyBorder="1" applyAlignment="1" applyProtection="1">
      <alignment horizontal="center" vertical="center" textRotation="90" wrapText="1"/>
      <protection locked="0"/>
    </xf>
    <xf numFmtId="0" fontId="18" fillId="29" borderId="14" xfId="37" applyFont="1" applyFill="1" applyBorder="1" applyAlignment="1" applyProtection="1">
      <alignment horizontal="center" vertical="center" wrapText="1"/>
      <protection locked="0"/>
    </xf>
    <xf numFmtId="0" fontId="21" fillId="36" borderId="14" xfId="0" applyFont="1" applyFill="1" applyBorder="1" applyAlignment="1">
      <alignment vertical="center" wrapText="1"/>
    </xf>
    <xf numFmtId="0" fontId="21" fillId="36" borderId="14" xfId="0" applyFont="1" applyFill="1" applyBorder="1" applyAlignment="1">
      <alignment horizontal="center" vertical="center" wrapText="1"/>
    </xf>
    <xf numFmtId="0" fontId="21" fillId="36" borderId="11" xfId="0" applyFont="1" applyFill="1" applyBorder="1" applyAlignment="1">
      <alignment horizontal="center" vertical="center" wrapText="1"/>
    </xf>
    <xf numFmtId="164" fontId="21" fillId="36" borderId="25" xfId="0" applyNumberFormat="1" applyFont="1" applyFill="1" applyBorder="1" applyAlignment="1">
      <alignment horizontal="center" vertical="center" wrapText="1"/>
    </xf>
    <xf numFmtId="165" fontId="21" fillId="36" borderId="25" xfId="0" applyNumberFormat="1" applyFont="1" applyFill="1" applyBorder="1" applyAlignment="1">
      <alignment horizontal="center" vertical="center"/>
    </xf>
    <xf numFmtId="0" fontId="21" fillId="29" borderId="11" xfId="0" applyFont="1" applyFill="1" applyBorder="1" applyAlignment="1">
      <alignment horizontal="center" vertical="center" textRotation="90" wrapText="1"/>
    </xf>
    <xf numFmtId="0" fontId="0" fillId="29" borderId="11" xfId="0" applyFill="1" applyBorder="1" applyAlignment="1">
      <alignment horizontal="center" vertical="center" textRotation="90" wrapText="1"/>
    </xf>
    <xf numFmtId="0" fontId="21" fillId="29" borderId="11" xfId="0" applyFont="1" applyFill="1" applyBorder="1" applyAlignment="1">
      <alignment horizontal="center" vertical="center" wrapText="1"/>
    </xf>
    <xf numFmtId="0" fontId="0" fillId="29" borderId="11" xfId="0" applyFill="1" applyBorder="1" applyAlignment="1">
      <alignment horizontal="center" vertical="center" wrapText="1"/>
    </xf>
    <xf numFmtId="0" fontId="18" fillId="29" borderId="11" xfId="37" applyFont="1" applyFill="1" applyBorder="1" applyAlignment="1" applyProtection="1">
      <alignment horizontal="center" vertical="center" textRotation="90" wrapText="1"/>
      <protection locked="0"/>
    </xf>
    <xf numFmtId="0" fontId="18" fillId="29" borderId="11" xfId="37" applyFont="1" applyFill="1" applyBorder="1" applyAlignment="1" applyProtection="1">
      <alignment horizontal="center" vertical="center" wrapText="1"/>
      <protection locked="0"/>
    </xf>
    <xf numFmtId="0" fontId="0" fillId="36" borderId="11" xfId="0" applyFill="1" applyBorder="1" applyAlignment="1">
      <alignment horizontal="center" vertical="center" wrapText="1"/>
    </xf>
    <xf numFmtId="164" fontId="0" fillId="0" borderId="22" xfId="0" applyNumberFormat="1" applyFill="1" applyBorder="1" applyAlignment="1">
      <alignment horizontal="center" vertical="center" wrapText="1"/>
    </xf>
    <xf numFmtId="164" fontId="23" fillId="0" borderId="11" xfId="0" applyNumberFormat="1" applyFont="1" applyFill="1" applyBorder="1" applyAlignment="1">
      <alignment horizontal="center" vertical="center" wrapText="1"/>
    </xf>
    <xf numFmtId="0" fontId="23" fillId="0" borderId="11" xfId="0" applyFont="1" applyFill="1" applyBorder="1" applyAlignment="1">
      <alignment vertical="center"/>
    </xf>
    <xf numFmtId="0" fontId="23" fillId="0" borderId="12" xfId="0" applyFont="1" applyFill="1" applyBorder="1" applyAlignment="1">
      <alignment vertical="center" wrapText="1"/>
    </xf>
    <xf numFmtId="0" fontId="25" fillId="0" borderId="11" xfId="0" quotePrefix="1" applyFont="1" applyFill="1" applyBorder="1" applyAlignment="1">
      <alignment vertical="center" wrapText="1"/>
    </xf>
    <xf numFmtId="16" fontId="24" fillId="30" borderId="11" xfId="0" applyNumberFormat="1" applyFont="1" applyFill="1" applyBorder="1" applyAlignment="1">
      <alignment horizontal="center" vertical="center" textRotation="90" wrapText="1"/>
    </xf>
    <xf numFmtId="14" fontId="23" fillId="0" borderId="12" xfId="0" applyNumberFormat="1" applyFont="1" applyBorder="1" applyAlignment="1">
      <alignment horizontal="center" vertical="center" textRotation="90" wrapText="1"/>
    </xf>
    <xf numFmtId="0" fontId="22" fillId="0" borderId="12" xfId="0" applyFont="1" applyBorder="1" applyAlignment="1">
      <alignment horizontal="center" vertical="center" textRotation="90" wrapText="1"/>
    </xf>
    <xf numFmtId="0" fontId="22" fillId="0" borderId="11" xfId="0" applyFont="1" applyBorder="1" applyAlignment="1">
      <alignment horizontal="center" vertical="center" textRotation="90" wrapText="1"/>
    </xf>
    <xf numFmtId="0" fontId="23" fillId="0" borderId="11" xfId="0" applyFont="1" applyBorder="1" applyAlignment="1">
      <alignment horizontal="center" vertical="center" textRotation="90"/>
    </xf>
    <xf numFmtId="0" fontId="25" fillId="0" borderId="13" xfId="0" applyFont="1" applyBorder="1" applyAlignment="1">
      <alignment vertical="center" wrapText="1"/>
    </xf>
    <xf numFmtId="0" fontId="25" fillId="0" borderId="11" xfId="0" applyFont="1" applyBorder="1" applyAlignment="1">
      <alignment horizontal="left" vertical="center" wrapText="1"/>
    </xf>
    <xf numFmtId="0" fontId="25" fillId="0" borderId="12" xfId="0" applyFont="1" applyFill="1" applyBorder="1" applyAlignment="1">
      <alignment vertical="center" wrapText="1"/>
    </xf>
    <xf numFmtId="0" fontId="23" fillId="0" borderId="11" xfId="0" applyFont="1" applyBorder="1" applyAlignment="1">
      <alignment horizontal="left" vertical="center" wrapText="1"/>
    </xf>
    <xf numFmtId="0" fontId="23" fillId="0" borderId="13" xfId="0" applyFont="1" applyBorder="1" applyAlignment="1">
      <alignment vertical="center" wrapText="1"/>
    </xf>
    <xf numFmtId="0" fontId="0" fillId="0" borderId="0" xfId="0" applyFill="1" applyAlignment="1">
      <alignment horizontal="center"/>
    </xf>
    <xf numFmtId="0" fontId="23" fillId="0" borderId="11" xfId="0" applyFont="1" applyBorder="1" applyAlignment="1">
      <alignment horizontal="center" vertical="center"/>
    </xf>
    <xf numFmtId="0" fontId="0" fillId="0" borderId="0" xfId="0" applyAlignment="1">
      <alignment horizontal="center"/>
    </xf>
    <xf numFmtId="14" fontId="0" fillId="0" borderId="11" xfId="0" applyNumberFormat="1" applyFill="1" applyBorder="1" applyAlignment="1">
      <alignment vertical="center"/>
    </xf>
    <xf numFmtId="14" fontId="0" fillId="0" borderId="11" xfId="0" applyNumberFormat="1" applyFill="1" applyBorder="1" applyAlignment="1">
      <alignment horizontal="center" vertical="center" wrapText="1"/>
    </xf>
    <xf numFmtId="14" fontId="0" fillId="0" borderId="11" xfId="0" applyNumberFormat="1" applyFill="1" applyBorder="1" applyAlignment="1">
      <alignment horizontal="center" vertical="center"/>
    </xf>
    <xf numFmtId="0" fontId="23" fillId="0" borderId="11" xfId="0" applyFont="1" applyFill="1" applyBorder="1" applyAlignment="1">
      <alignment horizontal="center" vertical="center"/>
    </xf>
    <xf numFmtId="14" fontId="23" fillId="35" borderId="11" xfId="0" applyNumberFormat="1" applyFont="1" applyFill="1" applyBorder="1" applyAlignment="1">
      <alignment horizontal="center" vertical="center" wrapText="1"/>
    </xf>
    <xf numFmtId="0" fontId="0" fillId="0" borderId="11" xfId="0" applyBorder="1" applyAlignment="1">
      <alignment horizontal="center" vertical="center" wrapText="1"/>
    </xf>
    <xf numFmtId="14" fontId="34" fillId="35" borderId="0" xfId="0" applyNumberFormat="1" applyFont="1" applyFill="1" applyAlignment="1">
      <alignment horizontal="center" vertical="center" wrapText="1"/>
    </xf>
    <xf numFmtId="0" fontId="0" fillId="35" borderId="11" xfId="0" applyFill="1" applyBorder="1" applyAlignment="1">
      <alignment horizontal="center" vertical="center" wrapText="1"/>
    </xf>
    <xf numFmtId="0" fontId="18" fillId="29" borderId="14" xfId="37" applyFont="1" applyFill="1" applyBorder="1" applyAlignment="1" applyProtection="1">
      <alignment horizontal="center" vertical="center" textRotation="90" wrapText="1"/>
      <protection locked="0"/>
    </xf>
    <xf numFmtId="0" fontId="0" fillId="29" borderId="25" xfId="0" applyFill="1" applyBorder="1" applyAlignment="1">
      <alignment horizontal="center" vertical="center" textRotation="90" wrapText="1"/>
    </xf>
    <xf numFmtId="0" fontId="18" fillId="29" borderId="27" xfId="37" applyFont="1" applyFill="1" applyBorder="1" applyAlignment="1" applyProtection="1">
      <alignment horizontal="center" vertical="center" textRotation="90" wrapText="1"/>
      <protection locked="0"/>
    </xf>
    <xf numFmtId="0" fontId="19" fillId="29" borderId="14" xfId="37" applyFont="1" applyFill="1" applyBorder="1" applyAlignment="1" applyProtection="1">
      <alignment horizontal="center" vertical="center" wrapText="1"/>
      <protection locked="0"/>
    </xf>
    <xf numFmtId="0" fontId="0" fillId="29" borderId="25" xfId="0" applyFill="1" applyBorder="1" applyAlignment="1">
      <alignment horizontal="center" vertical="center" wrapText="1"/>
    </xf>
    <xf numFmtId="0" fontId="21" fillId="29" borderId="25" xfId="0" applyFont="1" applyFill="1" applyBorder="1" applyAlignment="1">
      <alignment horizontal="center" vertical="center" textRotation="90" wrapText="1"/>
    </xf>
    <xf numFmtId="0" fontId="18" fillId="29" borderId="16" xfId="37" applyFont="1" applyFill="1" applyBorder="1" applyAlignment="1" applyProtection="1">
      <alignment horizontal="center" vertical="center" textRotation="90" wrapText="1"/>
      <protection locked="0"/>
    </xf>
    <xf numFmtId="0" fontId="0" fillId="29" borderId="26" xfId="0" applyFill="1" applyBorder="1" applyAlignment="1">
      <alignment horizontal="center" vertical="center" textRotation="90" wrapText="1"/>
    </xf>
    <xf numFmtId="0" fontId="21" fillId="29" borderId="25" xfId="0" applyFont="1" applyFill="1" applyBorder="1" applyAlignment="1">
      <alignment horizontal="center" vertical="center" wrapText="1"/>
    </xf>
    <xf numFmtId="0" fontId="18" fillId="29" borderId="14" xfId="37" applyFont="1" applyFill="1" applyBorder="1" applyAlignment="1" applyProtection="1">
      <alignment horizontal="center" vertical="center" wrapText="1"/>
      <protection locked="0"/>
    </xf>
    <xf numFmtId="0" fontId="18" fillId="29" borderId="25" xfId="37" applyFont="1" applyFill="1" applyBorder="1" applyAlignment="1" applyProtection="1">
      <alignment horizontal="center" vertical="center" wrapText="1"/>
      <protection locked="0"/>
    </xf>
    <xf numFmtId="0" fontId="18" fillId="29" borderId="18" xfId="37" applyFont="1" applyFill="1" applyBorder="1" applyAlignment="1" applyProtection="1">
      <alignment horizontal="center" vertical="center" wrapText="1"/>
      <protection locked="0"/>
    </xf>
    <xf numFmtId="0" fontId="0" fillId="29" borderId="19" xfId="0" applyFill="1" applyBorder="1" applyAlignment="1">
      <alignment horizontal="center" vertical="center" wrapText="1"/>
    </xf>
    <xf numFmtId="0" fontId="0" fillId="29" borderId="20" xfId="0" applyFill="1" applyBorder="1" applyAlignment="1">
      <alignment horizontal="center" vertical="center" wrapText="1"/>
    </xf>
    <xf numFmtId="0" fontId="18" fillId="29" borderId="21" xfId="37" applyFont="1" applyFill="1" applyBorder="1" applyAlignment="1" applyProtection="1">
      <alignment horizontal="center" vertical="center" wrapText="1"/>
      <protection locked="0"/>
    </xf>
    <xf numFmtId="0" fontId="21" fillId="29" borderId="16" xfId="0" applyFont="1" applyFill="1" applyBorder="1" applyAlignment="1">
      <alignment horizontal="center" vertical="center" wrapText="1"/>
    </xf>
    <xf numFmtId="0" fontId="19" fillId="32" borderId="14" xfId="37" applyFont="1" applyFill="1" applyBorder="1" applyAlignment="1" applyProtection="1">
      <alignment horizontal="center" vertical="center" wrapText="1"/>
      <protection locked="0"/>
    </xf>
    <xf numFmtId="0" fontId="0" fillId="0" borderId="15" xfId="0" applyBorder="1" applyAlignment="1">
      <alignment horizontal="center" vertical="center" wrapText="1"/>
    </xf>
    <xf numFmtId="0" fontId="18" fillId="32" borderId="14" xfId="37" applyFont="1" applyFill="1" applyBorder="1" applyAlignment="1" applyProtection="1">
      <alignment horizontal="center" vertical="center" textRotation="90" wrapText="1"/>
      <protection locked="0"/>
    </xf>
    <xf numFmtId="0" fontId="21" fillId="0" borderId="15" xfId="0" applyFont="1" applyBorder="1" applyAlignment="1">
      <alignment horizontal="center" vertical="center" textRotation="90" wrapText="1"/>
    </xf>
    <xf numFmtId="0" fontId="18" fillId="32" borderId="16" xfId="37" applyFont="1" applyFill="1" applyBorder="1" applyAlignment="1" applyProtection="1">
      <alignment horizontal="center" vertical="center" textRotation="90" wrapText="1"/>
      <protection locked="0"/>
    </xf>
    <xf numFmtId="0" fontId="0" fillId="0" borderId="17" xfId="0" applyBorder="1" applyAlignment="1">
      <alignment horizontal="center" vertical="center" textRotation="90" wrapText="1"/>
    </xf>
    <xf numFmtId="0" fontId="21" fillId="0" borderId="15" xfId="0" applyFont="1" applyBorder="1" applyAlignment="1">
      <alignment horizontal="center" vertical="center" wrapText="1"/>
    </xf>
    <xf numFmtId="0" fontId="0" fillId="0" borderId="15" xfId="0" applyBorder="1" applyAlignment="1">
      <alignment horizontal="center" vertical="center" textRotation="90" wrapText="1"/>
    </xf>
    <xf numFmtId="0" fontId="18" fillId="32" borderId="14" xfId="37" applyFont="1" applyFill="1" applyBorder="1" applyAlignment="1" applyProtection="1">
      <alignment horizontal="center" vertical="center" wrapText="1"/>
      <protection locked="0"/>
    </xf>
    <xf numFmtId="0" fontId="18" fillId="32" borderId="15" xfId="37" applyFont="1" applyFill="1" applyBorder="1" applyAlignment="1" applyProtection="1">
      <alignment horizontal="center" vertical="center" wrapText="1"/>
      <protection locked="0"/>
    </xf>
    <xf numFmtId="0" fontId="18" fillId="32" borderId="18" xfId="37" applyFont="1" applyFill="1" applyBorder="1" applyAlignment="1" applyProtection="1">
      <alignment horizontal="center" vertical="center" wrapText="1"/>
      <protection locked="0"/>
    </xf>
    <xf numFmtId="0" fontId="0" fillId="32" borderId="19" xfId="0" applyFill="1" applyBorder="1" applyAlignment="1">
      <alignment horizontal="center" vertical="center" wrapText="1"/>
    </xf>
    <xf numFmtId="0" fontId="0" fillId="32" borderId="20" xfId="0" applyFill="1" applyBorder="1" applyAlignment="1">
      <alignment horizontal="center" vertical="center" wrapText="1"/>
    </xf>
    <xf numFmtId="0" fontId="18" fillId="32" borderId="21" xfId="37" applyFont="1" applyFill="1" applyBorder="1" applyAlignment="1" applyProtection="1">
      <alignment horizontal="center" vertical="center" wrapText="1"/>
      <protection locked="0"/>
    </xf>
    <xf numFmtId="0" fontId="0" fillId="0" borderId="16" xfId="0" applyBorder="1" applyAlignment="1">
      <alignment horizontal="center" vertical="center" wrapText="1"/>
    </xf>
    <xf numFmtId="0" fontId="21" fillId="24" borderId="11" xfId="0" applyFont="1" applyFill="1" applyBorder="1" applyAlignment="1"/>
    <xf numFmtId="0" fontId="23" fillId="0" borderId="22" xfId="0" applyFont="1" applyFill="1" applyBorder="1" applyAlignment="1">
      <alignment wrapText="1"/>
    </xf>
    <xf numFmtId="0" fontId="23" fillId="0" borderId="23" xfId="0" applyFont="1" applyFill="1" applyBorder="1" applyAlignment="1">
      <alignment wrapText="1"/>
    </xf>
    <xf numFmtId="0" fontId="0" fillId="29" borderId="15" xfId="0" applyFill="1" applyBorder="1" applyAlignment="1">
      <alignment horizontal="center" vertical="center" wrapText="1"/>
    </xf>
    <xf numFmtId="0" fontId="21" fillId="29" borderId="15" xfId="0" applyFont="1" applyFill="1" applyBorder="1" applyAlignment="1">
      <alignment horizontal="center" vertical="center" textRotation="90" wrapText="1"/>
    </xf>
    <xf numFmtId="0" fontId="0" fillId="29" borderId="17" xfId="0" applyFill="1" applyBorder="1" applyAlignment="1">
      <alignment horizontal="center" vertical="center" textRotation="90" wrapText="1"/>
    </xf>
    <xf numFmtId="0" fontId="21" fillId="29" borderId="15" xfId="0" applyFont="1" applyFill="1" applyBorder="1" applyAlignment="1">
      <alignment horizontal="center" vertical="center" wrapText="1"/>
    </xf>
    <xf numFmtId="0" fontId="0" fillId="29" borderId="15" xfId="0" applyFill="1" applyBorder="1" applyAlignment="1">
      <alignment horizontal="center" vertical="center" textRotation="90" wrapText="1"/>
    </xf>
    <xf numFmtId="0" fontId="18" fillId="29" borderId="15" xfId="37" applyFont="1" applyFill="1" applyBorder="1" applyAlignment="1" applyProtection="1">
      <alignment horizontal="center" vertical="center" wrapText="1"/>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Sheet1"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32">
    <dxf>
      <font>
        <color rgb="FF9C0006"/>
      </font>
      <fill>
        <patternFill>
          <bgColor rgb="FFFFC7CE"/>
        </patternFill>
      </fill>
    </dxf>
    <dxf>
      <font>
        <color theme="9" tint="-0.499984740745262"/>
      </font>
      <fill>
        <patternFill>
          <bgColor theme="9" tint="0.39994506668294322"/>
        </patternFill>
      </fill>
    </dxf>
    <dxf>
      <font>
        <color rgb="FF9C6500"/>
      </font>
      <fill>
        <patternFill>
          <bgColor rgb="FFFFEB9C"/>
        </patternFill>
      </fill>
    </dxf>
    <dxf>
      <font>
        <color rgb="FF006100"/>
      </font>
      <fill>
        <patternFill>
          <bgColor rgb="FFC6EFCE"/>
        </patternFill>
      </fill>
    </dxf>
    <dxf>
      <font>
        <color theme="6" tint="-0.499984740745262"/>
      </font>
      <fill>
        <patternFill>
          <bgColor theme="6" tint="0.39994506668294322"/>
        </patternFill>
      </fill>
    </dxf>
    <dxf>
      <fill>
        <patternFill>
          <bgColor indexed="10"/>
        </patternFill>
      </fill>
    </dxf>
    <dxf>
      <fill>
        <patternFill>
          <bgColor indexed="52"/>
        </patternFill>
      </fill>
    </dxf>
    <dxf>
      <fill>
        <patternFill>
          <bgColor indexed="1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9" tint="-0.499984740745262"/>
      </font>
      <fill>
        <patternFill>
          <bgColor theme="9" tint="0.39994506668294322"/>
        </patternFill>
      </fill>
    </dxf>
    <dxf>
      <font>
        <color rgb="FF9C6500"/>
      </font>
      <fill>
        <patternFill>
          <bgColor rgb="FFFFEB9C"/>
        </patternFill>
      </fill>
    </dxf>
    <dxf>
      <font>
        <color rgb="FF006100"/>
      </font>
      <fill>
        <patternFill>
          <bgColor rgb="FFC6EFCE"/>
        </patternFill>
      </fill>
    </dxf>
    <dxf>
      <font>
        <color theme="6" tint="-0.499984740745262"/>
      </font>
      <fill>
        <patternFill>
          <bgColor theme="6" tint="0.39994506668294322"/>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rgb="FFFF6600"/>
        </patternFill>
      </fill>
    </dxf>
    <dxf>
      <fill>
        <patternFill>
          <bgColor indexed="10"/>
        </patternFill>
      </fill>
    </dxf>
    <dxf>
      <fill>
        <patternFill>
          <bgColor rgb="FFFFFF00"/>
        </patternFill>
      </fill>
    </dxf>
    <dxf>
      <fill>
        <patternFill>
          <bgColor rgb="FF92D050"/>
        </patternFill>
      </fill>
    </dxf>
    <dxf>
      <font>
        <color rgb="FF9C0006"/>
      </font>
      <fill>
        <patternFill>
          <bgColor rgb="FFFFC7CE"/>
        </patternFill>
      </fill>
    </dxf>
    <dxf>
      <font>
        <color theme="9" tint="-0.499984740745262"/>
      </font>
      <fill>
        <patternFill>
          <bgColor theme="9" tint="0.39994506668294322"/>
        </patternFill>
      </fill>
    </dxf>
    <dxf>
      <font>
        <color rgb="FF9C6500"/>
      </font>
      <fill>
        <patternFill>
          <bgColor rgb="FFFFEB9C"/>
        </patternFill>
      </fill>
    </dxf>
    <dxf>
      <font>
        <color rgb="FF006100"/>
      </font>
      <fill>
        <patternFill>
          <bgColor rgb="FFC6EFCE"/>
        </patternFill>
      </fill>
    </dxf>
    <dxf>
      <font>
        <color theme="6" tint="-0.499984740745262"/>
      </font>
      <fill>
        <patternFill>
          <bgColor theme="6" tint="0.39994506668294322"/>
        </patternFill>
      </fill>
    </dxf>
    <dxf>
      <fill>
        <patternFill>
          <bgColor indexed="10"/>
        </patternFill>
      </fill>
    </dxf>
    <dxf>
      <fill>
        <patternFill>
          <bgColor indexed="52"/>
        </patternFill>
      </fill>
    </dxf>
    <dxf>
      <fill>
        <patternFill>
          <bgColor indexed="13"/>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9" tint="-0.499984740745262"/>
      </font>
      <fill>
        <patternFill>
          <bgColor theme="9" tint="0.39994506668294322"/>
        </patternFill>
      </fill>
    </dxf>
    <dxf>
      <font>
        <color rgb="FF9C6500"/>
      </font>
      <fill>
        <patternFill>
          <bgColor rgb="FFFFEB9C"/>
        </patternFill>
      </fill>
    </dxf>
    <dxf>
      <font>
        <color rgb="FF006100"/>
      </font>
      <fill>
        <patternFill>
          <bgColor rgb="FFC6EFCE"/>
        </patternFill>
      </fill>
    </dxf>
    <dxf>
      <font>
        <color theme="6" tint="-0.499984740745262"/>
      </font>
      <fill>
        <patternFill>
          <bgColor theme="6" tint="0.39994506668294322"/>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patternType="solid">
          <fgColor rgb="FFFF99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9"/>
  <sheetViews>
    <sheetView workbookViewId="0">
      <pane ySplit="3" topLeftCell="A4" activePane="bottomLeft" state="frozen"/>
      <selection pane="bottomLeft" activeCell="C22" sqref="C22"/>
    </sheetView>
  </sheetViews>
  <sheetFormatPr baseColWidth="10" defaultColWidth="9.1640625" defaultRowHeight="13" x14ac:dyDescent="0.15"/>
  <cols>
    <col min="1" max="1" width="11.83203125" style="43" customWidth="1"/>
    <col min="2" max="2" width="12.1640625" style="43" customWidth="1"/>
    <col min="3" max="3" width="16.33203125" style="43" customWidth="1"/>
    <col min="4" max="4" width="76.1640625" style="57" customWidth="1"/>
    <col min="5" max="5" width="10.6640625" style="57" customWidth="1"/>
    <col min="6" max="6" width="21.33203125" style="57" customWidth="1"/>
    <col min="7" max="7" width="43.33203125" style="57" customWidth="1"/>
    <col min="8" max="8" width="53.1640625" style="57" customWidth="1"/>
    <col min="9" max="16384" width="9.1640625" style="43"/>
  </cols>
  <sheetData>
    <row r="1" spans="1:8" ht="20" x14ac:dyDescent="0.15">
      <c r="A1" s="69" t="s">
        <v>197</v>
      </c>
      <c r="B1" s="69"/>
      <c r="C1" s="69"/>
      <c r="D1" s="69" t="s">
        <v>84</v>
      </c>
      <c r="E1" s="69"/>
      <c r="F1" s="69"/>
    </row>
    <row r="3" spans="1:8" s="72" customFormat="1" ht="28" x14ac:dyDescent="0.15">
      <c r="A3" s="70" t="s">
        <v>78</v>
      </c>
      <c r="B3" s="70" t="s">
        <v>77</v>
      </c>
      <c r="C3" s="70" t="s">
        <v>75</v>
      </c>
      <c r="D3" s="71" t="s">
        <v>80</v>
      </c>
      <c r="E3" s="71" t="s">
        <v>110</v>
      </c>
      <c r="F3" s="71" t="s">
        <v>168</v>
      </c>
      <c r="G3" s="71" t="s">
        <v>8</v>
      </c>
      <c r="H3" s="71" t="s">
        <v>118</v>
      </c>
    </row>
    <row r="4" spans="1:8" ht="30" customHeight="1" x14ac:dyDescent="0.15">
      <c r="A4" s="114" t="s">
        <v>101</v>
      </c>
      <c r="B4" s="113">
        <v>44770</v>
      </c>
      <c r="C4" s="114" t="s">
        <v>196</v>
      </c>
      <c r="D4" s="116" t="s">
        <v>200</v>
      </c>
      <c r="E4" s="115" t="s">
        <v>111</v>
      </c>
      <c r="F4" s="157" t="s">
        <v>125</v>
      </c>
      <c r="G4" s="117" t="s">
        <v>161</v>
      </c>
      <c r="H4" s="117" t="s">
        <v>170</v>
      </c>
    </row>
    <row r="5" spans="1:8" ht="30" customHeight="1" x14ac:dyDescent="0.15">
      <c r="A5" s="114" t="s">
        <v>102</v>
      </c>
      <c r="B5" s="113">
        <v>44770</v>
      </c>
      <c r="C5" s="114" t="s">
        <v>196</v>
      </c>
      <c r="D5" s="117" t="s">
        <v>233</v>
      </c>
      <c r="E5" s="115" t="s">
        <v>111</v>
      </c>
      <c r="F5" s="155" t="s">
        <v>125</v>
      </c>
      <c r="G5" s="117" t="s">
        <v>162</v>
      </c>
      <c r="H5" s="117" t="s">
        <v>171</v>
      </c>
    </row>
    <row r="6" spans="1:8" ht="30" customHeight="1" x14ac:dyDescent="0.15">
      <c r="A6" s="114" t="s">
        <v>103</v>
      </c>
      <c r="B6" s="113">
        <v>44770</v>
      </c>
      <c r="C6" s="114" t="s">
        <v>196</v>
      </c>
      <c r="D6" s="117" t="s">
        <v>159</v>
      </c>
      <c r="E6" s="115" t="s">
        <v>111</v>
      </c>
      <c r="F6" s="155" t="s">
        <v>125</v>
      </c>
      <c r="G6" s="117" t="s">
        <v>163</v>
      </c>
      <c r="H6" s="117" t="s">
        <v>174</v>
      </c>
    </row>
    <row r="7" spans="1:8" ht="30" customHeight="1" x14ac:dyDescent="0.15">
      <c r="A7" s="114" t="s">
        <v>104</v>
      </c>
      <c r="B7" s="113">
        <v>44770</v>
      </c>
      <c r="C7" s="114" t="s">
        <v>196</v>
      </c>
      <c r="D7" s="116" t="s">
        <v>160</v>
      </c>
      <c r="E7" s="115" t="s">
        <v>111</v>
      </c>
      <c r="F7" s="155" t="s">
        <v>125</v>
      </c>
      <c r="G7" s="117" t="s">
        <v>164</v>
      </c>
      <c r="H7" s="117" t="s">
        <v>175</v>
      </c>
    </row>
    <row r="8" spans="1:8" ht="30" customHeight="1" x14ac:dyDescent="0.15">
      <c r="A8" s="114" t="s">
        <v>105</v>
      </c>
      <c r="B8" s="113">
        <v>44770</v>
      </c>
      <c r="C8" s="114" t="s">
        <v>196</v>
      </c>
      <c r="D8" s="117" t="s">
        <v>167</v>
      </c>
      <c r="E8" s="115" t="s">
        <v>111</v>
      </c>
      <c r="F8" s="115" t="s">
        <v>125</v>
      </c>
      <c r="G8" s="117" t="s">
        <v>165</v>
      </c>
      <c r="H8" s="117" t="s">
        <v>169</v>
      </c>
    </row>
    <row r="9" spans="1:8" ht="30" customHeight="1" x14ac:dyDescent="0.15">
      <c r="A9" s="114" t="s">
        <v>106</v>
      </c>
      <c r="B9" s="113">
        <v>44770</v>
      </c>
      <c r="C9" s="114" t="s">
        <v>196</v>
      </c>
      <c r="D9" s="116" t="s">
        <v>234</v>
      </c>
      <c r="E9" s="115" t="s">
        <v>111</v>
      </c>
      <c r="F9" s="115" t="s">
        <v>125</v>
      </c>
      <c r="G9" s="117" t="s">
        <v>166</v>
      </c>
      <c r="H9" s="117" t="s">
        <v>172</v>
      </c>
    </row>
    <row r="10" spans="1:8" ht="30" customHeight="1" x14ac:dyDescent="0.15">
      <c r="A10" s="114" t="s">
        <v>107</v>
      </c>
      <c r="B10" s="113">
        <v>44770</v>
      </c>
      <c r="C10" s="114" t="s">
        <v>196</v>
      </c>
      <c r="D10" s="117" t="s">
        <v>235</v>
      </c>
      <c r="E10" s="115" t="s">
        <v>112</v>
      </c>
      <c r="F10" s="155" t="s">
        <v>125</v>
      </c>
      <c r="G10" s="116" t="s">
        <v>176</v>
      </c>
      <c r="H10" s="117" t="s">
        <v>173</v>
      </c>
    </row>
    <row r="11" spans="1:8" ht="30" customHeight="1" x14ac:dyDescent="0.15">
      <c r="A11" s="154" t="s">
        <v>108</v>
      </c>
      <c r="B11" s="154">
        <v>44770</v>
      </c>
      <c r="C11" s="154" t="s">
        <v>196</v>
      </c>
      <c r="D11" s="59" t="s">
        <v>198</v>
      </c>
      <c r="E11" s="156" t="s">
        <v>111</v>
      </c>
      <c r="F11" s="156" t="s">
        <v>74</v>
      </c>
      <c r="G11" s="51" t="s">
        <v>199</v>
      </c>
      <c r="H11" s="59"/>
    </row>
    <row r="12" spans="1:8" ht="30" customHeight="1" x14ac:dyDescent="0.15">
      <c r="A12" s="114" t="s">
        <v>109</v>
      </c>
      <c r="B12" s="113">
        <v>44770</v>
      </c>
      <c r="C12" s="114" t="s">
        <v>196</v>
      </c>
      <c r="D12" s="117" t="s">
        <v>217</v>
      </c>
      <c r="E12" s="158" t="s">
        <v>111</v>
      </c>
      <c r="F12" s="115" t="s">
        <v>125</v>
      </c>
      <c r="G12" s="116" t="s">
        <v>237</v>
      </c>
      <c r="H12" s="116"/>
    </row>
    <row r="13" spans="1:8" ht="30" customHeight="1" x14ac:dyDescent="0.15">
      <c r="A13" s="154"/>
      <c r="B13" s="153"/>
      <c r="C13" s="149"/>
      <c r="D13" s="59"/>
      <c r="E13" s="59"/>
      <c r="F13" s="59"/>
      <c r="H13" s="59"/>
    </row>
    <row r="14" spans="1:8" x14ac:dyDescent="0.15">
      <c r="A14" s="58"/>
      <c r="B14" s="60"/>
      <c r="C14" s="58"/>
      <c r="D14" s="59"/>
      <c r="E14" s="59"/>
      <c r="F14" s="59"/>
      <c r="G14" s="59"/>
      <c r="H14" s="59"/>
    </row>
    <row r="15" spans="1:8" x14ac:dyDescent="0.15">
      <c r="A15" s="58"/>
      <c r="B15" s="60"/>
      <c r="C15" s="58"/>
      <c r="D15" s="59"/>
      <c r="E15" s="59"/>
      <c r="F15" s="59"/>
      <c r="G15" s="59"/>
      <c r="H15" s="59"/>
    </row>
    <row r="16" spans="1:8" x14ac:dyDescent="0.15">
      <c r="A16" s="58"/>
      <c r="B16" s="60"/>
      <c r="C16" s="58"/>
      <c r="D16" s="59"/>
      <c r="E16" s="59"/>
      <c r="F16" s="59"/>
      <c r="G16" s="59"/>
      <c r="H16" s="59"/>
    </row>
    <row r="17" spans="1:8" x14ac:dyDescent="0.15">
      <c r="A17" s="58"/>
      <c r="B17" s="60"/>
      <c r="C17" s="58"/>
      <c r="D17" s="59"/>
      <c r="E17" s="59"/>
      <c r="F17" s="59"/>
      <c r="G17" s="59"/>
      <c r="H17" s="59"/>
    </row>
    <row r="18" spans="1:8" x14ac:dyDescent="0.15">
      <c r="A18" s="58"/>
      <c r="B18" s="60"/>
      <c r="C18" s="58"/>
      <c r="D18" s="59"/>
      <c r="E18" s="59"/>
      <c r="F18" s="59"/>
      <c r="G18" s="59"/>
      <c r="H18" s="59"/>
    </row>
    <row r="19" spans="1:8" x14ac:dyDescent="0.15">
      <c r="A19" s="58"/>
      <c r="B19" s="60"/>
      <c r="C19" s="58"/>
      <c r="D19" s="59"/>
      <c r="E19" s="59"/>
      <c r="F19" s="59"/>
      <c r="G19" s="59"/>
      <c r="H19" s="59"/>
    </row>
  </sheetData>
  <autoFilter ref="A3:H3" xr:uid="{00000000-0009-0000-0000-000000000000}"/>
  <phoneticPr fontId="20" type="noConversion"/>
  <pageMargins left="0.70866141732283472" right="0.70866141732283472" top="0.74803149606299213" bottom="0.74803149606299213" header="0.31496062992125984" footer="0.31496062992125984"/>
  <pageSetup scale="51" orientation="landscape" r:id="rId1"/>
  <headerFooter>
    <oddFooter>&amp;R&amp;F : &amp;A : &amp;D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2"/>
  <sheetViews>
    <sheetView workbookViewId="0">
      <selection activeCell="G10" sqref="G10"/>
    </sheetView>
  </sheetViews>
  <sheetFormatPr baseColWidth="10" defaultColWidth="9.1640625" defaultRowHeight="13" x14ac:dyDescent="0.15"/>
  <cols>
    <col min="1" max="1" width="8.33203125" style="43" customWidth="1"/>
    <col min="2" max="2" width="12.33203125" style="43" customWidth="1"/>
    <col min="3" max="3" width="14.6640625" style="43" customWidth="1"/>
    <col min="4" max="4" width="82.83203125" style="57" customWidth="1"/>
    <col min="5" max="6" width="17.83203125" style="57" customWidth="1"/>
    <col min="7" max="7" width="42.83203125" style="57" customWidth="1"/>
    <col min="8" max="8" width="46" style="57" customWidth="1"/>
    <col min="9" max="16384" width="9.1640625" style="43"/>
  </cols>
  <sheetData>
    <row r="1" spans="1:8" ht="21" x14ac:dyDescent="0.15">
      <c r="A1" s="69" t="s">
        <v>141</v>
      </c>
      <c r="B1" s="69"/>
      <c r="D1" s="84" t="s">
        <v>85</v>
      </c>
      <c r="E1" s="84"/>
      <c r="F1" s="84"/>
    </row>
    <row r="3" spans="1:8" s="72" customFormat="1" ht="14" x14ac:dyDescent="0.15">
      <c r="A3" s="70" t="s">
        <v>78</v>
      </c>
      <c r="B3" s="70" t="s">
        <v>77</v>
      </c>
      <c r="C3" s="70" t="s">
        <v>75</v>
      </c>
      <c r="D3" s="71" t="s">
        <v>79</v>
      </c>
      <c r="E3" s="71" t="s">
        <v>133</v>
      </c>
      <c r="F3" s="71" t="s">
        <v>132</v>
      </c>
      <c r="G3" s="71" t="s">
        <v>8</v>
      </c>
      <c r="H3" s="71" t="s">
        <v>76</v>
      </c>
    </row>
    <row r="4" spans="1:8" ht="48" customHeight="1" x14ac:dyDescent="0.15">
      <c r="A4" s="135" t="s">
        <v>98</v>
      </c>
      <c r="B4" s="153">
        <v>44484</v>
      </c>
      <c r="C4" s="135" t="s">
        <v>196</v>
      </c>
      <c r="D4" s="76" t="s">
        <v>238</v>
      </c>
      <c r="E4" s="62">
        <v>44568</v>
      </c>
      <c r="F4" s="62">
        <v>44916</v>
      </c>
      <c r="G4" s="76" t="s">
        <v>239</v>
      </c>
      <c r="H4" s="76" t="s">
        <v>240</v>
      </c>
    </row>
    <row r="5" spans="1:8" ht="37.5" customHeight="1" x14ac:dyDescent="0.15">
      <c r="A5" s="135" t="s">
        <v>99</v>
      </c>
      <c r="B5" s="153">
        <v>44484</v>
      </c>
      <c r="C5" s="135" t="s">
        <v>196</v>
      </c>
      <c r="D5" s="76" t="s">
        <v>241</v>
      </c>
      <c r="E5" s="62">
        <v>44738</v>
      </c>
      <c r="F5" s="62">
        <v>44747</v>
      </c>
      <c r="G5" s="76" t="s">
        <v>242</v>
      </c>
      <c r="H5" s="76" t="s">
        <v>243</v>
      </c>
    </row>
    <row r="6" spans="1:8" ht="37.5" customHeight="1" x14ac:dyDescent="0.15">
      <c r="A6" s="135" t="s">
        <v>100</v>
      </c>
      <c r="B6" s="153">
        <v>44502</v>
      </c>
      <c r="C6" s="135" t="s">
        <v>196</v>
      </c>
      <c r="D6" s="76" t="s">
        <v>244</v>
      </c>
      <c r="E6" s="62">
        <v>44738</v>
      </c>
      <c r="F6" s="62">
        <v>44738</v>
      </c>
      <c r="G6" s="76" t="s">
        <v>245</v>
      </c>
      <c r="H6" s="76" t="s">
        <v>246</v>
      </c>
    </row>
    <row r="7" spans="1:8" ht="37.5" customHeight="1" x14ac:dyDescent="0.15">
      <c r="A7" s="135"/>
      <c r="B7" s="151"/>
      <c r="C7" s="135"/>
      <c r="D7" s="76"/>
      <c r="E7" s="62"/>
      <c r="F7" s="62"/>
      <c r="G7" s="76"/>
      <c r="H7" s="76"/>
    </row>
    <row r="8" spans="1:8" ht="37.5" customHeight="1" x14ac:dyDescent="0.15">
      <c r="A8" s="135"/>
      <c r="B8" s="151"/>
      <c r="C8" s="135"/>
      <c r="D8" s="83"/>
      <c r="E8" s="152"/>
      <c r="F8" s="152"/>
      <c r="G8" s="76"/>
      <c r="H8" s="76"/>
    </row>
    <row r="9" spans="1:8" ht="37.5" customHeight="1" x14ac:dyDescent="0.15">
      <c r="A9" s="135"/>
      <c r="B9" s="151"/>
      <c r="C9" s="135"/>
      <c r="D9" s="83"/>
      <c r="E9" s="152"/>
      <c r="F9" s="152"/>
      <c r="G9" s="76"/>
      <c r="H9" s="76"/>
    </row>
    <row r="10" spans="1:8" ht="37.5" customHeight="1" x14ac:dyDescent="0.15">
      <c r="A10" s="135"/>
      <c r="B10" s="151"/>
      <c r="C10" s="135"/>
      <c r="D10" s="83"/>
      <c r="E10" s="152"/>
      <c r="F10" s="152"/>
      <c r="G10" s="76"/>
      <c r="H10" s="76"/>
    </row>
    <row r="11" spans="1:8" ht="37.5" customHeight="1" x14ac:dyDescent="0.15">
      <c r="A11" s="135"/>
      <c r="B11" s="151"/>
      <c r="C11" s="135"/>
      <c r="D11" s="83"/>
      <c r="E11" s="62"/>
      <c r="F11" s="152"/>
      <c r="G11" s="76"/>
      <c r="H11" s="76"/>
    </row>
    <row r="12" spans="1:8" ht="37.5" customHeight="1" x14ac:dyDescent="0.15">
      <c r="A12" s="135"/>
      <c r="B12" s="151"/>
      <c r="C12" s="135"/>
      <c r="D12" s="83"/>
      <c r="E12" s="62"/>
      <c r="F12" s="152"/>
      <c r="G12" s="76"/>
      <c r="H12" s="76"/>
    </row>
    <row r="13" spans="1:8" ht="37.5" customHeight="1" x14ac:dyDescent="0.15">
      <c r="A13" s="135"/>
      <c r="B13" s="151"/>
      <c r="C13" s="135"/>
      <c r="D13" s="83"/>
      <c r="E13" s="62"/>
      <c r="F13" s="152"/>
      <c r="G13" s="76"/>
      <c r="H13" s="76"/>
    </row>
    <row r="14" spans="1:8" x14ac:dyDescent="0.15">
      <c r="A14" s="58"/>
      <c r="B14" s="60"/>
      <c r="C14" s="58"/>
      <c r="D14" s="59"/>
      <c r="E14" s="59"/>
      <c r="F14" s="59"/>
      <c r="G14" s="59"/>
      <c r="H14" s="59"/>
    </row>
    <row r="15" spans="1:8" x14ac:dyDescent="0.15">
      <c r="A15" s="58"/>
      <c r="B15" s="60"/>
      <c r="C15" s="58"/>
      <c r="D15" s="59"/>
      <c r="E15" s="59"/>
      <c r="F15" s="59"/>
      <c r="G15" s="59"/>
      <c r="H15" s="59"/>
    </row>
    <row r="16" spans="1:8" x14ac:dyDescent="0.15">
      <c r="A16" s="58"/>
      <c r="B16" s="60"/>
      <c r="C16" s="58"/>
      <c r="D16" s="59"/>
      <c r="E16" s="59"/>
      <c r="F16" s="59"/>
      <c r="G16" s="59"/>
      <c r="H16" s="59"/>
    </row>
    <row r="17" spans="1:8" x14ac:dyDescent="0.15">
      <c r="A17" s="58"/>
      <c r="B17" s="60"/>
      <c r="C17" s="58"/>
      <c r="D17" s="59"/>
      <c r="E17" s="59"/>
      <c r="F17" s="59"/>
      <c r="G17" s="59"/>
      <c r="H17" s="59"/>
    </row>
    <row r="18" spans="1:8" x14ac:dyDescent="0.15">
      <c r="A18" s="58"/>
      <c r="B18" s="60"/>
      <c r="C18" s="58"/>
      <c r="D18" s="59"/>
      <c r="E18" s="59"/>
      <c r="F18" s="59"/>
      <c r="G18" s="59"/>
      <c r="H18" s="59"/>
    </row>
    <row r="19" spans="1:8" x14ac:dyDescent="0.15">
      <c r="A19" s="58"/>
      <c r="B19" s="60"/>
      <c r="C19" s="58"/>
      <c r="D19" s="59"/>
      <c r="E19" s="59"/>
      <c r="F19" s="59"/>
      <c r="G19" s="59"/>
      <c r="H19" s="59"/>
    </row>
    <row r="20" spans="1:8" x14ac:dyDescent="0.15">
      <c r="A20" s="58"/>
      <c r="B20" s="60"/>
      <c r="C20" s="58"/>
      <c r="D20" s="59"/>
      <c r="E20" s="59"/>
      <c r="F20" s="59"/>
      <c r="G20" s="59"/>
      <c r="H20" s="59"/>
    </row>
    <row r="21" spans="1:8" x14ac:dyDescent="0.15">
      <c r="A21" s="58"/>
      <c r="B21" s="60"/>
      <c r="C21" s="58"/>
      <c r="D21" s="59"/>
      <c r="E21" s="59"/>
      <c r="F21" s="59"/>
      <c r="G21" s="59"/>
      <c r="H21" s="59"/>
    </row>
    <row r="22" spans="1:8" x14ac:dyDescent="0.15">
      <c r="A22" s="58"/>
      <c r="B22" s="60"/>
      <c r="C22" s="58"/>
      <c r="D22" s="59"/>
      <c r="E22" s="59"/>
      <c r="F22" s="59"/>
      <c r="G22" s="59"/>
      <c r="H22" s="59"/>
    </row>
    <row r="23" spans="1:8" x14ac:dyDescent="0.15">
      <c r="A23" s="58"/>
      <c r="B23" s="60"/>
      <c r="C23" s="58"/>
      <c r="D23" s="59"/>
      <c r="E23" s="59"/>
      <c r="F23" s="59"/>
      <c r="G23" s="59"/>
      <c r="H23" s="59"/>
    </row>
    <row r="24" spans="1:8" x14ac:dyDescent="0.15">
      <c r="A24" s="58"/>
      <c r="B24" s="60"/>
      <c r="C24" s="58"/>
      <c r="D24" s="59"/>
      <c r="E24" s="59"/>
      <c r="F24" s="59"/>
      <c r="G24" s="59"/>
      <c r="H24" s="59"/>
    </row>
    <row r="25" spans="1:8" x14ac:dyDescent="0.15">
      <c r="A25" s="58"/>
      <c r="B25" s="60"/>
      <c r="C25" s="58"/>
      <c r="D25" s="59"/>
      <c r="E25" s="59"/>
      <c r="F25" s="59"/>
      <c r="G25" s="59"/>
      <c r="H25" s="59"/>
    </row>
    <row r="26" spans="1:8" x14ac:dyDescent="0.15">
      <c r="A26" s="58"/>
      <c r="B26" s="60"/>
      <c r="C26" s="58"/>
      <c r="D26" s="59"/>
      <c r="E26" s="59"/>
      <c r="F26" s="59"/>
      <c r="G26" s="59"/>
      <c r="H26" s="59"/>
    </row>
    <row r="27" spans="1:8" x14ac:dyDescent="0.15">
      <c r="A27" s="58"/>
      <c r="B27" s="60"/>
      <c r="C27" s="58"/>
      <c r="D27" s="59"/>
      <c r="E27" s="59"/>
      <c r="F27" s="59"/>
      <c r="G27" s="59"/>
      <c r="H27" s="59"/>
    </row>
    <row r="28" spans="1:8" x14ac:dyDescent="0.15">
      <c r="A28" s="58"/>
      <c r="B28" s="60"/>
      <c r="C28" s="58"/>
      <c r="D28" s="59"/>
      <c r="E28" s="59"/>
      <c r="F28" s="59"/>
      <c r="G28" s="59"/>
      <c r="H28" s="59"/>
    </row>
    <row r="29" spans="1:8" x14ac:dyDescent="0.15">
      <c r="A29" s="58"/>
      <c r="B29" s="60"/>
      <c r="C29" s="58"/>
      <c r="D29" s="59"/>
      <c r="E29" s="59"/>
      <c r="F29" s="59"/>
      <c r="G29" s="59"/>
      <c r="H29" s="59"/>
    </row>
    <row r="30" spans="1:8" x14ac:dyDescent="0.15">
      <c r="A30" s="58"/>
      <c r="B30" s="60"/>
      <c r="C30" s="58"/>
      <c r="D30" s="59"/>
      <c r="E30" s="59"/>
      <c r="F30" s="59"/>
      <c r="G30" s="59"/>
      <c r="H30" s="59"/>
    </row>
    <row r="31" spans="1:8" x14ac:dyDescent="0.15">
      <c r="A31" s="58"/>
      <c r="B31" s="60"/>
      <c r="C31" s="58"/>
      <c r="D31" s="59"/>
      <c r="F31" s="59"/>
      <c r="G31" s="59"/>
      <c r="H31" s="59"/>
    </row>
    <row r="32" spans="1:8" x14ac:dyDescent="0.15">
      <c r="A32" s="58"/>
      <c r="B32" s="60"/>
      <c r="C32" s="58"/>
      <c r="G32" s="59"/>
      <c r="H32" s="59"/>
    </row>
  </sheetData>
  <phoneticPr fontId="20" type="noConversion"/>
  <pageMargins left="0.70866141732283472" right="0.70866141732283472" top="0.74803149606299213" bottom="0.74803149606299213" header="0.31496062992125984" footer="0.31496062992125984"/>
  <pageSetup scale="54" orientation="landscape" r:id="rId1"/>
  <headerFooter>
    <oddFooter>&amp;R&amp;F : &amp;A :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V14"/>
  <sheetViews>
    <sheetView zoomScaleNormal="100" workbookViewId="0">
      <pane xSplit="5" ySplit="3" topLeftCell="M4" activePane="bottomRight" state="frozen"/>
      <selection pane="topRight" activeCell="F1" sqref="F1"/>
      <selection pane="bottomLeft" activeCell="A4" sqref="A4"/>
      <selection pane="bottomRight" activeCell="E23" sqref="E23"/>
    </sheetView>
  </sheetViews>
  <sheetFormatPr baseColWidth="10" defaultColWidth="8.83203125" defaultRowHeight="13" x14ac:dyDescent="0.15"/>
  <cols>
    <col min="1" max="1" width="4.5" style="3" customWidth="1"/>
    <col min="2" max="2" width="5.5" style="4" customWidth="1"/>
    <col min="3" max="3" width="8.5" style="4" bestFit="1" customWidth="1"/>
    <col min="4" max="4" width="29.1640625" style="3" customWidth="1"/>
    <col min="5" max="5" width="45.6640625" style="1" customWidth="1"/>
    <col min="6" max="6" width="41.6640625" style="1" customWidth="1"/>
    <col min="7" max="7" width="10.5" style="2" customWidth="1"/>
    <col min="8" max="9" width="7.6640625" style="2" bestFit="1" customWidth="1"/>
    <col min="10" max="10" width="8.33203125" style="2" bestFit="1" customWidth="1"/>
    <col min="11" max="11" width="16.1640625" style="148" customWidth="1"/>
    <col min="12" max="12" width="15" style="150" hidden="1" customWidth="1"/>
    <col min="13" max="13" width="70.6640625" style="75" customWidth="1"/>
    <col min="14" max="15" width="5.5" style="5" customWidth="1"/>
    <col min="16" max="16" width="6.5" style="2" customWidth="1"/>
    <col min="17" max="17" width="4.5" style="4" customWidth="1"/>
    <col min="18" max="18" width="10.83203125" style="2" customWidth="1"/>
    <col min="19" max="19" width="9.83203125" style="2" hidden="1" customWidth="1"/>
    <col min="20" max="20" width="10.1640625" style="2" hidden="1" customWidth="1"/>
    <col min="21" max="21" width="17.1640625" hidden="1" customWidth="1"/>
    <col min="22" max="22" width="30" hidden="1" customWidth="1"/>
    <col min="23" max="259" width="9.1640625" style="1"/>
    <col min="260" max="260" width="4.5" style="1" customWidth="1"/>
    <col min="261" max="261" width="5.5" style="1" customWidth="1"/>
    <col min="262" max="262" width="8.1640625" style="1" bestFit="1" customWidth="1"/>
    <col min="263" max="263" width="25.33203125" style="1" customWidth="1"/>
    <col min="264" max="264" width="29.6640625" style="1" customWidth="1"/>
    <col min="265" max="265" width="27.6640625" style="1" customWidth="1"/>
    <col min="266" max="266" width="10.83203125" style="1" customWidth="1"/>
    <col min="267" max="268" width="7.6640625" style="1" bestFit="1" customWidth="1"/>
    <col min="269" max="269" width="8.33203125" style="1" bestFit="1" customWidth="1"/>
    <col min="270" max="270" width="19.33203125" style="1" customWidth="1"/>
    <col min="271" max="271" width="50.33203125" style="1" customWidth="1"/>
    <col min="272" max="273" width="5.5" style="1" customWidth="1"/>
    <col min="274" max="274" width="6.5" style="1" customWidth="1"/>
    <col min="275" max="275" width="4.5" style="1" customWidth="1"/>
    <col min="276" max="276" width="10.83203125" style="1" customWidth="1"/>
    <col min="277" max="515" width="9.1640625" style="1"/>
    <col min="516" max="516" width="4.5" style="1" customWidth="1"/>
    <col min="517" max="517" width="5.5" style="1" customWidth="1"/>
    <col min="518" max="518" width="8.1640625" style="1" bestFit="1" customWidth="1"/>
    <col min="519" max="519" width="25.33203125" style="1" customWidth="1"/>
    <col min="520" max="520" width="29.6640625" style="1" customWidth="1"/>
    <col min="521" max="521" width="27.6640625" style="1" customWidth="1"/>
    <col min="522" max="522" width="10.83203125" style="1" customWidth="1"/>
    <col min="523" max="524" width="7.6640625" style="1" bestFit="1" customWidth="1"/>
    <col min="525" max="525" width="8.33203125" style="1" bestFit="1" customWidth="1"/>
    <col min="526" max="526" width="19.33203125" style="1" customWidth="1"/>
    <col min="527" max="527" width="50.33203125" style="1" customWidth="1"/>
    <col min="528" max="529" width="5.5" style="1" customWidth="1"/>
    <col min="530" max="530" width="6.5" style="1" customWidth="1"/>
    <col min="531" max="531" width="4.5" style="1" customWidth="1"/>
    <col min="532" max="532" width="10.83203125" style="1" customWidth="1"/>
    <col min="533" max="771" width="9.1640625" style="1"/>
    <col min="772" max="772" width="4.5" style="1" customWidth="1"/>
    <col min="773" max="773" width="5.5" style="1" customWidth="1"/>
    <col min="774" max="774" width="8.1640625" style="1" bestFit="1" customWidth="1"/>
    <col min="775" max="775" width="25.33203125" style="1" customWidth="1"/>
    <col min="776" max="776" width="29.6640625" style="1" customWidth="1"/>
    <col min="777" max="777" width="27.6640625" style="1" customWidth="1"/>
    <col min="778" max="778" width="10.83203125" style="1" customWidth="1"/>
    <col min="779" max="780" width="7.6640625" style="1" bestFit="1" customWidth="1"/>
    <col min="781" max="781" width="8.33203125" style="1" bestFit="1" customWidth="1"/>
    <col min="782" max="782" width="19.33203125" style="1" customWidth="1"/>
    <col min="783" max="783" width="50.33203125" style="1" customWidth="1"/>
    <col min="784" max="785" width="5.5" style="1" customWidth="1"/>
    <col min="786" max="786" width="6.5" style="1" customWidth="1"/>
    <col min="787" max="787" width="4.5" style="1" customWidth="1"/>
    <col min="788" max="788" width="10.83203125" style="1" customWidth="1"/>
    <col min="789" max="1027" width="9.1640625" style="1"/>
    <col min="1028" max="1028" width="4.5" style="1" customWidth="1"/>
    <col min="1029" max="1029" width="5.5" style="1" customWidth="1"/>
    <col min="1030" max="1030" width="8.1640625" style="1" bestFit="1" customWidth="1"/>
    <col min="1031" max="1031" width="25.33203125" style="1" customWidth="1"/>
    <col min="1032" max="1032" width="29.6640625" style="1" customWidth="1"/>
    <col min="1033" max="1033" width="27.6640625" style="1" customWidth="1"/>
    <col min="1034" max="1034" width="10.83203125" style="1" customWidth="1"/>
    <col min="1035" max="1036" width="7.6640625" style="1" bestFit="1" customWidth="1"/>
    <col min="1037" max="1037" width="8.33203125" style="1" bestFit="1" customWidth="1"/>
    <col min="1038" max="1038" width="19.33203125" style="1" customWidth="1"/>
    <col min="1039" max="1039" width="50.33203125" style="1" customWidth="1"/>
    <col min="1040" max="1041" width="5.5" style="1" customWidth="1"/>
    <col min="1042" max="1042" width="6.5" style="1" customWidth="1"/>
    <col min="1043" max="1043" width="4.5" style="1" customWidth="1"/>
    <col min="1044" max="1044" width="10.83203125" style="1" customWidth="1"/>
    <col min="1045" max="1283" width="9.1640625" style="1"/>
    <col min="1284" max="1284" width="4.5" style="1" customWidth="1"/>
    <col min="1285" max="1285" width="5.5" style="1" customWidth="1"/>
    <col min="1286" max="1286" width="8.1640625" style="1" bestFit="1" customWidth="1"/>
    <col min="1287" max="1287" width="25.33203125" style="1" customWidth="1"/>
    <col min="1288" max="1288" width="29.6640625" style="1" customWidth="1"/>
    <col min="1289" max="1289" width="27.6640625" style="1" customWidth="1"/>
    <col min="1290" max="1290" width="10.83203125" style="1" customWidth="1"/>
    <col min="1291" max="1292" width="7.6640625" style="1" bestFit="1" customWidth="1"/>
    <col min="1293" max="1293" width="8.33203125" style="1" bestFit="1" customWidth="1"/>
    <col min="1294" max="1294" width="19.33203125" style="1" customWidth="1"/>
    <col min="1295" max="1295" width="50.33203125" style="1" customWidth="1"/>
    <col min="1296" max="1297" width="5.5" style="1" customWidth="1"/>
    <col min="1298" max="1298" width="6.5" style="1" customWidth="1"/>
    <col min="1299" max="1299" width="4.5" style="1" customWidth="1"/>
    <col min="1300" max="1300" width="10.83203125" style="1" customWidth="1"/>
    <col min="1301" max="1539" width="9.1640625" style="1"/>
    <col min="1540" max="1540" width="4.5" style="1" customWidth="1"/>
    <col min="1541" max="1541" width="5.5" style="1" customWidth="1"/>
    <col min="1542" max="1542" width="8.1640625" style="1" bestFit="1" customWidth="1"/>
    <col min="1543" max="1543" width="25.33203125" style="1" customWidth="1"/>
    <col min="1544" max="1544" width="29.6640625" style="1" customWidth="1"/>
    <col min="1545" max="1545" width="27.6640625" style="1" customWidth="1"/>
    <col min="1546" max="1546" width="10.83203125" style="1" customWidth="1"/>
    <col min="1547" max="1548" width="7.6640625" style="1" bestFit="1" customWidth="1"/>
    <col min="1549" max="1549" width="8.33203125" style="1" bestFit="1" customWidth="1"/>
    <col min="1550" max="1550" width="19.33203125" style="1" customWidth="1"/>
    <col min="1551" max="1551" width="50.33203125" style="1" customWidth="1"/>
    <col min="1552" max="1553" width="5.5" style="1" customWidth="1"/>
    <col min="1554" max="1554" width="6.5" style="1" customWidth="1"/>
    <col min="1555" max="1555" width="4.5" style="1" customWidth="1"/>
    <col min="1556" max="1556" width="10.83203125" style="1" customWidth="1"/>
    <col min="1557" max="1795" width="9.1640625" style="1"/>
    <col min="1796" max="1796" width="4.5" style="1" customWidth="1"/>
    <col min="1797" max="1797" width="5.5" style="1" customWidth="1"/>
    <col min="1798" max="1798" width="8.1640625" style="1" bestFit="1" customWidth="1"/>
    <col min="1799" max="1799" width="25.33203125" style="1" customWidth="1"/>
    <col min="1800" max="1800" width="29.6640625" style="1" customWidth="1"/>
    <col min="1801" max="1801" width="27.6640625" style="1" customWidth="1"/>
    <col min="1802" max="1802" width="10.83203125" style="1" customWidth="1"/>
    <col min="1803" max="1804" width="7.6640625" style="1" bestFit="1" customWidth="1"/>
    <col min="1805" max="1805" width="8.33203125" style="1" bestFit="1" customWidth="1"/>
    <col min="1806" max="1806" width="19.33203125" style="1" customWidth="1"/>
    <col min="1807" max="1807" width="50.33203125" style="1" customWidth="1"/>
    <col min="1808" max="1809" width="5.5" style="1" customWidth="1"/>
    <col min="1810" max="1810" width="6.5" style="1" customWidth="1"/>
    <col min="1811" max="1811" width="4.5" style="1" customWidth="1"/>
    <col min="1812" max="1812" width="10.83203125" style="1" customWidth="1"/>
    <col min="1813" max="2051" width="9.1640625" style="1"/>
    <col min="2052" max="2052" width="4.5" style="1" customWidth="1"/>
    <col min="2053" max="2053" width="5.5" style="1" customWidth="1"/>
    <col min="2054" max="2054" width="8.1640625" style="1" bestFit="1" customWidth="1"/>
    <col min="2055" max="2055" width="25.33203125" style="1" customWidth="1"/>
    <col min="2056" max="2056" width="29.6640625" style="1" customWidth="1"/>
    <col min="2057" max="2057" width="27.6640625" style="1" customWidth="1"/>
    <col min="2058" max="2058" width="10.83203125" style="1" customWidth="1"/>
    <col min="2059" max="2060" width="7.6640625" style="1" bestFit="1" customWidth="1"/>
    <col min="2061" max="2061" width="8.33203125" style="1" bestFit="1" customWidth="1"/>
    <col min="2062" max="2062" width="19.33203125" style="1" customWidth="1"/>
    <col min="2063" max="2063" width="50.33203125" style="1" customWidth="1"/>
    <col min="2064" max="2065" width="5.5" style="1" customWidth="1"/>
    <col min="2066" max="2066" width="6.5" style="1" customWidth="1"/>
    <col min="2067" max="2067" width="4.5" style="1" customWidth="1"/>
    <col min="2068" max="2068" width="10.83203125" style="1" customWidth="1"/>
    <col min="2069" max="2307" width="9.1640625" style="1"/>
    <col min="2308" max="2308" width="4.5" style="1" customWidth="1"/>
    <col min="2309" max="2309" width="5.5" style="1" customWidth="1"/>
    <col min="2310" max="2310" width="8.1640625" style="1" bestFit="1" customWidth="1"/>
    <col min="2311" max="2311" width="25.33203125" style="1" customWidth="1"/>
    <col min="2312" max="2312" width="29.6640625" style="1" customWidth="1"/>
    <col min="2313" max="2313" width="27.6640625" style="1" customWidth="1"/>
    <col min="2314" max="2314" width="10.83203125" style="1" customWidth="1"/>
    <col min="2315" max="2316" width="7.6640625" style="1" bestFit="1" customWidth="1"/>
    <col min="2317" max="2317" width="8.33203125" style="1" bestFit="1" customWidth="1"/>
    <col min="2318" max="2318" width="19.33203125" style="1" customWidth="1"/>
    <col min="2319" max="2319" width="50.33203125" style="1" customWidth="1"/>
    <col min="2320" max="2321" width="5.5" style="1" customWidth="1"/>
    <col min="2322" max="2322" width="6.5" style="1" customWidth="1"/>
    <col min="2323" max="2323" width="4.5" style="1" customWidth="1"/>
    <col min="2324" max="2324" width="10.83203125" style="1" customWidth="1"/>
    <col min="2325" max="2563" width="9.1640625" style="1"/>
    <col min="2564" max="2564" width="4.5" style="1" customWidth="1"/>
    <col min="2565" max="2565" width="5.5" style="1" customWidth="1"/>
    <col min="2566" max="2566" width="8.1640625" style="1" bestFit="1" customWidth="1"/>
    <col min="2567" max="2567" width="25.33203125" style="1" customWidth="1"/>
    <col min="2568" max="2568" width="29.6640625" style="1" customWidth="1"/>
    <col min="2569" max="2569" width="27.6640625" style="1" customWidth="1"/>
    <col min="2570" max="2570" width="10.83203125" style="1" customWidth="1"/>
    <col min="2571" max="2572" width="7.6640625" style="1" bestFit="1" customWidth="1"/>
    <col min="2573" max="2573" width="8.33203125" style="1" bestFit="1" customWidth="1"/>
    <col min="2574" max="2574" width="19.33203125" style="1" customWidth="1"/>
    <col min="2575" max="2575" width="50.33203125" style="1" customWidth="1"/>
    <col min="2576" max="2577" width="5.5" style="1" customWidth="1"/>
    <col min="2578" max="2578" width="6.5" style="1" customWidth="1"/>
    <col min="2579" max="2579" width="4.5" style="1" customWidth="1"/>
    <col min="2580" max="2580" width="10.83203125" style="1" customWidth="1"/>
    <col min="2581" max="2819" width="9.1640625" style="1"/>
    <col min="2820" max="2820" width="4.5" style="1" customWidth="1"/>
    <col min="2821" max="2821" width="5.5" style="1" customWidth="1"/>
    <col min="2822" max="2822" width="8.1640625" style="1" bestFit="1" customWidth="1"/>
    <col min="2823" max="2823" width="25.33203125" style="1" customWidth="1"/>
    <col min="2824" max="2824" width="29.6640625" style="1" customWidth="1"/>
    <col min="2825" max="2825" width="27.6640625" style="1" customWidth="1"/>
    <col min="2826" max="2826" width="10.83203125" style="1" customWidth="1"/>
    <col min="2827" max="2828" width="7.6640625" style="1" bestFit="1" customWidth="1"/>
    <col min="2829" max="2829" width="8.33203125" style="1" bestFit="1" customWidth="1"/>
    <col min="2830" max="2830" width="19.33203125" style="1" customWidth="1"/>
    <col min="2831" max="2831" width="50.33203125" style="1" customWidth="1"/>
    <col min="2832" max="2833" width="5.5" style="1" customWidth="1"/>
    <col min="2834" max="2834" width="6.5" style="1" customWidth="1"/>
    <col min="2835" max="2835" width="4.5" style="1" customWidth="1"/>
    <col min="2836" max="2836" width="10.83203125" style="1" customWidth="1"/>
    <col min="2837" max="3075" width="9.1640625" style="1"/>
    <col min="3076" max="3076" width="4.5" style="1" customWidth="1"/>
    <col min="3077" max="3077" width="5.5" style="1" customWidth="1"/>
    <col min="3078" max="3078" width="8.1640625" style="1" bestFit="1" customWidth="1"/>
    <col min="3079" max="3079" width="25.33203125" style="1" customWidth="1"/>
    <col min="3080" max="3080" width="29.6640625" style="1" customWidth="1"/>
    <col min="3081" max="3081" width="27.6640625" style="1" customWidth="1"/>
    <col min="3082" max="3082" width="10.83203125" style="1" customWidth="1"/>
    <col min="3083" max="3084" width="7.6640625" style="1" bestFit="1" customWidth="1"/>
    <col min="3085" max="3085" width="8.33203125" style="1" bestFit="1" customWidth="1"/>
    <col min="3086" max="3086" width="19.33203125" style="1" customWidth="1"/>
    <col min="3087" max="3087" width="50.33203125" style="1" customWidth="1"/>
    <col min="3088" max="3089" width="5.5" style="1" customWidth="1"/>
    <col min="3090" max="3090" width="6.5" style="1" customWidth="1"/>
    <col min="3091" max="3091" width="4.5" style="1" customWidth="1"/>
    <col min="3092" max="3092" width="10.83203125" style="1" customWidth="1"/>
    <col min="3093" max="3331" width="9.1640625" style="1"/>
    <col min="3332" max="3332" width="4.5" style="1" customWidth="1"/>
    <col min="3333" max="3333" width="5.5" style="1" customWidth="1"/>
    <col min="3334" max="3334" width="8.1640625" style="1" bestFit="1" customWidth="1"/>
    <col min="3335" max="3335" width="25.33203125" style="1" customWidth="1"/>
    <col min="3336" max="3336" width="29.6640625" style="1" customWidth="1"/>
    <col min="3337" max="3337" width="27.6640625" style="1" customWidth="1"/>
    <col min="3338" max="3338" width="10.83203125" style="1" customWidth="1"/>
    <col min="3339" max="3340" width="7.6640625" style="1" bestFit="1" customWidth="1"/>
    <col min="3341" max="3341" width="8.33203125" style="1" bestFit="1" customWidth="1"/>
    <col min="3342" max="3342" width="19.33203125" style="1" customWidth="1"/>
    <col min="3343" max="3343" width="50.33203125" style="1" customWidth="1"/>
    <col min="3344" max="3345" width="5.5" style="1" customWidth="1"/>
    <col min="3346" max="3346" width="6.5" style="1" customWidth="1"/>
    <col min="3347" max="3347" width="4.5" style="1" customWidth="1"/>
    <col min="3348" max="3348" width="10.83203125" style="1" customWidth="1"/>
    <col min="3349" max="3587" width="9.1640625" style="1"/>
    <col min="3588" max="3588" width="4.5" style="1" customWidth="1"/>
    <col min="3589" max="3589" width="5.5" style="1" customWidth="1"/>
    <col min="3590" max="3590" width="8.1640625" style="1" bestFit="1" customWidth="1"/>
    <col min="3591" max="3591" width="25.33203125" style="1" customWidth="1"/>
    <col min="3592" max="3592" width="29.6640625" style="1" customWidth="1"/>
    <col min="3593" max="3593" width="27.6640625" style="1" customWidth="1"/>
    <col min="3594" max="3594" width="10.83203125" style="1" customWidth="1"/>
    <col min="3595" max="3596" width="7.6640625" style="1" bestFit="1" customWidth="1"/>
    <col min="3597" max="3597" width="8.33203125" style="1" bestFit="1" customWidth="1"/>
    <col min="3598" max="3598" width="19.33203125" style="1" customWidth="1"/>
    <col min="3599" max="3599" width="50.33203125" style="1" customWidth="1"/>
    <col min="3600" max="3601" width="5.5" style="1" customWidth="1"/>
    <col min="3602" max="3602" width="6.5" style="1" customWidth="1"/>
    <col min="3603" max="3603" width="4.5" style="1" customWidth="1"/>
    <col min="3604" max="3604" width="10.83203125" style="1" customWidth="1"/>
    <col min="3605" max="3843" width="9.1640625" style="1"/>
    <col min="3844" max="3844" width="4.5" style="1" customWidth="1"/>
    <col min="3845" max="3845" width="5.5" style="1" customWidth="1"/>
    <col min="3846" max="3846" width="8.1640625" style="1" bestFit="1" customWidth="1"/>
    <col min="3847" max="3847" width="25.33203125" style="1" customWidth="1"/>
    <col min="3848" max="3848" width="29.6640625" style="1" customWidth="1"/>
    <col min="3849" max="3849" width="27.6640625" style="1" customWidth="1"/>
    <col min="3850" max="3850" width="10.83203125" style="1" customWidth="1"/>
    <col min="3851" max="3852" width="7.6640625" style="1" bestFit="1" customWidth="1"/>
    <col min="3853" max="3853" width="8.33203125" style="1" bestFit="1" customWidth="1"/>
    <col min="3854" max="3854" width="19.33203125" style="1" customWidth="1"/>
    <col min="3855" max="3855" width="50.33203125" style="1" customWidth="1"/>
    <col min="3856" max="3857" width="5.5" style="1" customWidth="1"/>
    <col min="3858" max="3858" width="6.5" style="1" customWidth="1"/>
    <col min="3859" max="3859" width="4.5" style="1" customWidth="1"/>
    <col min="3860" max="3860" width="10.83203125" style="1" customWidth="1"/>
    <col min="3861" max="4099" width="9.1640625" style="1"/>
    <col min="4100" max="4100" width="4.5" style="1" customWidth="1"/>
    <col min="4101" max="4101" width="5.5" style="1" customWidth="1"/>
    <col min="4102" max="4102" width="8.1640625" style="1" bestFit="1" customWidth="1"/>
    <col min="4103" max="4103" width="25.33203125" style="1" customWidth="1"/>
    <col min="4104" max="4104" width="29.6640625" style="1" customWidth="1"/>
    <col min="4105" max="4105" width="27.6640625" style="1" customWidth="1"/>
    <col min="4106" max="4106" width="10.83203125" style="1" customWidth="1"/>
    <col min="4107" max="4108" width="7.6640625" style="1" bestFit="1" customWidth="1"/>
    <col min="4109" max="4109" width="8.33203125" style="1" bestFit="1" customWidth="1"/>
    <col min="4110" max="4110" width="19.33203125" style="1" customWidth="1"/>
    <col min="4111" max="4111" width="50.33203125" style="1" customWidth="1"/>
    <col min="4112" max="4113" width="5.5" style="1" customWidth="1"/>
    <col min="4114" max="4114" width="6.5" style="1" customWidth="1"/>
    <col min="4115" max="4115" width="4.5" style="1" customWidth="1"/>
    <col min="4116" max="4116" width="10.83203125" style="1" customWidth="1"/>
    <col min="4117" max="4355" width="9.1640625" style="1"/>
    <col min="4356" max="4356" width="4.5" style="1" customWidth="1"/>
    <col min="4357" max="4357" width="5.5" style="1" customWidth="1"/>
    <col min="4358" max="4358" width="8.1640625" style="1" bestFit="1" customWidth="1"/>
    <col min="4359" max="4359" width="25.33203125" style="1" customWidth="1"/>
    <col min="4360" max="4360" width="29.6640625" style="1" customWidth="1"/>
    <col min="4361" max="4361" width="27.6640625" style="1" customWidth="1"/>
    <col min="4362" max="4362" width="10.83203125" style="1" customWidth="1"/>
    <col min="4363" max="4364" width="7.6640625" style="1" bestFit="1" customWidth="1"/>
    <col min="4365" max="4365" width="8.33203125" style="1" bestFit="1" customWidth="1"/>
    <col min="4366" max="4366" width="19.33203125" style="1" customWidth="1"/>
    <col min="4367" max="4367" width="50.33203125" style="1" customWidth="1"/>
    <col min="4368" max="4369" width="5.5" style="1" customWidth="1"/>
    <col min="4370" max="4370" width="6.5" style="1" customWidth="1"/>
    <col min="4371" max="4371" width="4.5" style="1" customWidth="1"/>
    <col min="4372" max="4372" width="10.83203125" style="1" customWidth="1"/>
    <col min="4373" max="4611" width="9.1640625" style="1"/>
    <col min="4612" max="4612" width="4.5" style="1" customWidth="1"/>
    <col min="4613" max="4613" width="5.5" style="1" customWidth="1"/>
    <col min="4614" max="4614" width="8.1640625" style="1" bestFit="1" customWidth="1"/>
    <col min="4615" max="4615" width="25.33203125" style="1" customWidth="1"/>
    <col min="4616" max="4616" width="29.6640625" style="1" customWidth="1"/>
    <col min="4617" max="4617" width="27.6640625" style="1" customWidth="1"/>
    <col min="4618" max="4618" width="10.83203125" style="1" customWidth="1"/>
    <col min="4619" max="4620" width="7.6640625" style="1" bestFit="1" customWidth="1"/>
    <col min="4621" max="4621" width="8.33203125" style="1" bestFit="1" customWidth="1"/>
    <col min="4622" max="4622" width="19.33203125" style="1" customWidth="1"/>
    <col min="4623" max="4623" width="50.33203125" style="1" customWidth="1"/>
    <col min="4624" max="4625" width="5.5" style="1" customWidth="1"/>
    <col min="4626" max="4626" width="6.5" style="1" customWidth="1"/>
    <col min="4627" max="4627" width="4.5" style="1" customWidth="1"/>
    <col min="4628" max="4628" width="10.83203125" style="1" customWidth="1"/>
    <col min="4629" max="4867" width="9.1640625" style="1"/>
    <col min="4868" max="4868" width="4.5" style="1" customWidth="1"/>
    <col min="4869" max="4869" width="5.5" style="1" customWidth="1"/>
    <col min="4870" max="4870" width="8.1640625" style="1" bestFit="1" customWidth="1"/>
    <col min="4871" max="4871" width="25.33203125" style="1" customWidth="1"/>
    <col min="4872" max="4872" width="29.6640625" style="1" customWidth="1"/>
    <col min="4873" max="4873" width="27.6640625" style="1" customWidth="1"/>
    <col min="4874" max="4874" width="10.83203125" style="1" customWidth="1"/>
    <col min="4875" max="4876" width="7.6640625" style="1" bestFit="1" customWidth="1"/>
    <col min="4877" max="4877" width="8.33203125" style="1" bestFit="1" customWidth="1"/>
    <col min="4878" max="4878" width="19.33203125" style="1" customWidth="1"/>
    <col min="4879" max="4879" width="50.33203125" style="1" customWidth="1"/>
    <col min="4880" max="4881" width="5.5" style="1" customWidth="1"/>
    <col min="4882" max="4882" width="6.5" style="1" customWidth="1"/>
    <col min="4883" max="4883" width="4.5" style="1" customWidth="1"/>
    <col min="4884" max="4884" width="10.83203125" style="1" customWidth="1"/>
    <col min="4885" max="5123" width="9.1640625" style="1"/>
    <col min="5124" max="5124" width="4.5" style="1" customWidth="1"/>
    <col min="5125" max="5125" width="5.5" style="1" customWidth="1"/>
    <col min="5126" max="5126" width="8.1640625" style="1" bestFit="1" customWidth="1"/>
    <col min="5127" max="5127" width="25.33203125" style="1" customWidth="1"/>
    <col min="5128" max="5128" width="29.6640625" style="1" customWidth="1"/>
    <col min="5129" max="5129" width="27.6640625" style="1" customWidth="1"/>
    <col min="5130" max="5130" width="10.83203125" style="1" customWidth="1"/>
    <col min="5131" max="5132" width="7.6640625" style="1" bestFit="1" customWidth="1"/>
    <col min="5133" max="5133" width="8.33203125" style="1" bestFit="1" customWidth="1"/>
    <col min="5134" max="5134" width="19.33203125" style="1" customWidth="1"/>
    <col min="5135" max="5135" width="50.33203125" style="1" customWidth="1"/>
    <col min="5136" max="5137" width="5.5" style="1" customWidth="1"/>
    <col min="5138" max="5138" width="6.5" style="1" customWidth="1"/>
    <col min="5139" max="5139" width="4.5" style="1" customWidth="1"/>
    <col min="5140" max="5140" width="10.83203125" style="1" customWidth="1"/>
    <col min="5141" max="5379" width="9.1640625" style="1"/>
    <col min="5380" max="5380" width="4.5" style="1" customWidth="1"/>
    <col min="5381" max="5381" width="5.5" style="1" customWidth="1"/>
    <col min="5382" max="5382" width="8.1640625" style="1" bestFit="1" customWidth="1"/>
    <col min="5383" max="5383" width="25.33203125" style="1" customWidth="1"/>
    <col min="5384" max="5384" width="29.6640625" style="1" customWidth="1"/>
    <col min="5385" max="5385" width="27.6640625" style="1" customWidth="1"/>
    <col min="5386" max="5386" width="10.83203125" style="1" customWidth="1"/>
    <col min="5387" max="5388" width="7.6640625" style="1" bestFit="1" customWidth="1"/>
    <col min="5389" max="5389" width="8.33203125" style="1" bestFit="1" customWidth="1"/>
    <col min="5390" max="5390" width="19.33203125" style="1" customWidth="1"/>
    <col min="5391" max="5391" width="50.33203125" style="1" customWidth="1"/>
    <col min="5392" max="5393" width="5.5" style="1" customWidth="1"/>
    <col min="5394" max="5394" width="6.5" style="1" customWidth="1"/>
    <col min="5395" max="5395" width="4.5" style="1" customWidth="1"/>
    <col min="5396" max="5396" width="10.83203125" style="1" customWidth="1"/>
    <col min="5397" max="5635" width="9.1640625" style="1"/>
    <col min="5636" max="5636" width="4.5" style="1" customWidth="1"/>
    <col min="5637" max="5637" width="5.5" style="1" customWidth="1"/>
    <col min="5638" max="5638" width="8.1640625" style="1" bestFit="1" customWidth="1"/>
    <col min="5639" max="5639" width="25.33203125" style="1" customWidth="1"/>
    <col min="5640" max="5640" width="29.6640625" style="1" customWidth="1"/>
    <col min="5641" max="5641" width="27.6640625" style="1" customWidth="1"/>
    <col min="5642" max="5642" width="10.83203125" style="1" customWidth="1"/>
    <col min="5643" max="5644" width="7.6640625" style="1" bestFit="1" customWidth="1"/>
    <col min="5645" max="5645" width="8.33203125" style="1" bestFit="1" customWidth="1"/>
    <col min="5646" max="5646" width="19.33203125" style="1" customWidth="1"/>
    <col min="5647" max="5647" width="50.33203125" style="1" customWidth="1"/>
    <col min="5648" max="5649" width="5.5" style="1" customWidth="1"/>
    <col min="5650" max="5650" width="6.5" style="1" customWidth="1"/>
    <col min="5651" max="5651" width="4.5" style="1" customWidth="1"/>
    <col min="5652" max="5652" width="10.83203125" style="1" customWidth="1"/>
    <col min="5653" max="5891" width="9.1640625" style="1"/>
    <col min="5892" max="5892" width="4.5" style="1" customWidth="1"/>
    <col min="5893" max="5893" width="5.5" style="1" customWidth="1"/>
    <col min="5894" max="5894" width="8.1640625" style="1" bestFit="1" customWidth="1"/>
    <col min="5895" max="5895" width="25.33203125" style="1" customWidth="1"/>
    <col min="5896" max="5896" width="29.6640625" style="1" customWidth="1"/>
    <col min="5897" max="5897" width="27.6640625" style="1" customWidth="1"/>
    <col min="5898" max="5898" width="10.83203125" style="1" customWidth="1"/>
    <col min="5899" max="5900" width="7.6640625" style="1" bestFit="1" customWidth="1"/>
    <col min="5901" max="5901" width="8.33203125" style="1" bestFit="1" customWidth="1"/>
    <col min="5902" max="5902" width="19.33203125" style="1" customWidth="1"/>
    <col min="5903" max="5903" width="50.33203125" style="1" customWidth="1"/>
    <col min="5904" max="5905" width="5.5" style="1" customWidth="1"/>
    <col min="5906" max="5906" width="6.5" style="1" customWidth="1"/>
    <col min="5907" max="5907" width="4.5" style="1" customWidth="1"/>
    <col min="5908" max="5908" width="10.83203125" style="1" customWidth="1"/>
    <col min="5909" max="6147" width="9.1640625" style="1"/>
    <col min="6148" max="6148" width="4.5" style="1" customWidth="1"/>
    <col min="6149" max="6149" width="5.5" style="1" customWidth="1"/>
    <col min="6150" max="6150" width="8.1640625" style="1" bestFit="1" customWidth="1"/>
    <col min="6151" max="6151" width="25.33203125" style="1" customWidth="1"/>
    <col min="6152" max="6152" width="29.6640625" style="1" customWidth="1"/>
    <col min="6153" max="6153" width="27.6640625" style="1" customWidth="1"/>
    <col min="6154" max="6154" width="10.83203125" style="1" customWidth="1"/>
    <col min="6155" max="6156" width="7.6640625" style="1" bestFit="1" customWidth="1"/>
    <col min="6157" max="6157" width="8.33203125" style="1" bestFit="1" customWidth="1"/>
    <col min="6158" max="6158" width="19.33203125" style="1" customWidth="1"/>
    <col min="6159" max="6159" width="50.33203125" style="1" customWidth="1"/>
    <col min="6160" max="6161" width="5.5" style="1" customWidth="1"/>
    <col min="6162" max="6162" width="6.5" style="1" customWidth="1"/>
    <col min="6163" max="6163" width="4.5" style="1" customWidth="1"/>
    <col min="6164" max="6164" width="10.83203125" style="1" customWidth="1"/>
    <col min="6165" max="6403" width="9.1640625" style="1"/>
    <col min="6404" max="6404" width="4.5" style="1" customWidth="1"/>
    <col min="6405" max="6405" width="5.5" style="1" customWidth="1"/>
    <col min="6406" max="6406" width="8.1640625" style="1" bestFit="1" customWidth="1"/>
    <col min="6407" max="6407" width="25.33203125" style="1" customWidth="1"/>
    <col min="6408" max="6408" width="29.6640625" style="1" customWidth="1"/>
    <col min="6409" max="6409" width="27.6640625" style="1" customWidth="1"/>
    <col min="6410" max="6410" width="10.83203125" style="1" customWidth="1"/>
    <col min="6411" max="6412" width="7.6640625" style="1" bestFit="1" customWidth="1"/>
    <col min="6413" max="6413" width="8.33203125" style="1" bestFit="1" customWidth="1"/>
    <col min="6414" max="6414" width="19.33203125" style="1" customWidth="1"/>
    <col min="6415" max="6415" width="50.33203125" style="1" customWidth="1"/>
    <col min="6416" max="6417" width="5.5" style="1" customWidth="1"/>
    <col min="6418" max="6418" width="6.5" style="1" customWidth="1"/>
    <col min="6419" max="6419" width="4.5" style="1" customWidth="1"/>
    <col min="6420" max="6420" width="10.83203125" style="1" customWidth="1"/>
    <col min="6421" max="6659" width="9.1640625" style="1"/>
    <col min="6660" max="6660" width="4.5" style="1" customWidth="1"/>
    <col min="6661" max="6661" width="5.5" style="1" customWidth="1"/>
    <col min="6662" max="6662" width="8.1640625" style="1" bestFit="1" customWidth="1"/>
    <col min="6663" max="6663" width="25.33203125" style="1" customWidth="1"/>
    <col min="6664" max="6664" width="29.6640625" style="1" customWidth="1"/>
    <col min="6665" max="6665" width="27.6640625" style="1" customWidth="1"/>
    <col min="6666" max="6666" width="10.83203125" style="1" customWidth="1"/>
    <col min="6667" max="6668" width="7.6640625" style="1" bestFit="1" customWidth="1"/>
    <col min="6669" max="6669" width="8.33203125" style="1" bestFit="1" customWidth="1"/>
    <col min="6670" max="6670" width="19.33203125" style="1" customWidth="1"/>
    <col min="6671" max="6671" width="50.33203125" style="1" customWidth="1"/>
    <col min="6672" max="6673" width="5.5" style="1" customWidth="1"/>
    <col min="6674" max="6674" width="6.5" style="1" customWidth="1"/>
    <col min="6675" max="6675" width="4.5" style="1" customWidth="1"/>
    <col min="6676" max="6676" width="10.83203125" style="1" customWidth="1"/>
    <col min="6677" max="6915" width="9.1640625" style="1"/>
    <col min="6916" max="6916" width="4.5" style="1" customWidth="1"/>
    <col min="6917" max="6917" width="5.5" style="1" customWidth="1"/>
    <col min="6918" max="6918" width="8.1640625" style="1" bestFit="1" customWidth="1"/>
    <col min="6919" max="6919" width="25.33203125" style="1" customWidth="1"/>
    <col min="6920" max="6920" width="29.6640625" style="1" customWidth="1"/>
    <col min="6921" max="6921" width="27.6640625" style="1" customWidth="1"/>
    <col min="6922" max="6922" width="10.83203125" style="1" customWidth="1"/>
    <col min="6923" max="6924" width="7.6640625" style="1" bestFit="1" customWidth="1"/>
    <col min="6925" max="6925" width="8.33203125" style="1" bestFit="1" customWidth="1"/>
    <col min="6926" max="6926" width="19.33203125" style="1" customWidth="1"/>
    <col min="6927" max="6927" width="50.33203125" style="1" customWidth="1"/>
    <col min="6928" max="6929" width="5.5" style="1" customWidth="1"/>
    <col min="6930" max="6930" width="6.5" style="1" customWidth="1"/>
    <col min="6931" max="6931" width="4.5" style="1" customWidth="1"/>
    <col min="6932" max="6932" width="10.83203125" style="1" customWidth="1"/>
    <col min="6933" max="7171" width="9.1640625" style="1"/>
    <col min="7172" max="7172" width="4.5" style="1" customWidth="1"/>
    <col min="7173" max="7173" width="5.5" style="1" customWidth="1"/>
    <col min="7174" max="7174" width="8.1640625" style="1" bestFit="1" customWidth="1"/>
    <col min="7175" max="7175" width="25.33203125" style="1" customWidth="1"/>
    <col min="7176" max="7176" width="29.6640625" style="1" customWidth="1"/>
    <col min="7177" max="7177" width="27.6640625" style="1" customWidth="1"/>
    <col min="7178" max="7178" width="10.83203125" style="1" customWidth="1"/>
    <col min="7179" max="7180" width="7.6640625" style="1" bestFit="1" customWidth="1"/>
    <col min="7181" max="7181" width="8.33203125" style="1" bestFit="1" customWidth="1"/>
    <col min="7182" max="7182" width="19.33203125" style="1" customWidth="1"/>
    <col min="7183" max="7183" width="50.33203125" style="1" customWidth="1"/>
    <col min="7184" max="7185" width="5.5" style="1" customWidth="1"/>
    <col min="7186" max="7186" width="6.5" style="1" customWidth="1"/>
    <col min="7187" max="7187" width="4.5" style="1" customWidth="1"/>
    <col min="7188" max="7188" width="10.83203125" style="1" customWidth="1"/>
    <col min="7189" max="7427" width="9.1640625" style="1"/>
    <col min="7428" max="7428" width="4.5" style="1" customWidth="1"/>
    <col min="7429" max="7429" width="5.5" style="1" customWidth="1"/>
    <col min="7430" max="7430" width="8.1640625" style="1" bestFit="1" customWidth="1"/>
    <col min="7431" max="7431" width="25.33203125" style="1" customWidth="1"/>
    <col min="7432" max="7432" width="29.6640625" style="1" customWidth="1"/>
    <col min="7433" max="7433" width="27.6640625" style="1" customWidth="1"/>
    <col min="7434" max="7434" width="10.83203125" style="1" customWidth="1"/>
    <col min="7435" max="7436" width="7.6640625" style="1" bestFit="1" customWidth="1"/>
    <col min="7437" max="7437" width="8.33203125" style="1" bestFit="1" customWidth="1"/>
    <col min="7438" max="7438" width="19.33203125" style="1" customWidth="1"/>
    <col min="7439" max="7439" width="50.33203125" style="1" customWidth="1"/>
    <col min="7440" max="7441" width="5.5" style="1" customWidth="1"/>
    <col min="7442" max="7442" width="6.5" style="1" customWidth="1"/>
    <col min="7443" max="7443" width="4.5" style="1" customWidth="1"/>
    <col min="7444" max="7444" width="10.83203125" style="1" customWidth="1"/>
    <col min="7445" max="7683" width="9.1640625" style="1"/>
    <col min="7684" max="7684" width="4.5" style="1" customWidth="1"/>
    <col min="7685" max="7685" width="5.5" style="1" customWidth="1"/>
    <col min="7686" max="7686" width="8.1640625" style="1" bestFit="1" customWidth="1"/>
    <col min="7687" max="7687" width="25.33203125" style="1" customWidth="1"/>
    <col min="7688" max="7688" width="29.6640625" style="1" customWidth="1"/>
    <col min="7689" max="7689" width="27.6640625" style="1" customWidth="1"/>
    <col min="7690" max="7690" width="10.83203125" style="1" customWidth="1"/>
    <col min="7691" max="7692" width="7.6640625" style="1" bestFit="1" customWidth="1"/>
    <col min="7693" max="7693" width="8.33203125" style="1" bestFit="1" customWidth="1"/>
    <col min="7694" max="7694" width="19.33203125" style="1" customWidth="1"/>
    <col min="7695" max="7695" width="50.33203125" style="1" customWidth="1"/>
    <col min="7696" max="7697" width="5.5" style="1" customWidth="1"/>
    <col min="7698" max="7698" width="6.5" style="1" customWidth="1"/>
    <col min="7699" max="7699" width="4.5" style="1" customWidth="1"/>
    <col min="7700" max="7700" width="10.83203125" style="1" customWidth="1"/>
    <col min="7701" max="7939" width="9.1640625" style="1"/>
    <col min="7940" max="7940" width="4.5" style="1" customWidth="1"/>
    <col min="7941" max="7941" width="5.5" style="1" customWidth="1"/>
    <col min="7942" max="7942" width="8.1640625" style="1" bestFit="1" customWidth="1"/>
    <col min="7943" max="7943" width="25.33203125" style="1" customWidth="1"/>
    <col min="7944" max="7944" width="29.6640625" style="1" customWidth="1"/>
    <col min="7945" max="7945" width="27.6640625" style="1" customWidth="1"/>
    <col min="7946" max="7946" width="10.83203125" style="1" customWidth="1"/>
    <col min="7947" max="7948" width="7.6640625" style="1" bestFit="1" customWidth="1"/>
    <col min="7949" max="7949" width="8.33203125" style="1" bestFit="1" customWidth="1"/>
    <col min="7950" max="7950" width="19.33203125" style="1" customWidth="1"/>
    <col min="7951" max="7951" width="50.33203125" style="1" customWidth="1"/>
    <col min="7952" max="7953" width="5.5" style="1" customWidth="1"/>
    <col min="7954" max="7954" width="6.5" style="1" customWidth="1"/>
    <col min="7955" max="7955" width="4.5" style="1" customWidth="1"/>
    <col min="7956" max="7956" width="10.83203125" style="1" customWidth="1"/>
    <col min="7957" max="8195" width="9.1640625" style="1"/>
    <col min="8196" max="8196" width="4.5" style="1" customWidth="1"/>
    <col min="8197" max="8197" width="5.5" style="1" customWidth="1"/>
    <col min="8198" max="8198" width="8.1640625" style="1" bestFit="1" customWidth="1"/>
    <col min="8199" max="8199" width="25.33203125" style="1" customWidth="1"/>
    <col min="8200" max="8200" width="29.6640625" style="1" customWidth="1"/>
    <col min="8201" max="8201" width="27.6640625" style="1" customWidth="1"/>
    <col min="8202" max="8202" width="10.83203125" style="1" customWidth="1"/>
    <col min="8203" max="8204" width="7.6640625" style="1" bestFit="1" customWidth="1"/>
    <col min="8205" max="8205" width="8.33203125" style="1" bestFit="1" customWidth="1"/>
    <col min="8206" max="8206" width="19.33203125" style="1" customWidth="1"/>
    <col min="8207" max="8207" width="50.33203125" style="1" customWidth="1"/>
    <col min="8208" max="8209" width="5.5" style="1" customWidth="1"/>
    <col min="8210" max="8210" width="6.5" style="1" customWidth="1"/>
    <col min="8211" max="8211" width="4.5" style="1" customWidth="1"/>
    <col min="8212" max="8212" width="10.83203125" style="1" customWidth="1"/>
    <col min="8213" max="8451" width="9.1640625" style="1"/>
    <col min="8452" max="8452" width="4.5" style="1" customWidth="1"/>
    <col min="8453" max="8453" width="5.5" style="1" customWidth="1"/>
    <col min="8454" max="8454" width="8.1640625" style="1" bestFit="1" customWidth="1"/>
    <col min="8455" max="8455" width="25.33203125" style="1" customWidth="1"/>
    <col min="8456" max="8456" width="29.6640625" style="1" customWidth="1"/>
    <col min="8457" max="8457" width="27.6640625" style="1" customWidth="1"/>
    <col min="8458" max="8458" width="10.83203125" style="1" customWidth="1"/>
    <col min="8459" max="8460" width="7.6640625" style="1" bestFit="1" customWidth="1"/>
    <col min="8461" max="8461" width="8.33203125" style="1" bestFit="1" customWidth="1"/>
    <col min="8462" max="8462" width="19.33203125" style="1" customWidth="1"/>
    <col min="8463" max="8463" width="50.33203125" style="1" customWidth="1"/>
    <col min="8464" max="8465" width="5.5" style="1" customWidth="1"/>
    <col min="8466" max="8466" width="6.5" style="1" customWidth="1"/>
    <col min="8467" max="8467" width="4.5" style="1" customWidth="1"/>
    <col min="8468" max="8468" width="10.83203125" style="1" customWidth="1"/>
    <col min="8469" max="8707" width="9.1640625" style="1"/>
    <col min="8708" max="8708" width="4.5" style="1" customWidth="1"/>
    <col min="8709" max="8709" width="5.5" style="1" customWidth="1"/>
    <col min="8710" max="8710" width="8.1640625" style="1" bestFit="1" customWidth="1"/>
    <col min="8711" max="8711" width="25.33203125" style="1" customWidth="1"/>
    <col min="8712" max="8712" width="29.6640625" style="1" customWidth="1"/>
    <col min="8713" max="8713" width="27.6640625" style="1" customWidth="1"/>
    <col min="8714" max="8714" width="10.83203125" style="1" customWidth="1"/>
    <col min="8715" max="8716" width="7.6640625" style="1" bestFit="1" customWidth="1"/>
    <col min="8717" max="8717" width="8.33203125" style="1" bestFit="1" customWidth="1"/>
    <col min="8718" max="8718" width="19.33203125" style="1" customWidth="1"/>
    <col min="8719" max="8719" width="50.33203125" style="1" customWidth="1"/>
    <col min="8720" max="8721" width="5.5" style="1" customWidth="1"/>
    <col min="8722" max="8722" width="6.5" style="1" customWidth="1"/>
    <col min="8723" max="8723" width="4.5" style="1" customWidth="1"/>
    <col min="8724" max="8724" width="10.83203125" style="1" customWidth="1"/>
    <col min="8725" max="8963" width="9.1640625" style="1"/>
    <col min="8964" max="8964" width="4.5" style="1" customWidth="1"/>
    <col min="8965" max="8965" width="5.5" style="1" customWidth="1"/>
    <col min="8966" max="8966" width="8.1640625" style="1" bestFit="1" customWidth="1"/>
    <col min="8967" max="8967" width="25.33203125" style="1" customWidth="1"/>
    <col min="8968" max="8968" width="29.6640625" style="1" customWidth="1"/>
    <col min="8969" max="8969" width="27.6640625" style="1" customWidth="1"/>
    <col min="8970" max="8970" width="10.83203125" style="1" customWidth="1"/>
    <col min="8971" max="8972" width="7.6640625" style="1" bestFit="1" customWidth="1"/>
    <col min="8973" max="8973" width="8.33203125" style="1" bestFit="1" customWidth="1"/>
    <col min="8974" max="8974" width="19.33203125" style="1" customWidth="1"/>
    <col min="8975" max="8975" width="50.33203125" style="1" customWidth="1"/>
    <col min="8976" max="8977" width="5.5" style="1" customWidth="1"/>
    <col min="8978" max="8978" width="6.5" style="1" customWidth="1"/>
    <col min="8979" max="8979" width="4.5" style="1" customWidth="1"/>
    <col min="8980" max="8980" width="10.83203125" style="1" customWidth="1"/>
    <col min="8981" max="9219" width="9.1640625" style="1"/>
    <col min="9220" max="9220" width="4.5" style="1" customWidth="1"/>
    <col min="9221" max="9221" width="5.5" style="1" customWidth="1"/>
    <col min="9222" max="9222" width="8.1640625" style="1" bestFit="1" customWidth="1"/>
    <col min="9223" max="9223" width="25.33203125" style="1" customWidth="1"/>
    <col min="9224" max="9224" width="29.6640625" style="1" customWidth="1"/>
    <col min="9225" max="9225" width="27.6640625" style="1" customWidth="1"/>
    <col min="9226" max="9226" width="10.83203125" style="1" customWidth="1"/>
    <col min="9227" max="9228" width="7.6640625" style="1" bestFit="1" customWidth="1"/>
    <col min="9229" max="9229" width="8.33203125" style="1" bestFit="1" customWidth="1"/>
    <col min="9230" max="9230" width="19.33203125" style="1" customWidth="1"/>
    <col min="9231" max="9231" width="50.33203125" style="1" customWidth="1"/>
    <col min="9232" max="9233" width="5.5" style="1" customWidth="1"/>
    <col min="9234" max="9234" width="6.5" style="1" customWidth="1"/>
    <col min="9235" max="9235" width="4.5" style="1" customWidth="1"/>
    <col min="9236" max="9236" width="10.83203125" style="1" customWidth="1"/>
    <col min="9237" max="9475" width="9.1640625" style="1"/>
    <col min="9476" max="9476" width="4.5" style="1" customWidth="1"/>
    <col min="9477" max="9477" width="5.5" style="1" customWidth="1"/>
    <col min="9478" max="9478" width="8.1640625" style="1" bestFit="1" customWidth="1"/>
    <col min="9479" max="9479" width="25.33203125" style="1" customWidth="1"/>
    <col min="9480" max="9480" width="29.6640625" style="1" customWidth="1"/>
    <col min="9481" max="9481" width="27.6640625" style="1" customWidth="1"/>
    <col min="9482" max="9482" width="10.83203125" style="1" customWidth="1"/>
    <col min="9483" max="9484" width="7.6640625" style="1" bestFit="1" customWidth="1"/>
    <col min="9485" max="9485" width="8.33203125" style="1" bestFit="1" customWidth="1"/>
    <col min="9486" max="9486" width="19.33203125" style="1" customWidth="1"/>
    <col min="9487" max="9487" width="50.33203125" style="1" customWidth="1"/>
    <col min="9488" max="9489" width="5.5" style="1" customWidth="1"/>
    <col min="9490" max="9490" width="6.5" style="1" customWidth="1"/>
    <col min="9491" max="9491" width="4.5" style="1" customWidth="1"/>
    <col min="9492" max="9492" width="10.83203125" style="1" customWidth="1"/>
    <col min="9493" max="9731" width="9.1640625" style="1"/>
    <col min="9732" max="9732" width="4.5" style="1" customWidth="1"/>
    <col min="9733" max="9733" width="5.5" style="1" customWidth="1"/>
    <col min="9734" max="9734" width="8.1640625" style="1" bestFit="1" customWidth="1"/>
    <col min="9735" max="9735" width="25.33203125" style="1" customWidth="1"/>
    <col min="9736" max="9736" width="29.6640625" style="1" customWidth="1"/>
    <col min="9737" max="9737" width="27.6640625" style="1" customWidth="1"/>
    <col min="9738" max="9738" width="10.83203125" style="1" customWidth="1"/>
    <col min="9739" max="9740" width="7.6640625" style="1" bestFit="1" customWidth="1"/>
    <col min="9741" max="9741" width="8.33203125" style="1" bestFit="1" customWidth="1"/>
    <col min="9742" max="9742" width="19.33203125" style="1" customWidth="1"/>
    <col min="9743" max="9743" width="50.33203125" style="1" customWidth="1"/>
    <col min="9744" max="9745" width="5.5" style="1" customWidth="1"/>
    <col min="9746" max="9746" width="6.5" style="1" customWidth="1"/>
    <col min="9747" max="9747" width="4.5" style="1" customWidth="1"/>
    <col min="9748" max="9748" width="10.83203125" style="1" customWidth="1"/>
    <col min="9749" max="9987" width="9.1640625" style="1"/>
    <col min="9988" max="9988" width="4.5" style="1" customWidth="1"/>
    <col min="9989" max="9989" width="5.5" style="1" customWidth="1"/>
    <col min="9990" max="9990" width="8.1640625" style="1" bestFit="1" customWidth="1"/>
    <col min="9991" max="9991" width="25.33203125" style="1" customWidth="1"/>
    <col min="9992" max="9992" width="29.6640625" style="1" customWidth="1"/>
    <col min="9993" max="9993" width="27.6640625" style="1" customWidth="1"/>
    <col min="9994" max="9994" width="10.83203125" style="1" customWidth="1"/>
    <col min="9995" max="9996" width="7.6640625" style="1" bestFit="1" customWidth="1"/>
    <col min="9997" max="9997" width="8.33203125" style="1" bestFit="1" customWidth="1"/>
    <col min="9998" max="9998" width="19.33203125" style="1" customWidth="1"/>
    <col min="9999" max="9999" width="50.33203125" style="1" customWidth="1"/>
    <col min="10000" max="10001" width="5.5" style="1" customWidth="1"/>
    <col min="10002" max="10002" width="6.5" style="1" customWidth="1"/>
    <col min="10003" max="10003" width="4.5" style="1" customWidth="1"/>
    <col min="10004" max="10004" width="10.83203125" style="1" customWidth="1"/>
    <col min="10005" max="10243" width="9.1640625" style="1"/>
    <col min="10244" max="10244" width="4.5" style="1" customWidth="1"/>
    <col min="10245" max="10245" width="5.5" style="1" customWidth="1"/>
    <col min="10246" max="10246" width="8.1640625" style="1" bestFit="1" customWidth="1"/>
    <col min="10247" max="10247" width="25.33203125" style="1" customWidth="1"/>
    <col min="10248" max="10248" width="29.6640625" style="1" customWidth="1"/>
    <col min="10249" max="10249" width="27.6640625" style="1" customWidth="1"/>
    <col min="10250" max="10250" width="10.83203125" style="1" customWidth="1"/>
    <col min="10251" max="10252" width="7.6640625" style="1" bestFit="1" customWidth="1"/>
    <col min="10253" max="10253" width="8.33203125" style="1" bestFit="1" customWidth="1"/>
    <col min="10254" max="10254" width="19.33203125" style="1" customWidth="1"/>
    <col min="10255" max="10255" width="50.33203125" style="1" customWidth="1"/>
    <col min="10256" max="10257" width="5.5" style="1" customWidth="1"/>
    <col min="10258" max="10258" width="6.5" style="1" customWidth="1"/>
    <col min="10259" max="10259" width="4.5" style="1" customWidth="1"/>
    <col min="10260" max="10260" width="10.83203125" style="1" customWidth="1"/>
    <col min="10261" max="10499" width="9.1640625" style="1"/>
    <col min="10500" max="10500" width="4.5" style="1" customWidth="1"/>
    <col min="10501" max="10501" width="5.5" style="1" customWidth="1"/>
    <col min="10502" max="10502" width="8.1640625" style="1" bestFit="1" customWidth="1"/>
    <col min="10503" max="10503" width="25.33203125" style="1" customWidth="1"/>
    <col min="10504" max="10504" width="29.6640625" style="1" customWidth="1"/>
    <col min="10505" max="10505" width="27.6640625" style="1" customWidth="1"/>
    <col min="10506" max="10506" width="10.83203125" style="1" customWidth="1"/>
    <col min="10507" max="10508" width="7.6640625" style="1" bestFit="1" customWidth="1"/>
    <col min="10509" max="10509" width="8.33203125" style="1" bestFit="1" customWidth="1"/>
    <col min="10510" max="10510" width="19.33203125" style="1" customWidth="1"/>
    <col min="10511" max="10511" width="50.33203125" style="1" customWidth="1"/>
    <col min="10512" max="10513" width="5.5" style="1" customWidth="1"/>
    <col min="10514" max="10514" width="6.5" style="1" customWidth="1"/>
    <col min="10515" max="10515" width="4.5" style="1" customWidth="1"/>
    <col min="10516" max="10516" width="10.83203125" style="1" customWidth="1"/>
    <col min="10517" max="10755" width="9.1640625" style="1"/>
    <col min="10756" max="10756" width="4.5" style="1" customWidth="1"/>
    <col min="10757" max="10757" width="5.5" style="1" customWidth="1"/>
    <col min="10758" max="10758" width="8.1640625" style="1" bestFit="1" customWidth="1"/>
    <col min="10759" max="10759" width="25.33203125" style="1" customWidth="1"/>
    <col min="10760" max="10760" width="29.6640625" style="1" customWidth="1"/>
    <col min="10761" max="10761" width="27.6640625" style="1" customWidth="1"/>
    <col min="10762" max="10762" width="10.83203125" style="1" customWidth="1"/>
    <col min="10763" max="10764" width="7.6640625" style="1" bestFit="1" customWidth="1"/>
    <col min="10765" max="10765" width="8.33203125" style="1" bestFit="1" customWidth="1"/>
    <col min="10766" max="10766" width="19.33203125" style="1" customWidth="1"/>
    <col min="10767" max="10767" width="50.33203125" style="1" customWidth="1"/>
    <col min="10768" max="10769" width="5.5" style="1" customWidth="1"/>
    <col min="10770" max="10770" width="6.5" style="1" customWidth="1"/>
    <col min="10771" max="10771" width="4.5" style="1" customWidth="1"/>
    <col min="10772" max="10772" width="10.83203125" style="1" customWidth="1"/>
    <col min="10773" max="11011" width="9.1640625" style="1"/>
    <col min="11012" max="11012" width="4.5" style="1" customWidth="1"/>
    <col min="11013" max="11013" width="5.5" style="1" customWidth="1"/>
    <col min="11014" max="11014" width="8.1640625" style="1" bestFit="1" customWidth="1"/>
    <col min="11015" max="11015" width="25.33203125" style="1" customWidth="1"/>
    <col min="11016" max="11016" width="29.6640625" style="1" customWidth="1"/>
    <col min="11017" max="11017" width="27.6640625" style="1" customWidth="1"/>
    <col min="11018" max="11018" width="10.83203125" style="1" customWidth="1"/>
    <col min="11019" max="11020" width="7.6640625" style="1" bestFit="1" customWidth="1"/>
    <col min="11021" max="11021" width="8.33203125" style="1" bestFit="1" customWidth="1"/>
    <col min="11022" max="11022" width="19.33203125" style="1" customWidth="1"/>
    <col min="11023" max="11023" width="50.33203125" style="1" customWidth="1"/>
    <col min="11024" max="11025" width="5.5" style="1" customWidth="1"/>
    <col min="11026" max="11026" width="6.5" style="1" customWidth="1"/>
    <col min="11027" max="11027" width="4.5" style="1" customWidth="1"/>
    <col min="11028" max="11028" width="10.83203125" style="1" customWidth="1"/>
    <col min="11029" max="11267" width="9.1640625" style="1"/>
    <col min="11268" max="11268" width="4.5" style="1" customWidth="1"/>
    <col min="11269" max="11269" width="5.5" style="1" customWidth="1"/>
    <col min="11270" max="11270" width="8.1640625" style="1" bestFit="1" customWidth="1"/>
    <col min="11271" max="11271" width="25.33203125" style="1" customWidth="1"/>
    <col min="11272" max="11272" width="29.6640625" style="1" customWidth="1"/>
    <col min="11273" max="11273" width="27.6640625" style="1" customWidth="1"/>
    <col min="11274" max="11274" width="10.83203125" style="1" customWidth="1"/>
    <col min="11275" max="11276" width="7.6640625" style="1" bestFit="1" customWidth="1"/>
    <col min="11277" max="11277" width="8.33203125" style="1" bestFit="1" customWidth="1"/>
    <col min="11278" max="11278" width="19.33203125" style="1" customWidth="1"/>
    <col min="11279" max="11279" width="50.33203125" style="1" customWidth="1"/>
    <col min="11280" max="11281" width="5.5" style="1" customWidth="1"/>
    <col min="11282" max="11282" width="6.5" style="1" customWidth="1"/>
    <col min="11283" max="11283" width="4.5" style="1" customWidth="1"/>
    <col min="11284" max="11284" width="10.83203125" style="1" customWidth="1"/>
    <col min="11285" max="11523" width="9.1640625" style="1"/>
    <col min="11524" max="11524" width="4.5" style="1" customWidth="1"/>
    <col min="11525" max="11525" width="5.5" style="1" customWidth="1"/>
    <col min="11526" max="11526" width="8.1640625" style="1" bestFit="1" customWidth="1"/>
    <col min="11527" max="11527" width="25.33203125" style="1" customWidth="1"/>
    <col min="11528" max="11528" width="29.6640625" style="1" customWidth="1"/>
    <col min="11529" max="11529" width="27.6640625" style="1" customWidth="1"/>
    <col min="11530" max="11530" width="10.83203125" style="1" customWidth="1"/>
    <col min="11531" max="11532" width="7.6640625" style="1" bestFit="1" customWidth="1"/>
    <col min="11533" max="11533" width="8.33203125" style="1" bestFit="1" customWidth="1"/>
    <col min="11534" max="11534" width="19.33203125" style="1" customWidth="1"/>
    <col min="11535" max="11535" width="50.33203125" style="1" customWidth="1"/>
    <col min="11536" max="11537" width="5.5" style="1" customWidth="1"/>
    <col min="11538" max="11538" width="6.5" style="1" customWidth="1"/>
    <col min="11539" max="11539" width="4.5" style="1" customWidth="1"/>
    <col min="11540" max="11540" width="10.83203125" style="1" customWidth="1"/>
    <col min="11541" max="11779" width="9.1640625" style="1"/>
    <col min="11780" max="11780" width="4.5" style="1" customWidth="1"/>
    <col min="11781" max="11781" width="5.5" style="1" customWidth="1"/>
    <col min="11782" max="11782" width="8.1640625" style="1" bestFit="1" customWidth="1"/>
    <col min="11783" max="11783" width="25.33203125" style="1" customWidth="1"/>
    <col min="11784" max="11784" width="29.6640625" style="1" customWidth="1"/>
    <col min="11785" max="11785" width="27.6640625" style="1" customWidth="1"/>
    <col min="11786" max="11786" width="10.83203125" style="1" customWidth="1"/>
    <col min="11787" max="11788" width="7.6640625" style="1" bestFit="1" customWidth="1"/>
    <col min="11789" max="11789" width="8.33203125" style="1" bestFit="1" customWidth="1"/>
    <col min="11790" max="11790" width="19.33203125" style="1" customWidth="1"/>
    <col min="11791" max="11791" width="50.33203125" style="1" customWidth="1"/>
    <col min="11792" max="11793" width="5.5" style="1" customWidth="1"/>
    <col min="11794" max="11794" width="6.5" style="1" customWidth="1"/>
    <col min="11795" max="11795" width="4.5" style="1" customWidth="1"/>
    <col min="11796" max="11796" width="10.83203125" style="1" customWidth="1"/>
    <col min="11797" max="12035" width="9.1640625" style="1"/>
    <col min="12036" max="12036" width="4.5" style="1" customWidth="1"/>
    <col min="12037" max="12037" width="5.5" style="1" customWidth="1"/>
    <col min="12038" max="12038" width="8.1640625" style="1" bestFit="1" customWidth="1"/>
    <col min="12039" max="12039" width="25.33203125" style="1" customWidth="1"/>
    <col min="12040" max="12040" width="29.6640625" style="1" customWidth="1"/>
    <col min="12041" max="12041" width="27.6640625" style="1" customWidth="1"/>
    <col min="12042" max="12042" width="10.83203125" style="1" customWidth="1"/>
    <col min="12043" max="12044" width="7.6640625" style="1" bestFit="1" customWidth="1"/>
    <col min="12045" max="12045" width="8.33203125" style="1" bestFit="1" customWidth="1"/>
    <col min="12046" max="12046" width="19.33203125" style="1" customWidth="1"/>
    <col min="12047" max="12047" width="50.33203125" style="1" customWidth="1"/>
    <col min="12048" max="12049" width="5.5" style="1" customWidth="1"/>
    <col min="12050" max="12050" width="6.5" style="1" customWidth="1"/>
    <col min="12051" max="12051" width="4.5" style="1" customWidth="1"/>
    <col min="12052" max="12052" width="10.83203125" style="1" customWidth="1"/>
    <col min="12053" max="12291" width="9.1640625" style="1"/>
    <col min="12292" max="12292" width="4.5" style="1" customWidth="1"/>
    <col min="12293" max="12293" width="5.5" style="1" customWidth="1"/>
    <col min="12294" max="12294" width="8.1640625" style="1" bestFit="1" customWidth="1"/>
    <col min="12295" max="12295" width="25.33203125" style="1" customWidth="1"/>
    <col min="12296" max="12296" width="29.6640625" style="1" customWidth="1"/>
    <col min="12297" max="12297" width="27.6640625" style="1" customWidth="1"/>
    <col min="12298" max="12298" width="10.83203125" style="1" customWidth="1"/>
    <col min="12299" max="12300" width="7.6640625" style="1" bestFit="1" customWidth="1"/>
    <col min="12301" max="12301" width="8.33203125" style="1" bestFit="1" customWidth="1"/>
    <col min="12302" max="12302" width="19.33203125" style="1" customWidth="1"/>
    <col min="12303" max="12303" width="50.33203125" style="1" customWidth="1"/>
    <col min="12304" max="12305" width="5.5" style="1" customWidth="1"/>
    <col min="12306" max="12306" width="6.5" style="1" customWidth="1"/>
    <col min="12307" max="12307" width="4.5" style="1" customWidth="1"/>
    <col min="12308" max="12308" width="10.83203125" style="1" customWidth="1"/>
    <col min="12309" max="12547" width="9.1640625" style="1"/>
    <col min="12548" max="12548" width="4.5" style="1" customWidth="1"/>
    <col min="12549" max="12549" width="5.5" style="1" customWidth="1"/>
    <col min="12550" max="12550" width="8.1640625" style="1" bestFit="1" customWidth="1"/>
    <col min="12551" max="12551" width="25.33203125" style="1" customWidth="1"/>
    <col min="12552" max="12552" width="29.6640625" style="1" customWidth="1"/>
    <col min="12553" max="12553" width="27.6640625" style="1" customWidth="1"/>
    <col min="12554" max="12554" width="10.83203125" style="1" customWidth="1"/>
    <col min="12555" max="12556" width="7.6640625" style="1" bestFit="1" customWidth="1"/>
    <col min="12557" max="12557" width="8.33203125" style="1" bestFit="1" customWidth="1"/>
    <col min="12558" max="12558" width="19.33203125" style="1" customWidth="1"/>
    <col min="12559" max="12559" width="50.33203125" style="1" customWidth="1"/>
    <col min="12560" max="12561" width="5.5" style="1" customWidth="1"/>
    <col min="12562" max="12562" width="6.5" style="1" customWidth="1"/>
    <col min="12563" max="12563" width="4.5" style="1" customWidth="1"/>
    <col min="12564" max="12564" width="10.83203125" style="1" customWidth="1"/>
    <col min="12565" max="12803" width="9.1640625" style="1"/>
    <col min="12804" max="12804" width="4.5" style="1" customWidth="1"/>
    <col min="12805" max="12805" width="5.5" style="1" customWidth="1"/>
    <col min="12806" max="12806" width="8.1640625" style="1" bestFit="1" customWidth="1"/>
    <col min="12807" max="12807" width="25.33203125" style="1" customWidth="1"/>
    <col min="12808" max="12808" width="29.6640625" style="1" customWidth="1"/>
    <col min="12809" max="12809" width="27.6640625" style="1" customWidth="1"/>
    <col min="12810" max="12810" width="10.83203125" style="1" customWidth="1"/>
    <col min="12811" max="12812" width="7.6640625" style="1" bestFit="1" customWidth="1"/>
    <col min="12813" max="12813" width="8.33203125" style="1" bestFit="1" customWidth="1"/>
    <col min="12814" max="12814" width="19.33203125" style="1" customWidth="1"/>
    <col min="12815" max="12815" width="50.33203125" style="1" customWidth="1"/>
    <col min="12816" max="12817" width="5.5" style="1" customWidth="1"/>
    <col min="12818" max="12818" width="6.5" style="1" customWidth="1"/>
    <col min="12819" max="12819" width="4.5" style="1" customWidth="1"/>
    <col min="12820" max="12820" width="10.83203125" style="1" customWidth="1"/>
    <col min="12821" max="13059" width="9.1640625" style="1"/>
    <col min="13060" max="13060" width="4.5" style="1" customWidth="1"/>
    <col min="13061" max="13061" width="5.5" style="1" customWidth="1"/>
    <col min="13062" max="13062" width="8.1640625" style="1" bestFit="1" customWidth="1"/>
    <col min="13063" max="13063" width="25.33203125" style="1" customWidth="1"/>
    <col min="13064" max="13064" width="29.6640625" style="1" customWidth="1"/>
    <col min="13065" max="13065" width="27.6640625" style="1" customWidth="1"/>
    <col min="13066" max="13066" width="10.83203125" style="1" customWidth="1"/>
    <col min="13067" max="13068" width="7.6640625" style="1" bestFit="1" customWidth="1"/>
    <col min="13069" max="13069" width="8.33203125" style="1" bestFit="1" customWidth="1"/>
    <col min="13070" max="13070" width="19.33203125" style="1" customWidth="1"/>
    <col min="13071" max="13071" width="50.33203125" style="1" customWidth="1"/>
    <col min="13072" max="13073" width="5.5" style="1" customWidth="1"/>
    <col min="13074" max="13074" width="6.5" style="1" customWidth="1"/>
    <col min="13075" max="13075" width="4.5" style="1" customWidth="1"/>
    <col min="13076" max="13076" width="10.83203125" style="1" customWidth="1"/>
    <col min="13077" max="13315" width="9.1640625" style="1"/>
    <col min="13316" max="13316" width="4.5" style="1" customWidth="1"/>
    <col min="13317" max="13317" width="5.5" style="1" customWidth="1"/>
    <col min="13318" max="13318" width="8.1640625" style="1" bestFit="1" customWidth="1"/>
    <col min="13319" max="13319" width="25.33203125" style="1" customWidth="1"/>
    <col min="13320" max="13320" width="29.6640625" style="1" customWidth="1"/>
    <col min="13321" max="13321" width="27.6640625" style="1" customWidth="1"/>
    <col min="13322" max="13322" width="10.83203125" style="1" customWidth="1"/>
    <col min="13323" max="13324" width="7.6640625" style="1" bestFit="1" customWidth="1"/>
    <col min="13325" max="13325" width="8.33203125" style="1" bestFit="1" customWidth="1"/>
    <col min="13326" max="13326" width="19.33203125" style="1" customWidth="1"/>
    <col min="13327" max="13327" width="50.33203125" style="1" customWidth="1"/>
    <col min="13328" max="13329" width="5.5" style="1" customWidth="1"/>
    <col min="13330" max="13330" width="6.5" style="1" customWidth="1"/>
    <col min="13331" max="13331" width="4.5" style="1" customWidth="1"/>
    <col min="13332" max="13332" width="10.83203125" style="1" customWidth="1"/>
    <col min="13333" max="13571" width="9.1640625" style="1"/>
    <col min="13572" max="13572" width="4.5" style="1" customWidth="1"/>
    <col min="13573" max="13573" width="5.5" style="1" customWidth="1"/>
    <col min="13574" max="13574" width="8.1640625" style="1" bestFit="1" customWidth="1"/>
    <col min="13575" max="13575" width="25.33203125" style="1" customWidth="1"/>
    <col min="13576" max="13576" width="29.6640625" style="1" customWidth="1"/>
    <col min="13577" max="13577" width="27.6640625" style="1" customWidth="1"/>
    <col min="13578" max="13578" width="10.83203125" style="1" customWidth="1"/>
    <col min="13579" max="13580" width="7.6640625" style="1" bestFit="1" customWidth="1"/>
    <col min="13581" max="13581" width="8.33203125" style="1" bestFit="1" customWidth="1"/>
    <col min="13582" max="13582" width="19.33203125" style="1" customWidth="1"/>
    <col min="13583" max="13583" width="50.33203125" style="1" customWidth="1"/>
    <col min="13584" max="13585" width="5.5" style="1" customWidth="1"/>
    <col min="13586" max="13586" width="6.5" style="1" customWidth="1"/>
    <col min="13587" max="13587" width="4.5" style="1" customWidth="1"/>
    <col min="13588" max="13588" width="10.83203125" style="1" customWidth="1"/>
    <col min="13589" max="13827" width="9.1640625" style="1"/>
    <col min="13828" max="13828" width="4.5" style="1" customWidth="1"/>
    <col min="13829" max="13829" width="5.5" style="1" customWidth="1"/>
    <col min="13830" max="13830" width="8.1640625" style="1" bestFit="1" customWidth="1"/>
    <col min="13831" max="13831" width="25.33203125" style="1" customWidth="1"/>
    <col min="13832" max="13832" width="29.6640625" style="1" customWidth="1"/>
    <col min="13833" max="13833" width="27.6640625" style="1" customWidth="1"/>
    <col min="13834" max="13834" width="10.83203125" style="1" customWidth="1"/>
    <col min="13835" max="13836" width="7.6640625" style="1" bestFit="1" customWidth="1"/>
    <col min="13837" max="13837" width="8.33203125" style="1" bestFit="1" customWidth="1"/>
    <col min="13838" max="13838" width="19.33203125" style="1" customWidth="1"/>
    <col min="13839" max="13839" width="50.33203125" style="1" customWidth="1"/>
    <col min="13840" max="13841" width="5.5" style="1" customWidth="1"/>
    <col min="13842" max="13842" width="6.5" style="1" customWidth="1"/>
    <col min="13843" max="13843" width="4.5" style="1" customWidth="1"/>
    <col min="13844" max="13844" width="10.83203125" style="1" customWidth="1"/>
    <col min="13845" max="14083" width="9.1640625" style="1"/>
    <col min="14084" max="14084" width="4.5" style="1" customWidth="1"/>
    <col min="14085" max="14085" width="5.5" style="1" customWidth="1"/>
    <col min="14086" max="14086" width="8.1640625" style="1" bestFit="1" customWidth="1"/>
    <col min="14087" max="14087" width="25.33203125" style="1" customWidth="1"/>
    <col min="14088" max="14088" width="29.6640625" style="1" customWidth="1"/>
    <col min="14089" max="14089" width="27.6640625" style="1" customWidth="1"/>
    <col min="14090" max="14090" width="10.83203125" style="1" customWidth="1"/>
    <col min="14091" max="14092" width="7.6640625" style="1" bestFit="1" customWidth="1"/>
    <col min="14093" max="14093" width="8.33203125" style="1" bestFit="1" customWidth="1"/>
    <col min="14094" max="14094" width="19.33203125" style="1" customWidth="1"/>
    <col min="14095" max="14095" width="50.33203125" style="1" customWidth="1"/>
    <col min="14096" max="14097" width="5.5" style="1" customWidth="1"/>
    <col min="14098" max="14098" width="6.5" style="1" customWidth="1"/>
    <col min="14099" max="14099" width="4.5" style="1" customWidth="1"/>
    <col min="14100" max="14100" width="10.83203125" style="1" customWidth="1"/>
    <col min="14101" max="14339" width="9.1640625" style="1"/>
    <col min="14340" max="14340" width="4.5" style="1" customWidth="1"/>
    <col min="14341" max="14341" width="5.5" style="1" customWidth="1"/>
    <col min="14342" max="14342" width="8.1640625" style="1" bestFit="1" customWidth="1"/>
    <col min="14343" max="14343" width="25.33203125" style="1" customWidth="1"/>
    <col min="14344" max="14344" width="29.6640625" style="1" customWidth="1"/>
    <col min="14345" max="14345" width="27.6640625" style="1" customWidth="1"/>
    <col min="14346" max="14346" width="10.83203125" style="1" customWidth="1"/>
    <col min="14347" max="14348" width="7.6640625" style="1" bestFit="1" customWidth="1"/>
    <col min="14349" max="14349" width="8.33203125" style="1" bestFit="1" customWidth="1"/>
    <col min="14350" max="14350" width="19.33203125" style="1" customWidth="1"/>
    <col min="14351" max="14351" width="50.33203125" style="1" customWidth="1"/>
    <col min="14352" max="14353" width="5.5" style="1" customWidth="1"/>
    <col min="14354" max="14354" width="6.5" style="1" customWidth="1"/>
    <col min="14355" max="14355" width="4.5" style="1" customWidth="1"/>
    <col min="14356" max="14356" width="10.83203125" style="1" customWidth="1"/>
    <col min="14357" max="14595" width="9.1640625" style="1"/>
    <col min="14596" max="14596" width="4.5" style="1" customWidth="1"/>
    <col min="14597" max="14597" width="5.5" style="1" customWidth="1"/>
    <col min="14598" max="14598" width="8.1640625" style="1" bestFit="1" customWidth="1"/>
    <col min="14599" max="14599" width="25.33203125" style="1" customWidth="1"/>
    <col min="14600" max="14600" width="29.6640625" style="1" customWidth="1"/>
    <col min="14601" max="14601" width="27.6640625" style="1" customWidth="1"/>
    <col min="14602" max="14602" width="10.83203125" style="1" customWidth="1"/>
    <col min="14603" max="14604" width="7.6640625" style="1" bestFit="1" customWidth="1"/>
    <col min="14605" max="14605" width="8.33203125" style="1" bestFit="1" customWidth="1"/>
    <col min="14606" max="14606" width="19.33203125" style="1" customWidth="1"/>
    <col min="14607" max="14607" width="50.33203125" style="1" customWidth="1"/>
    <col min="14608" max="14609" width="5.5" style="1" customWidth="1"/>
    <col min="14610" max="14610" width="6.5" style="1" customWidth="1"/>
    <col min="14611" max="14611" width="4.5" style="1" customWidth="1"/>
    <col min="14612" max="14612" width="10.83203125" style="1" customWidth="1"/>
    <col min="14613" max="14851" width="9.1640625" style="1"/>
    <col min="14852" max="14852" width="4.5" style="1" customWidth="1"/>
    <col min="14853" max="14853" width="5.5" style="1" customWidth="1"/>
    <col min="14854" max="14854" width="8.1640625" style="1" bestFit="1" customWidth="1"/>
    <col min="14855" max="14855" width="25.33203125" style="1" customWidth="1"/>
    <col min="14856" max="14856" width="29.6640625" style="1" customWidth="1"/>
    <col min="14857" max="14857" width="27.6640625" style="1" customWidth="1"/>
    <col min="14858" max="14858" width="10.83203125" style="1" customWidth="1"/>
    <col min="14859" max="14860" width="7.6640625" style="1" bestFit="1" customWidth="1"/>
    <col min="14861" max="14861" width="8.33203125" style="1" bestFit="1" customWidth="1"/>
    <col min="14862" max="14862" width="19.33203125" style="1" customWidth="1"/>
    <col min="14863" max="14863" width="50.33203125" style="1" customWidth="1"/>
    <col min="14864" max="14865" width="5.5" style="1" customWidth="1"/>
    <col min="14866" max="14866" width="6.5" style="1" customWidth="1"/>
    <col min="14867" max="14867" width="4.5" style="1" customWidth="1"/>
    <col min="14868" max="14868" width="10.83203125" style="1" customWidth="1"/>
    <col min="14869" max="15107" width="9.1640625" style="1"/>
    <col min="15108" max="15108" width="4.5" style="1" customWidth="1"/>
    <col min="15109" max="15109" width="5.5" style="1" customWidth="1"/>
    <col min="15110" max="15110" width="8.1640625" style="1" bestFit="1" customWidth="1"/>
    <col min="15111" max="15111" width="25.33203125" style="1" customWidth="1"/>
    <col min="15112" max="15112" width="29.6640625" style="1" customWidth="1"/>
    <col min="15113" max="15113" width="27.6640625" style="1" customWidth="1"/>
    <col min="15114" max="15114" width="10.83203125" style="1" customWidth="1"/>
    <col min="15115" max="15116" width="7.6640625" style="1" bestFit="1" customWidth="1"/>
    <col min="15117" max="15117" width="8.33203125" style="1" bestFit="1" customWidth="1"/>
    <col min="15118" max="15118" width="19.33203125" style="1" customWidth="1"/>
    <col min="15119" max="15119" width="50.33203125" style="1" customWidth="1"/>
    <col min="15120" max="15121" width="5.5" style="1" customWidth="1"/>
    <col min="15122" max="15122" width="6.5" style="1" customWidth="1"/>
    <col min="15123" max="15123" width="4.5" style="1" customWidth="1"/>
    <col min="15124" max="15124" width="10.83203125" style="1" customWidth="1"/>
    <col min="15125" max="15363" width="9.1640625" style="1"/>
    <col min="15364" max="15364" width="4.5" style="1" customWidth="1"/>
    <col min="15365" max="15365" width="5.5" style="1" customWidth="1"/>
    <col min="15366" max="15366" width="8.1640625" style="1" bestFit="1" customWidth="1"/>
    <col min="15367" max="15367" width="25.33203125" style="1" customWidth="1"/>
    <col min="15368" max="15368" width="29.6640625" style="1" customWidth="1"/>
    <col min="15369" max="15369" width="27.6640625" style="1" customWidth="1"/>
    <col min="15370" max="15370" width="10.83203125" style="1" customWidth="1"/>
    <col min="15371" max="15372" width="7.6640625" style="1" bestFit="1" customWidth="1"/>
    <col min="15373" max="15373" width="8.33203125" style="1" bestFit="1" customWidth="1"/>
    <col min="15374" max="15374" width="19.33203125" style="1" customWidth="1"/>
    <col min="15375" max="15375" width="50.33203125" style="1" customWidth="1"/>
    <col min="15376" max="15377" width="5.5" style="1" customWidth="1"/>
    <col min="15378" max="15378" width="6.5" style="1" customWidth="1"/>
    <col min="15379" max="15379" width="4.5" style="1" customWidth="1"/>
    <col min="15380" max="15380" width="10.83203125" style="1" customWidth="1"/>
    <col min="15381" max="15619" width="9.1640625" style="1"/>
    <col min="15620" max="15620" width="4.5" style="1" customWidth="1"/>
    <col min="15621" max="15621" width="5.5" style="1" customWidth="1"/>
    <col min="15622" max="15622" width="8.1640625" style="1" bestFit="1" customWidth="1"/>
    <col min="15623" max="15623" width="25.33203125" style="1" customWidth="1"/>
    <col min="15624" max="15624" width="29.6640625" style="1" customWidth="1"/>
    <col min="15625" max="15625" width="27.6640625" style="1" customWidth="1"/>
    <col min="15626" max="15626" width="10.83203125" style="1" customWidth="1"/>
    <col min="15627" max="15628" width="7.6640625" style="1" bestFit="1" customWidth="1"/>
    <col min="15629" max="15629" width="8.33203125" style="1" bestFit="1" customWidth="1"/>
    <col min="15630" max="15630" width="19.33203125" style="1" customWidth="1"/>
    <col min="15631" max="15631" width="50.33203125" style="1" customWidth="1"/>
    <col min="15632" max="15633" width="5.5" style="1" customWidth="1"/>
    <col min="15634" max="15634" width="6.5" style="1" customWidth="1"/>
    <col min="15635" max="15635" width="4.5" style="1" customWidth="1"/>
    <col min="15636" max="15636" width="10.83203125" style="1" customWidth="1"/>
    <col min="15637" max="15875" width="9.1640625" style="1"/>
    <col min="15876" max="15876" width="4.5" style="1" customWidth="1"/>
    <col min="15877" max="15877" width="5.5" style="1" customWidth="1"/>
    <col min="15878" max="15878" width="8.1640625" style="1" bestFit="1" customWidth="1"/>
    <col min="15879" max="15879" width="25.33203125" style="1" customWidth="1"/>
    <col min="15880" max="15880" width="29.6640625" style="1" customWidth="1"/>
    <col min="15881" max="15881" width="27.6640625" style="1" customWidth="1"/>
    <col min="15882" max="15882" width="10.83203125" style="1" customWidth="1"/>
    <col min="15883" max="15884" width="7.6640625" style="1" bestFit="1" customWidth="1"/>
    <col min="15885" max="15885" width="8.33203125" style="1" bestFit="1" customWidth="1"/>
    <col min="15886" max="15886" width="19.33203125" style="1" customWidth="1"/>
    <col min="15887" max="15887" width="50.33203125" style="1" customWidth="1"/>
    <col min="15888" max="15889" width="5.5" style="1" customWidth="1"/>
    <col min="15890" max="15890" width="6.5" style="1" customWidth="1"/>
    <col min="15891" max="15891" width="4.5" style="1" customWidth="1"/>
    <col min="15892" max="15892" width="10.83203125" style="1" customWidth="1"/>
    <col min="15893" max="16131" width="9.1640625" style="1"/>
    <col min="16132" max="16132" width="4.5" style="1" customWidth="1"/>
    <col min="16133" max="16133" width="5.5" style="1" customWidth="1"/>
    <col min="16134" max="16134" width="8.1640625" style="1" bestFit="1" customWidth="1"/>
    <col min="16135" max="16135" width="25.33203125" style="1" customWidth="1"/>
    <col min="16136" max="16136" width="29.6640625" style="1" customWidth="1"/>
    <col min="16137" max="16137" width="27.6640625" style="1" customWidth="1"/>
    <col min="16138" max="16138" width="10.83203125" style="1" customWidth="1"/>
    <col min="16139" max="16140" width="7.6640625" style="1" bestFit="1" customWidth="1"/>
    <col min="16141" max="16141" width="8.33203125" style="1" bestFit="1" customWidth="1"/>
    <col min="16142" max="16142" width="19.33203125" style="1" customWidth="1"/>
    <col min="16143" max="16143" width="50.33203125" style="1" customWidth="1"/>
    <col min="16144" max="16145" width="5.5" style="1" customWidth="1"/>
    <col min="16146" max="16146" width="6.5" style="1" customWidth="1"/>
    <col min="16147" max="16147" width="4.5" style="1" customWidth="1"/>
    <col min="16148" max="16148" width="10.83203125" style="1" customWidth="1"/>
    <col min="16149" max="16384" width="9.1640625" style="1"/>
  </cols>
  <sheetData>
    <row r="1" spans="1:22" s="2" customFormat="1" ht="25.5" customHeight="1" thickBot="1" x14ac:dyDescent="0.2">
      <c r="A1" s="159" t="s">
        <v>1</v>
      </c>
      <c r="B1" s="165" t="s">
        <v>12</v>
      </c>
      <c r="C1" s="165" t="s">
        <v>13</v>
      </c>
      <c r="D1" s="162" t="s">
        <v>0</v>
      </c>
      <c r="E1" s="162" t="s">
        <v>2</v>
      </c>
      <c r="F1" s="162" t="s">
        <v>11</v>
      </c>
      <c r="G1" s="162" t="s">
        <v>3</v>
      </c>
      <c r="H1" s="170" t="s">
        <v>4</v>
      </c>
      <c r="I1" s="171"/>
      <c r="J1" s="172"/>
      <c r="K1" s="162" t="s">
        <v>15</v>
      </c>
      <c r="L1" s="73" t="s">
        <v>38</v>
      </c>
      <c r="M1" s="162" t="s">
        <v>82</v>
      </c>
      <c r="N1" s="173" t="s">
        <v>6</v>
      </c>
      <c r="O1" s="174"/>
      <c r="P1" s="159" t="s">
        <v>10</v>
      </c>
      <c r="Q1" s="159" t="s">
        <v>5</v>
      </c>
      <c r="R1" s="168" t="s">
        <v>14</v>
      </c>
      <c r="S1" s="159" t="s">
        <v>137</v>
      </c>
      <c r="T1" s="159" t="s">
        <v>138</v>
      </c>
      <c r="U1" s="121" t="s">
        <v>135</v>
      </c>
      <c r="V1" s="122" t="s">
        <v>136</v>
      </c>
    </row>
    <row r="2" spans="1:22" s="2" customFormat="1" ht="63.5" customHeight="1" x14ac:dyDescent="0.15">
      <c r="A2" s="164"/>
      <c r="B2" s="166"/>
      <c r="C2" s="166"/>
      <c r="D2" s="167"/>
      <c r="E2" s="163"/>
      <c r="F2" s="163"/>
      <c r="G2" s="163"/>
      <c r="H2" s="119" t="s">
        <v>7</v>
      </c>
      <c r="I2" s="119" t="s">
        <v>8</v>
      </c>
      <c r="J2" s="120" t="s">
        <v>9</v>
      </c>
      <c r="K2" s="163"/>
      <c r="L2" s="74" t="s">
        <v>42</v>
      </c>
      <c r="M2" s="163"/>
      <c r="N2" s="119" t="s">
        <v>7</v>
      </c>
      <c r="O2" s="119" t="s">
        <v>8</v>
      </c>
      <c r="P2" s="160"/>
      <c r="Q2" s="160"/>
      <c r="R2" s="169"/>
      <c r="S2" s="160"/>
      <c r="T2" s="161"/>
      <c r="U2" s="124"/>
      <c r="V2" s="125">
        <f>SUM(U4:U6)</f>
        <v>0</v>
      </c>
    </row>
    <row r="3" spans="1:22" s="2" customFormat="1" ht="19.5" hidden="1" customHeight="1" x14ac:dyDescent="0.15">
      <c r="A3" s="126"/>
      <c r="B3" s="127"/>
      <c r="C3" s="127"/>
      <c r="D3" s="128"/>
      <c r="E3" s="129"/>
      <c r="F3" s="129"/>
      <c r="G3" s="129"/>
      <c r="H3" s="130"/>
      <c r="I3" s="130"/>
      <c r="J3" s="131"/>
      <c r="K3" s="129"/>
      <c r="L3" s="132"/>
      <c r="M3" s="129"/>
      <c r="N3" s="130"/>
      <c r="O3" s="130"/>
      <c r="P3" s="127"/>
      <c r="Q3" s="127"/>
      <c r="R3" s="131"/>
      <c r="S3" s="131"/>
      <c r="T3" s="131"/>
      <c r="U3" s="131" t="s">
        <v>140</v>
      </c>
      <c r="V3" s="123" t="s">
        <v>134</v>
      </c>
    </row>
    <row r="4" spans="1:22" s="78" customFormat="1" ht="57" customHeight="1" x14ac:dyDescent="0.15">
      <c r="A4" s="12" t="s">
        <v>114</v>
      </c>
      <c r="B4" s="139">
        <v>44743</v>
      </c>
      <c r="C4" s="140" t="s">
        <v>248</v>
      </c>
      <c r="D4" s="44" t="s">
        <v>230</v>
      </c>
      <c r="E4" s="51" t="s">
        <v>231</v>
      </c>
      <c r="F4" s="76" t="s">
        <v>221</v>
      </c>
      <c r="G4" s="13"/>
      <c r="H4" s="67">
        <v>3</v>
      </c>
      <c r="I4" s="67">
        <v>3</v>
      </c>
      <c r="J4" s="11">
        <f t="shared" ref="J4:J13" si="0">H4*I4</f>
        <v>9</v>
      </c>
      <c r="K4" s="47" t="s">
        <v>119</v>
      </c>
      <c r="L4" s="149" t="s">
        <v>151</v>
      </c>
      <c r="M4" s="39" t="s">
        <v>232</v>
      </c>
      <c r="N4" s="67">
        <v>2</v>
      </c>
      <c r="O4" s="67">
        <v>3</v>
      </c>
      <c r="P4" s="11">
        <f t="shared" ref="P4:P13" si="1">N4*O4</f>
        <v>6</v>
      </c>
      <c r="Q4" s="10" t="s">
        <v>16</v>
      </c>
      <c r="R4" s="62" t="s">
        <v>252</v>
      </c>
      <c r="S4" s="62"/>
      <c r="T4" s="62"/>
      <c r="U4" s="133"/>
      <c r="V4" s="62"/>
    </row>
    <row r="5" spans="1:22" s="78" customFormat="1" ht="66" customHeight="1" x14ac:dyDescent="0.15">
      <c r="A5" s="12" t="s">
        <v>116</v>
      </c>
      <c r="B5" s="139">
        <v>44767</v>
      </c>
      <c r="C5" s="140" t="s">
        <v>211</v>
      </c>
      <c r="D5" s="33" t="s">
        <v>247</v>
      </c>
      <c r="E5" s="39" t="s">
        <v>250</v>
      </c>
      <c r="F5" s="76" t="s">
        <v>222</v>
      </c>
      <c r="G5" s="13"/>
      <c r="H5" s="55">
        <v>3</v>
      </c>
      <c r="I5" s="55">
        <v>3</v>
      </c>
      <c r="J5" s="11">
        <f t="shared" si="0"/>
        <v>9</v>
      </c>
      <c r="K5" s="47" t="s">
        <v>120</v>
      </c>
      <c r="L5" s="149" t="s">
        <v>151</v>
      </c>
      <c r="M5" s="76" t="s">
        <v>251</v>
      </c>
      <c r="N5" s="56">
        <v>3</v>
      </c>
      <c r="O5" s="56">
        <v>2</v>
      </c>
      <c r="P5" s="11">
        <f t="shared" si="1"/>
        <v>6</v>
      </c>
      <c r="Q5" s="10" t="s">
        <v>16</v>
      </c>
      <c r="R5" s="62" t="s">
        <v>249</v>
      </c>
      <c r="S5" s="62"/>
      <c r="T5" s="62"/>
      <c r="U5" s="62"/>
      <c r="V5" s="62"/>
    </row>
    <row r="6" spans="1:22" s="78" customFormat="1" ht="57" hidden="1" customHeight="1" x14ac:dyDescent="0.15">
      <c r="A6" s="12" t="s">
        <v>117</v>
      </c>
      <c r="B6" s="139">
        <v>44484</v>
      </c>
      <c r="C6" s="141" t="s">
        <v>142</v>
      </c>
      <c r="D6" s="44" t="s">
        <v>144</v>
      </c>
      <c r="E6" s="51" t="s">
        <v>152</v>
      </c>
      <c r="F6" s="76" t="s">
        <v>178</v>
      </c>
      <c r="G6" s="13"/>
      <c r="H6" s="55">
        <v>2</v>
      </c>
      <c r="I6" s="55">
        <v>3</v>
      </c>
      <c r="J6" s="11">
        <f t="shared" si="0"/>
        <v>6</v>
      </c>
      <c r="K6" s="47" t="s">
        <v>131</v>
      </c>
      <c r="L6" s="149" t="s">
        <v>151</v>
      </c>
      <c r="M6" s="76" t="s">
        <v>177</v>
      </c>
      <c r="N6" s="56">
        <v>1</v>
      </c>
      <c r="O6" s="56">
        <v>3</v>
      </c>
      <c r="P6" s="11">
        <f t="shared" si="1"/>
        <v>3</v>
      </c>
      <c r="Q6" s="10" t="s">
        <v>16</v>
      </c>
      <c r="R6" s="62">
        <v>44610</v>
      </c>
      <c r="S6" s="62"/>
      <c r="T6" s="62"/>
      <c r="U6" s="62"/>
      <c r="V6" s="62"/>
    </row>
    <row r="7" spans="1:22" ht="57" hidden="1" customHeight="1" x14ac:dyDescent="0.15">
      <c r="A7" s="12" t="s">
        <v>121</v>
      </c>
      <c r="B7" s="139">
        <v>44484</v>
      </c>
      <c r="C7" s="141" t="s">
        <v>142</v>
      </c>
      <c r="D7" s="44" t="s">
        <v>145</v>
      </c>
      <c r="E7" s="51" t="s">
        <v>153</v>
      </c>
      <c r="F7" s="76" t="s">
        <v>179</v>
      </c>
      <c r="G7" s="13"/>
      <c r="H7" s="55">
        <v>2</v>
      </c>
      <c r="I7" s="55">
        <v>4</v>
      </c>
      <c r="J7" s="11">
        <f t="shared" si="0"/>
        <v>8</v>
      </c>
      <c r="K7" s="47" t="s">
        <v>119</v>
      </c>
      <c r="L7" s="149" t="s">
        <v>151</v>
      </c>
      <c r="M7" s="76" t="s">
        <v>186</v>
      </c>
      <c r="N7" s="56">
        <v>1</v>
      </c>
      <c r="O7" s="56">
        <v>4</v>
      </c>
      <c r="P7" s="11">
        <f t="shared" si="1"/>
        <v>4</v>
      </c>
      <c r="Q7" s="10" t="s">
        <v>16</v>
      </c>
      <c r="R7" s="62">
        <v>44610</v>
      </c>
      <c r="S7" s="62"/>
      <c r="T7" s="62"/>
    </row>
    <row r="8" spans="1:22" ht="76.5" customHeight="1" x14ac:dyDescent="0.15">
      <c r="A8" s="12" t="s">
        <v>122</v>
      </c>
      <c r="B8" s="139">
        <v>44775</v>
      </c>
      <c r="C8" s="141" t="s">
        <v>248</v>
      </c>
      <c r="D8" s="44" t="s">
        <v>218</v>
      </c>
      <c r="E8" s="51" t="s">
        <v>219</v>
      </c>
      <c r="F8" s="76" t="s">
        <v>223</v>
      </c>
      <c r="G8" s="13"/>
      <c r="H8" s="55">
        <v>3</v>
      </c>
      <c r="I8" s="55">
        <v>4</v>
      </c>
      <c r="J8" s="11">
        <f t="shared" si="0"/>
        <v>12</v>
      </c>
      <c r="K8" s="47" t="s">
        <v>180</v>
      </c>
      <c r="L8" s="149" t="s">
        <v>151</v>
      </c>
      <c r="M8" s="76" t="s">
        <v>220</v>
      </c>
      <c r="N8" s="56">
        <v>3</v>
      </c>
      <c r="O8" s="56">
        <v>2</v>
      </c>
      <c r="P8" s="11">
        <f t="shared" si="1"/>
        <v>6</v>
      </c>
      <c r="Q8" s="10" t="s">
        <v>16</v>
      </c>
      <c r="R8" s="62">
        <v>44791</v>
      </c>
      <c r="S8" s="62"/>
      <c r="T8" s="62"/>
    </row>
    <row r="9" spans="1:22" ht="84.5" hidden="1" customHeight="1" x14ac:dyDescent="0.15">
      <c r="A9" s="12" t="s">
        <v>123</v>
      </c>
      <c r="B9" s="139">
        <v>44484</v>
      </c>
      <c r="C9" s="141" t="s">
        <v>142</v>
      </c>
      <c r="D9" s="44" t="s">
        <v>146</v>
      </c>
      <c r="E9" s="51" t="s">
        <v>154</v>
      </c>
      <c r="F9" s="76" t="s">
        <v>181</v>
      </c>
      <c r="G9" s="13"/>
      <c r="H9" s="55">
        <v>2</v>
      </c>
      <c r="I9" s="55">
        <v>3</v>
      </c>
      <c r="J9" s="11">
        <f t="shared" si="0"/>
        <v>6</v>
      </c>
      <c r="K9" s="47" t="s">
        <v>180</v>
      </c>
      <c r="L9" s="149" t="s">
        <v>151</v>
      </c>
      <c r="M9" s="76" t="s">
        <v>187</v>
      </c>
      <c r="N9" s="56">
        <v>1</v>
      </c>
      <c r="O9" s="56">
        <v>4</v>
      </c>
      <c r="P9" s="11">
        <f t="shared" si="1"/>
        <v>4</v>
      </c>
      <c r="Q9" s="10" t="s">
        <v>16</v>
      </c>
      <c r="R9" s="62">
        <v>44610</v>
      </c>
      <c r="S9" s="62"/>
      <c r="T9" s="62"/>
    </row>
    <row r="10" spans="1:22" ht="57" hidden="1" customHeight="1" x14ac:dyDescent="0.15">
      <c r="A10" s="12" t="s">
        <v>126</v>
      </c>
      <c r="B10" s="139">
        <v>44484</v>
      </c>
      <c r="C10" s="141" t="s">
        <v>142</v>
      </c>
      <c r="D10" s="44" t="s">
        <v>147</v>
      </c>
      <c r="E10" s="51" t="s">
        <v>155</v>
      </c>
      <c r="F10" s="76" t="s">
        <v>182</v>
      </c>
      <c r="G10" s="13"/>
      <c r="H10" s="55">
        <v>2</v>
      </c>
      <c r="I10" s="55">
        <v>2</v>
      </c>
      <c r="J10" s="11">
        <f t="shared" si="0"/>
        <v>4</v>
      </c>
      <c r="K10" s="47" t="s">
        <v>131</v>
      </c>
      <c r="L10" s="149" t="s">
        <v>151</v>
      </c>
      <c r="M10" s="51" t="s">
        <v>194</v>
      </c>
      <c r="N10" s="56">
        <v>1</v>
      </c>
      <c r="O10" s="56">
        <v>2</v>
      </c>
      <c r="P10" s="11">
        <f t="shared" si="1"/>
        <v>2</v>
      </c>
      <c r="Q10" s="10" t="s">
        <v>16</v>
      </c>
      <c r="R10" s="62">
        <v>44610</v>
      </c>
      <c r="S10" s="62"/>
      <c r="T10" s="62"/>
    </row>
    <row r="11" spans="1:22" ht="57" hidden="1" customHeight="1" x14ac:dyDescent="0.15">
      <c r="A11" s="12" t="s">
        <v>127</v>
      </c>
      <c r="B11" s="139">
        <v>44484</v>
      </c>
      <c r="C11" s="141" t="s">
        <v>142</v>
      </c>
      <c r="D11" s="44" t="s">
        <v>148</v>
      </c>
      <c r="E11" s="51" t="s">
        <v>156</v>
      </c>
      <c r="F11" s="76" t="s">
        <v>183</v>
      </c>
      <c r="G11" s="13"/>
      <c r="H11" s="55">
        <v>2</v>
      </c>
      <c r="I11" s="55">
        <v>4</v>
      </c>
      <c r="J11" s="11">
        <f t="shared" si="0"/>
        <v>8</v>
      </c>
      <c r="K11" s="47" t="s">
        <v>120</v>
      </c>
      <c r="L11" s="149" t="s">
        <v>151</v>
      </c>
      <c r="M11" s="76" t="s">
        <v>188</v>
      </c>
      <c r="N11" s="56">
        <v>2</v>
      </c>
      <c r="O11" s="56">
        <v>2</v>
      </c>
      <c r="P11" s="11">
        <f t="shared" si="1"/>
        <v>4</v>
      </c>
      <c r="Q11" s="10" t="s">
        <v>16</v>
      </c>
      <c r="R11" s="62">
        <v>44610</v>
      </c>
      <c r="S11" s="62"/>
      <c r="T11" s="62"/>
    </row>
    <row r="12" spans="1:22" ht="57" hidden="1" customHeight="1" x14ac:dyDescent="0.15">
      <c r="A12" s="12" t="s">
        <v>128</v>
      </c>
      <c r="B12" s="139">
        <v>44484</v>
      </c>
      <c r="C12" s="141" t="s">
        <v>142</v>
      </c>
      <c r="D12" s="44" t="s">
        <v>149</v>
      </c>
      <c r="E12" s="51" t="s">
        <v>157</v>
      </c>
      <c r="F12" s="76" t="s">
        <v>184</v>
      </c>
      <c r="G12" s="13"/>
      <c r="H12" s="55">
        <v>2</v>
      </c>
      <c r="I12" s="55">
        <v>2</v>
      </c>
      <c r="J12" s="11">
        <f t="shared" si="0"/>
        <v>4</v>
      </c>
      <c r="K12" s="47" t="s">
        <v>120</v>
      </c>
      <c r="L12" s="149" t="s">
        <v>151</v>
      </c>
      <c r="M12" s="76" t="s">
        <v>189</v>
      </c>
      <c r="N12" s="56">
        <v>1</v>
      </c>
      <c r="O12" s="56">
        <v>2</v>
      </c>
      <c r="P12" s="11">
        <f t="shared" si="1"/>
        <v>2</v>
      </c>
      <c r="Q12" s="10" t="s">
        <v>16</v>
      </c>
      <c r="R12" s="62">
        <v>44610</v>
      </c>
      <c r="S12" s="62"/>
      <c r="T12" s="62"/>
    </row>
    <row r="13" spans="1:22" ht="57" hidden="1" customHeight="1" x14ac:dyDescent="0.15">
      <c r="A13" s="12" t="s">
        <v>130</v>
      </c>
      <c r="B13" s="139">
        <v>44484</v>
      </c>
      <c r="C13" s="142" t="s">
        <v>143</v>
      </c>
      <c r="D13" s="44" t="s">
        <v>150</v>
      </c>
      <c r="E13" s="51" t="s">
        <v>158</v>
      </c>
      <c r="F13" s="76" t="s">
        <v>185</v>
      </c>
      <c r="G13" s="13"/>
      <c r="H13" s="55">
        <v>1</v>
      </c>
      <c r="I13" s="55">
        <v>4</v>
      </c>
      <c r="J13" s="11">
        <f t="shared" si="0"/>
        <v>4</v>
      </c>
      <c r="K13" s="47" t="s">
        <v>120</v>
      </c>
      <c r="L13" s="149" t="s">
        <v>151</v>
      </c>
      <c r="M13" s="76" t="s">
        <v>195</v>
      </c>
      <c r="N13" s="56">
        <v>1</v>
      </c>
      <c r="O13" s="56">
        <v>4</v>
      </c>
      <c r="P13" s="11">
        <f t="shared" si="1"/>
        <v>4</v>
      </c>
      <c r="Q13" s="10" t="s">
        <v>16</v>
      </c>
      <c r="R13" s="62">
        <v>44610</v>
      </c>
      <c r="S13" s="62"/>
      <c r="T13" s="62"/>
    </row>
    <row r="14" spans="1:22" hidden="1" x14ac:dyDescent="0.15"/>
  </sheetData>
  <autoFilter ref="A2:U14" xr:uid="{00000000-0009-0000-0000-000002000000}">
    <filterColumn colId="15">
      <colorFilter dxfId="131"/>
    </filterColumn>
    <sortState xmlns:xlrd2="http://schemas.microsoft.com/office/spreadsheetml/2017/richdata2" ref="A4:Q19">
      <sortCondition descending="1" ref="J2:J7"/>
    </sortState>
  </autoFilter>
  <mergeCells count="16">
    <mergeCell ref="S1:S2"/>
    <mergeCell ref="T1:T2"/>
    <mergeCell ref="F1:F2"/>
    <mergeCell ref="A1:A2"/>
    <mergeCell ref="B1:B2"/>
    <mergeCell ref="C1:C2"/>
    <mergeCell ref="D1:D2"/>
    <mergeCell ref="E1:E2"/>
    <mergeCell ref="Q1:Q2"/>
    <mergeCell ref="R1:R2"/>
    <mergeCell ref="G1:G2"/>
    <mergeCell ref="H1:J1"/>
    <mergeCell ref="K1:K2"/>
    <mergeCell ref="N1:O1"/>
    <mergeCell ref="P1:P2"/>
    <mergeCell ref="M1:M2"/>
  </mergeCells>
  <phoneticPr fontId="35" type="noConversion"/>
  <conditionalFormatting sqref="P4:P13 J5:J13">
    <cfRule type="cellIs" dxfId="130" priority="44" stopIfTrue="1" operator="between">
      <formula>3</formula>
      <formula>4</formula>
    </cfRule>
    <cfRule type="cellIs" dxfId="129" priority="45" stopIfTrue="1" operator="between">
      <formula>6</formula>
      <formula>9</formula>
    </cfRule>
    <cfRule type="cellIs" dxfId="128" priority="46" stopIfTrue="1" operator="between">
      <formula>12</formula>
      <formula>16</formula>
    </cfRule>
  </conditionalFormatting>
  <conditionalFormatting sqref="J4">
    <cfRule type="cellIs" dxfId="127" priority="1" stopIfTrue="1" operator="between">
      <formula>3</formula>
      <formula>4</formula>
    </cfRule>
    <cfRule type="cellIs" dxfId="126" priority="2" stopIfTrue="1" operator="between">
      <formula>6</formula>
      <formula>9</formula>
    </cfRule>
    <cfRule type="cellIs" dxfId="125" priority="3" stopIfTrue="1" operator="between">
      <formula>12</formula>
      <formula>16</formula>
    </cfRule>
  </conditionalFormatting>
  <pageMargins left="0.35433070866141736" right="0.35433070866141736" top="0.59055118110236227" bottom="0.59055118110236227" header="0.51181102362204722" footer="0.51181102362204722"/>
  <pageSetup paperSize="8" scale="82" fitToHeight="2" orientation="landscape" r:id="rId1"/>
  <headerFooter alignWithMargins="0">
    <oddHeader>&amp;C&amp;F</oddHeader>
    <oddFooter>&amp;LPage &amp;P of &amp;N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2"/>
  <sheetViews>
    <sheetView zoomScaleNormal="100" workbookViewId="0">
      <pane xSplit="4" ySplit="1" topLeftCell="G2" activePane="bottomRight" state="frozen"/>
      <selection pane="topRight" activeCell="E1" sqref="E1"/>
      <selection pane="bottomLeft" activeCell="A2" sqref="A2"/>
      <selection pane="bottomRight" activeCell="K2" sqref="K2"/>
    </sheetView>
  </sheetViews>
  <sheetFormatPr baseColWidth="10" defaultColWidth="9.1640625" defaultRowHeight="92" customHeight="1" x14ac:dyDescent="0.15"/>
  <cols>
    <col min="1" max="1" width="6.5" style="100" customWidth="1"/>
    <col min="2" max="2" width="5.5" style="100" customWidth="1"/>
    <col min="3" max="3" width="5.1640625" style="100" customWidth="1"/>
    <col min="4" max="4" width="25" style="101" customWidth="1"/>
    <col min="5" max="5" width="15.33203125" style="97" customWidth="1"/>
    <col min="6" max="6" width="54.5" style="96" customWidth="1"/>
    <col min="7" max="7" width="12.6640625" style="97" customWidth="1"/>
    <col min="8" max="8" width="6.33203125" style="102" customWidth="1"/>
    <col min="9" max="9" width="70.5" style="97" customWidth="1"/>
    <col min="10" max="10" width="6.5" style="103" customWidth="1"/>
    <col min="11" max="11" width="13" style="104" customWidth="1"/>
    <col min="12" max="12" width="50.33203125" style="96" customWidth="1"/>
    <col min="13" max="14" width="5.5" style="97" customWidth="1"/>
    <col min="15" max="15" width="6.5" style="97" customWidth="1"/>
    <col min="16" max="16" width="4.5" style="98" customWidth="1"/>
    <col min="17" max="17" width="5.6640625" style="99" customWidth="1"/>
    <col min="18" max="18" width="10.83203125" style="99" customWidth="1"/>
    <col min="19" max="16384" width="9.1640625" style="99"/>
  </cols>
  <sheetData>
    <row r="1" spans="1:18" s="87" customFormat="1" ht="92" customHeight="1" thickBot="1" x14ac:dyDescent="0.2">
      <c r="A1" s="105" t="s">
        <v>88</v>
      </c>
      <c r="B1" s="105" t="s">
        <v>12</v>
      </c>
      <c r="C1" s="105" t="s">
        <v>13</v>
      </c>
      <c r="D1" s="106" t="s">
        <v>94</v>
      </c>
      <c r="E1" s="106" t="s">
        <v>89</v>
      </c>
      <c r="F1" s="106" t="s">
        <v>90</v>
      </c>
      <c r="G1" s="106" t="s">
        <v>3</v>
      </c>
      <c r="H1" s="105" t="s">
        <v>91</v>
      </c>
      <c r="I1" s="106" t="s">
        <v>92</v>
      </c>
      <c r="J1" s="105" t="s">
        <v>93</v>
      </c>
      <c r="K1" s="107" t="s">
        <v>14</v>
      </c>
      <c r="L1" s="85"/>
      <c r="M1" s="85"/>
      <c r="N1" s="85"/>
      <c r="O1" s="85"/>
      <c r="P1" s="86"/>
      <c r="R1" s="88"/>
    </row>
    <row r="2" spans="1:18" ht="78.5" customHeight="1" x14ac:dyDescent="0.15">
      <c r="A2" s="89" t="s">
        <v>124</v>
      </c>
      <c r="B2" s="90">
        <v>44749</v>
      </c>
      <c r="C2" s="91" t="s">
        <v>196</v>
      </c>
      <c r="D2" s="94" t="s">
        <v>253</v>
      </c>
      <c r="E2" s="92" t="s">
        <v>95</v>
      </c>
      <c r="F2" s="93" t="s">
        <v>190</v>
      </c>
      <c r="G2" s="14" t="s">
        <v>211</v>
      </c>
      <c r="H2" s="36">
        <v>1</v>
      </c>
      <c r="I2" s="108" t="s">
        <v>254</v>
      </c>
      <c r="J2" s="91" t="s">
        <v>191</v>
      </c>
      <c r="K2" s="95">
        <v>44796</v>
      </c>
    </row>
  </sheetData>
  <conditionalFormatting sqref="O1 K1">
    <cfRule type="cellIs" dxfId="124" priority="58" stopIfTrue="1" operator="between">
      <formula>3</formula>
      <formula>4</formula>
    </cfRule>
    <cfRule type="cellIs" dxfId="123" priority="59" stopIfTrue="1" operator="between">
      <formula>6</formula>
      <formula>9</formula>
    </cfRule>
    <cfRule type="cellIs" dxfId="122" priority="60" stopIfTrue="1" operator="between">
      <formula>12</formula>
      <formula>16</formula>
    </cfRule>
  </conditionalFormatting>
  <conditionalFormatting sqref="H1 H3:H1048576">
    <cfRule type="cellIs" dxfId="121" priority="53" operator="equal">
      <formula>5</formula>
    </cfRule>
    <cfRule type="cellIs" dxfId="120" priority="54" operator="equal">
      <formula>4</formula>
    </cfRule>
    <cfRule type="cellIs" dxfId="119" priority="55" operator="equal">
      <formula>3</formula>
    </cfRule>
    <cfRule type="cellIs" dxfId="118" priority="56" operator="equal">
      <formula>2</formula>
    </cfRule>
    <cfRule type="cellIs" dxfId="117" priority="57" operator="equal">
      <formula>1</formula>
    </cfRule>
  </conditionalFormatting>
  <conditionalFormatting sqref="J1 J3:J1048576">
    <cfRule type="cellIs" dxfId="116" priority="51" operator="equal">
      <formula>"Closed"</formula>
    </cfRule>
    <cfRule type="cellIs" dxfId="115" priority="52" operator="equal">
      <formula>"Open"</formula>
    </cfRule>
  </conditionalFormatting>
  <conditionalFormatting sqref="J2">
    <cfRule type="cellIs" dxfId="114" priority="9" operator="equal">
      <formula>"Closed"</formula>
    </cfRule>
    <cfRule type="cellIs" dxfId="113" priority="10" operator="equal">
      <formula>"Open"</formula>
    </cfRule>
  </conditionalFormatting>
  <conditionalFormatting sqref="K2">
    <cfRule type="cellIs" dxfId="112" priority="1" stopIfTrue="1" operator="between">
      <formula>3</formula>
      <formula>4</formula>
    </cfRule>
    <cfRule type="cellIs" dxfId="111" priority="2" stopIfTrue="1" operator="between">
      <formula>6</formula>
      <formula>9</formula>
    </cfRule>
    <cfRule type="cellIs" dxfId="110" priority="3" stopIfTrue="1" operator="between">
      <formula>12</formula>
      <formula>16</formula>
    </cfRule>
  </conditionalFormatting>
  <conditionalFormatting sqref="H2">
    <cfRule type="cellIs" dxfId="109" priority="4" operator="equal">
      <formula>5</formula>
    </cfRule>
    <cfRule type="cellIs" dxfId="108" priority="5" operator="equal">
      <formula>4</formula>
    </cfRule>
    <cfRule type="cellIs" dxfId="107" priority="6" operator="equal">
      <formula>3</formula>
    </cfRule>
    <cfRule type="cellIs" dxfId="106" priority="7" operator="equal">
      <formula>2</formula>
    </cfRule>
    <cfRule type="cellIs" dxfId="105" priority="8" operator="equal">
      <formula>1</formula>
    </cfRule>
  </conditionalFormatting>
  <pageMargins left="0.70866141732283472" right="0.70866141732283472" top="0.74803149606299213" bottom="0.74803149606299213" header="0.31496062992125984" footer="0.31496062992125984"/>
  <pageSetup scale="50" orientation="landscape" r:id="rId1"/>
  <headerFooter>
    <oddFooter>&amp;R&amp;F : &amp;A : &amp;D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10"/>
  <sheetViews>
    <sheetView zoomScaleNormal="100" workbookViewId="0">
      <selection activeCell="E12" sqref="E12"/>
    </sheetView>
  </sheetViews>
  <sheetFormatPr baseColWidth="10" defaultColWidth="8.83203125" defaultRowHeight="13" x14ac:dyDescent="0.15"/>
  <cols>
    <col min="1" max="1" width="3.33203125" bestFit="1" customWidth="1"/>
    <col min="2" max="2" width="8.1640625" bestFit="1" customWidth="1"/>
    <col min="3" max="3" width="5.6640625" bestFit="1" customWidth="1"/>
    <col min="4" max="4" width="21.6640625" customWidth="1"/>
    <col min="5" max="5" width="31" customWidth="1"/>
    <col min="6" max="6" width="34" customWidth="1"/>
    <col min="7" max="7" width="9.1640625" customWidth="1"/>
    <col min="8" max="9" width="3.33203125" bestFit="1" customWidth="1"/>
    <col min="10" max="10" width="7.1640625" bestFit="1" customWidth="1"/>
    <col min="11" max="11" width="33.83203125" bestFit="1" customWidth="1"/>
    <col min="12" max="12" width="15" customWidth="1"/>
    <col min="13" max="13" width="55.1640625" customWidth="1"/>
    <col min="14" max="15" width="3.33203125" bestFit="1" customWidth="1"/>
    <col min="16" max="16" width="10.5" bestFit="1" customWidth="1"/>
    <col min="18" max="18" width="12.33203125" customWidth="1"/>
  </cols>
  <sheetData>
    <row r="1" spans="1:18" s="26" customFormat="1" ht="33.75" customHeight="1" thickBot="1" x14ac:dyDescent="0.2">
      <c r="A1" s="177" t="s">
        <v>1</v>
      </c>
      <c r="B1" s="179" t="s">
        <v>12</v>
      </c>
      <c r="C1" s="179" t="s">
        <v>13</v>
      </c>
      <c r="D1" s="175" t="s">
        <v>0</v>
      </c>
      <c r="E1" s="175" t="s">
        <v>2</v>
      </c>
      <c r="F1" s="175" t="s">
        <v>11</v>
      </c>
      <c r="G1" s="175" t="s">
        <v>3</v>
      </c>
      <c r="H1" s="185" t="s">
        <v>36</v>
      </c>
      <c r="I1" s="186"/>
      <c r="J1" s="187"/>
      <c r="K1" s="175" t="s">
        <v>37</v>
      </c>
      <c r="L1" s="25" t="s">
        <v>38</v>
      </c>
      <c r="M1" s="175" t="s">
        <v>39</v>
      </c>
      <c r="N1" s="188" t="s">
        <v>6</v>
      </c>
      <c r="O1" s="189"/>
      <c r="P1" s="177" t="s">
        <v>10</v>
      </c>
      <c r="Q1" s="177" t="s">
        <v>5</v>
      </c>
      <c r="R1" s="183" t="s">
        <v>14</v>
      </c>
    </row>
    <row r="2" spans="1:18" s="26" customFormat="1" ht="62" thickBot="1" x14ac:dyDescent="0.2">
      <c r="A2" s="178"/>
      <c r="B2" s="180"/>
      <c r="C2" s="180"/>
      <c r="D2" s="181"/>
      <c r="E2" s="176"/>
      <c r="F2" s="176"/>
      <c r="G2" s="176"/>
      <c r="H2" s="27" t="s">
        <v>7</v>
      </c>
      <c r="I2" s="27" t="s">
        <v>40</v>
      </c>
      <c r="J2" s="28" t="s">
        <v>41</v>
      </c>
      <c r="K2" s="176"/>
      <c r="L2" s="29" t="s">
        <v>236</v>
      </c>
      <c r="M2" s="176"/>
      <c r="N2" s="27" t="s">
        <v>7</v>
      </c>
      <c r="O2" s="27" t="s">
        <v>8</v>
      </c>
      <c r="P2" s="182"/>
      <c r="Q2" s="182"/>
      <c r="R2" s="184"/>
    </row>
    <row r="3" spans="1:18" s="43" customFormat="1" ht="61" x14ac:dyDescent="0.15">
      <c r="A3" s="30" t="s">
        <v>43</v>
      </c>
      <c r="B3" s="31">
        <v>44756</v>
      </c>
      <c r="C3" s="32" t="s">
        <v>211</v>
      </c>
      <c r="D3" s="33" t="s">
        <v>44</v>
      </c>
      <c r="E3" s="34" t="s">
        <v>96</v>
      </c>
      <c r="F3" s="34" t="s">
        <v>56</v>
      </c>
      <c r="G3" s="35" t="s">
        <v>83</v>
      </c>
      <c r="H3" s="36">
        <v>1</v>
      </c>
      <c r="I3" s="36">
        <v>4</v>
      </c>
      <c r="J3" s="37">
        <f t="shared" ref="J3:J10" si="0">H3*I3</f>
        <v>4</v>
      </c>
      <c r="K3" s="38" t="s">
        <v>45</v>
      </c>
      <c r="L3" s="38" t="s">
        <v>46</v>
      </c>
      <c r="M3" s="39" t="s">
        <v>47</v>
      </c>
      <c r="N3" s="36">
        <v>1</v>
      </c>
      <c r="O3" s="36">
        <v>4</v>
      </c>
      <c r="P3" s="40">
        <f t="shared" ref="P3:P10" si="1">N3*O3</f>
        <v>4</v>
      </c>
      <c r="Q3" s="41" t="s">
        <v>74</v>
      </c>
      <c r="R3" s="42" t="s">
        <v>249</v>
      </c>
    </row>
    <row r="4" spans="1:18" s="43" customFormat="1" ht="61" x14ac:dyDescent="0.15">
      <c r="A4" s="30" t="s">
        <v>48</v>
      </c>
      <c r="B4" s="31">
        <v>44756</v>
      </c>
      <c r="C4" s="32" t="s">
        <v>211</v>
      </c>
      <c r="D4" s="44" t="s">
        <v>49</v>
      </c>
      <c r="E4" s="45" t="s">
        <v>50</v>
      </c>
      <c r="F4" s="34" t="s">
        <v>56</v>
      </c>
      <c r="G4" s="35" t="s">
        <v>83</v>
      </c>
      <c r="H4" s="47">
        <v>1</v>
      </c>
      <c r="I4" s="47">
        <v>3</v>
      </c>
      <c r="J4" s="37">
        <f t="shared" si="0"/>
        <v>3</v>
      </c>
      <c r="K4" s="38" t="s">
        <v>51</v>
      </c>
      <c r="L4" s="38" t="s">
        <v>46</v>
      </c>
      <c r="M4" s="39" t="s">
        <v>52</v>
      </c>
      <c r="N4" s="47">
        <v>1</v>
      </c>
      <c r="O4" s="47">
        <v>3</v>
      </c>
      <c r="P4" s="48">
        <f t="shared" si="1"/>
        <v>3</v>
      </c>
      <c r="Q4" s="41" t="s">
        <v>74</v>
      </c>
      <c r="R4" s="42" t="s">
        <v>249</v>
      </c>
    </row>
    <row r="5" spans="1:18" s="43" customFormat="1" ht="61" x14ac:dyDescent="0.15">
      <c r="A5" s="30" t="s">
        <v>53</v>
      </c>
      <c r="B5" s="31">
        <v>44756</v>
      </c>
      <c r="C5" s="32" t="s">
        <v>211</v>
      </c>
      <c r="D5" s="44" t="s">
        <v>54</v>
      </c>
      <c r="E5" s="45" t="s">
        <v>55</v>
      </c>
      <c r="F5" s="34" t="s">
        <v>56</v>
      </c>
      <c r="G5" s="35" t="s">
        <v>83</v>
      </c>
      <c r="H5" s="47">
        <v>1</v>
      </c>
      <c r="I5" s="47">
        <v>3</v>
      </c>
      <c r="J5" s="37">
        <f t="shared" si="0"/>
        <v>3</v>
      </c>
      <c r="K5" s="38" t="s">
        <v>45</v>
      </c>
      <c r="L5" s="38" t="s">
        <v>46</v>
      </c>
      <c r="M5" s="39" t="s">
        <v>47</v>
      </c>
      <c r="N5" s="47">
        <v>1</v>
      </c>
      <c r="O5" s="47">
        <v>3</v>
      </c>
      <c r="P5" s="48">
        <f t="shared" si="1"/>
        <v>3</v>
      </c>
      <c r="Q5" s="41" t="s">
        <v>74</v>
      </c>
      <c r="R5" s="42" t="s">
        <v>249</v>
      </c>
    </row>
    <row r="6" spans="1:18" s="43" customFormat="1" ht="61" x14ac:dyDescent="0.15">
      <c r="A6" s="30" t="s">
        <v>57</v>
      </c>
      <c r="B6" s="31">
        <v>44756</v>
      </c>
      <c r="C6" s="32" t="s">
        <v>211</v>
      </c>
      <c r="D6" s="44" t="s">
        <v>58</v>
      </c>
      <c r="E6" s="45" t="s">
        <v>59</v>
      </c>
      <c r="F6" s="34" t="s">
        <v>60</v>
      </c>
      <c r="G6" s="35" t="s">
        <v>83</v>
      </c>
      <c r="H6" s="47">
        <v>1</v>
      </c>
      <c r="I6" s="47">
        <v>3</v>
      </c>
      <c r="J6" s="37">
        <f t="shared" si="0"/>
        <v>3</v>
      </c>
      <c r="K6" s="38" t="s">
        <v>51</v>
      </c>
      <c r="L6" s="38" t="s">
        <v>61</v>
      </c>
      <c r="M6" s="39" t="s">
        <v>62</v>
      </c>
      <c r="N6" s="47">
        <v>1</v>
      </c>
      <c r="O6" s="49">
        <v>2</v>
      </c>
      <c r="P6" s="48">
        <f t="shared" si="1"/>
        <v>2</v>
      </c>
      <c r="Q6" s="41" t="s">
        <v>74</v>
      </c>
      <c r="R6" s="42" t="s">
        <v>249</v>
      </c>
    </row>
    <row r="7" spans="1:18" s="43" customFormat="1" ht="61" x14ac:dyDescent="0.15">
      <c r="A7" s="30" t="s">
        <v>63</v>
      </c>
      <c r="B7" s="31">
        <v>44756</v>
      </c>
      <c r="C7" s="32" t="s">
        <v>211</v>
      </c>
      <c r="D7" s="44" t="s">
        <v>64</v>
      </c>
      <c r="E7" s="45" t="s">
        <v>259</v>
      </c>
      <c r="F7" s="34" t="s">
        <v>56</v>
      </c>
      <c r="G7" s="35" t="s">
        <v>83</v>
      </c>
      <c r="H7" s="47">
        <v>1</v>
      </c>
      <c r="I7" s="47">
        <v>3</v>
      </c>
      <c r="J7" s="37">
        <f t="shared" si="0"/>
        <v>3</v>
      </c>
      <c r="K7" s="38" t="s">
        <v>51</v>
      </c>
      <c r="L7" s="38" t="s">
        <v>255</v>
      </c>
      <c r="M7" s="39" t="s">
        <v>52</v>
      </c>
      <c r="N7" s="47">
        <v>1</v>
      </c>
      <c r="O7" s="49">
        <v>2</v>
      </c>
      <c r="P7" s="48">
        <f t="shared" si="1"/>
        <v>2</v>
      </c>
      <c r="Q7" s="41" t="s">
        <v>74</v>
      </c>
      <c r="R7" s="42" t="s">
        <v>249</v>
      </c>
    </row>
    <row r="8" spans="1:18" s="43" customFormat="1" ht="61" x14ac:dyDescent="0.15">
      <c r="A8" s="30" t="s">
        <v>65</v>
      </c>
      <c r="B8" s="31">
        <v>44756</v>
      </c>
      <c r="C8" s="32" t="s">
        <v>211</v>
      </c>
      <c r="D8" s="44" t="s">
        <v>66</v>
      </c>
      <c r="E8" s="45" t="s">
        <v>224</v>
      </c>
      <c r="F8" s="34" t="s">
        <v>67</v>
      </c>
      <c r="G8" s="35" t="s">
        <v>83</v>
      </c>
      <c r="H8" s="47">
        <v>4</v>
      </c>
      <c r="I8" s="47">
        <v>1</v>
      </c>
      <c r="J8" s="37">
        <f t="shared" si="0"/>
        <v>4</v>
      </c>
      <c r="K8" s="38" t="s">
        <v>225</v>
      </c>
      <c r="L8" s="38" t="s">
        <v>73</v>
      </c>
      <c r="M8" s="39" t="s">
        <v>68</v>
      </c>
      <c r="N8" s="47">
        <v>4</v>
      </c>
      <c r="O8" s="49">
        <v>1</v>
      </c>
      <c r="P8" s="48">
        <f t="shared" si="1"/>
        <v>4</v>
      </c>
      <c r="Q8" s="41" t="s">
        <v>74</v>
      </c>
      <c r="R8" s="42" t="s">
        <v>249</v>
      </c>
    </row>
    <row r="9" spans="1:18" ht="61" x14ac:dyDescent="0.15">
      <c r="A9" s="30" t="s">
        <v>69</v>
      </c>
      <c r="B9" s="31">
        <v>44756</v>
      </c>
      <c r="C9" s="32" t="s">
        <v>211</v>
      </c>
      <c r="D9" s="44" t="s">
        <v>226</v>
      </c>
      <c r="E9" s="45" t="s">
        <v>227</v>
      </c>
      <c r="F9" s="34" t="s">
        <v>97</v>
      </c>
      <c r="G9" s="46" t="s">
        <v>83</v>
      </c>
      <c r="H9" s="47">
        <v>3</v>
      </c>
      <c r="I9" s="47">
        <v>3</v>
      </c>
      <c r="J9" s="37">
        <f t="shared" ref="J9" si="2">H9*I9</f>
        <v>9</v>
      </c>
      <c r="K9" s="50" t="s">
        <v>87</v>
      </c>
      <c r="L9" s="50" t="s">
        <v>46</v>
      </c>
      <c r="M9" s="51" t="s">
        <v>228</v>
      </c>
      <c r="N9" s="47">
        <v>3</v>
      </c>
      <c r="O9" s="49">
        <v>3</v>
      </c>
      <c r="P9" s="48">
        <f t="shared" ref="P9" si="3">N9*O9</f>
        <v>9</v>
      </c>
      <c r="Q9" s="41" t="s">
        <v>74</v>
      </c>
      <c r="R9" s="42" t="s">
        <v>249</v>
      </c>
    </row>
    <row r="10" spans="1:18" s="43" customFormat="1" ht="61" x14ac:dyDescent="0.15">
      <c r="A10" s="30" t="s">
        <v>86</v>
      </c>
      <c r="B10" s="31">
        <v>44756</v>
      </c>
      <c r="C10" s="32" t="s">
        <v>211</v>
      </c>
      <c r="D10" s="44" t="s">
        <v>70</v>
      </c>
      <c r="E10" s="45" t="s">
        <v>71</v>
      </c>
      <c r="F10" s="34" t="s">
        <v>56</v>
      </c>
      <c r="G10" s="46" t="s">
        <v>81</v>
      </c>
      <c r="H10" s="47">
        <v>2</v>
      </c>
      <c r="I10" s="47">
        <v>2</v>
      </c>
      <c r="J10" s="37">
        <f t="shared" si="0"/>
        <v>4</v>
      </c>
      <c r="K10" s="50" t="s">
        <v>72</v>
      </c>
      <c r="L10" s="50" t="s">
        <v>46</v>
      </c>
      <c r="M10" s="51" t="s">
        <v>229</v>
      </c>
      <c r="N10" s="47">
        <v>2</v>
      </c>
      <c r="O10" s="49">
        <v>1</v>
      </c>
      <c r="P10" s="48">
        <f t="shared" si="1"/>
        <v>2</v>
      </c>
      <c r="Q10" s="41" t="s">
        <v>74</v>
      </c>
      <c r="R10" s="42" t="s">
        <v>249</v>
      </c>
    </row>
  </sheetData>
  <mergeCells count="14">
    <mergeCell ref="Q1:Q2"/>
    <mergeCell ref="R1:R2"/>
    <mergeCell ref="G1:G2"/>
    <mergeCell ref="H1:J1"/>
    <mergeCell ref="K1:K2"/>
    <mergeCell ref="M1:M2"/>
    <mergeCell ref="N1:O1"/>
    <mergeCell ref="P1:P2"/>
    <mergeCell ref="F1:F2"/>
    <mergeCell ref="A1:A2"/>
    <mergeCell ref="B1:B2"/>
    <mergeCell ref="C1:C2"/>
    <mergeCell ref="D1:D2"/>
    <mergeCell ref="E1:E2"/>
  </mergeCells>
  <phoneticPr fontId="20" type="noConversion"/>
  <conditionalFormatting sqref="P3:P10 J3:J10">
    <cfRule type="cellIs" dxfId="104" priority="2" operator="between">
      <formula>0</formula>
      <formula>2</formula>
    </cfRule>
    <cfRule type="cellIs" dxfId="103" priority="3" operator="between">
      <formula>3</formula>
      <formula>5</formula>
    </cfRule>
    <cfRule type="cellIs" dxfId="102" priority="4" operator="greaterThan">
      <formula>10</formula>
    </cfRule>
  </conditionalFormatting>
  <conditionalFormatting sqref="P3:P10 J3:J10">
    <cfRule type="cellIs" dxfId="101" priority="1" operator="between">
      <formula>6</formula>
      <formula>9</formula>
    </cfRule>
  </conditionalFormatting>
  <pageMargins left="0.74803149606299213" right="0.74803149606299213" top="0.98425196850393704" bottom="0.98425196850393704" header="0.51181102362204722" footer="0.51181102362204722"/>
  <pageSetup paperSize="9" scale="49" orientation="landscape" r:id="rId1"/>
  <headerFooter alignWithMargins="0">
    <oddFooter>&amp;R&amp;F : &amp;A : &amp;D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2"/>
  <sheetViews>
    <sheetView workbookViewId="0">
      <selection activeCell="E2" sqref="E2"/>
    </sheetView>
  </sheetViews>
  <sheetFormatPr baseColWidth="10" defaultColWidth="8.83203125" defaultRowHeight="13" x14ac:dyDescent="0.15"/>
  <cols>
    <col min="2" max="2" width="13.6640625" customWidth="1"/>
  </cols>
  <sheetData>
    <row r="1" spans="1:2" x14ac:dyDescent="0.15">
      <c r="A1" s="15" t="s">
        <v>17</v>
      </c>
    </row>
    <row r="2" spans="1:2" x14ac:dyDescent="0.15">
      <c r="A2" s="16"/>
    </row>
    <row r="3" spans="1:2" x14ac:dyDescent="0.15">
      <c r="A3" s="16" t="s">
        <v>260</v>
      </c>
    </row>
    <row r="4" spans="1:2" x14ac:dyDescent="0.15">
      <c r="A4" s="16"/>
    </row>
    <row r="5" spans="1:2" x14ac:dyDescent="0.15">
      <c r="A5" s="190" t="s">
        <v>7</v>
      </c>
      <c r="B5" s="190"/>
    </row>
    <row r="6" spans="1:2" x14ac:dyDescent="0.15">
      <c r="A6" s="17">
        <v>1</v>
      </c>
      <c r="B6" s="18" t="s">
        <v>18</v>
      </c>
    </row>
    <row r="7" spans="1:2" x14ac:dyDescent="0.15">
      <c r="A7" s="17">
        <v>2</v>
      </c>
      <c r="B7" s="18" t="s">
        <v>19</v>
      </c>
    </row>
    <row r="8" spans="1:2" x14ac:dyDescent="0.15">
      <c r="A8" s="17">
        <v>3</v>
      </c>
      <c r="B8" s="18" t="s">
        <v>20</v>
      </c>
    </row>
    <row r="9" spans="1:2" x14ac:dyDescent="0.15">
      <c r="A9" s="17">
        <v>4</v>
      </c>
      <c r="B9" s="18" t="s">
        <v>21</v>
      </c>
    </row>
    <row r="10" spans="1:2" x14ac:dyDescent="0.15">
      <c r="A10" s="16"/>
    </row>
    <row r="11" spans="1:2" x14ac:dyDescent="0.15">
      <c r="A11" s="190" t="s">
        <v>8</v>
      </c>
      <c r="B11" s="190"/>
    </row>
    <row r="12" spans="1:2" x14ac:dyDescent="0.15">
      <c r="A12" s="17">
        <v>1</v>
      </c>
      <c r="B12" s="18" t="s">
        <v>22</v>
      </c>
    </row>
    <row r="13" spans="1:2" x14ac:dyDescent="0.15">
      <c r="A13" s="17">
        <v>2</v>
      </c>
      <c r="B13" s="18" t="s">
        <v>23</v>
      </c>
    </row>
    <row r="14" spans="1:2" x14ac:dyDescent="0.15">
      <c r="A14" s="17">
        <v>3</v>
      </c>
      <c r="B14" s="18" t="s">
        <v>24</v>
      </c>
    </row>
    <row r="15" spans="1:2" x14ac:dyDescent="0.15">
      <c r="A15" s="17">
        <v>4</v>
      </c>
      <c r="B15" s="18" t="s">
        <v>25</v>
      </c>
    </row>
    <row r="16" spans="1:2" x14ac:dyDescent="0.15">
      <c r="A16" s="16"/>
    </row>
    <row r="17" spans="1:6" x14ac:dyDescent="0.15">
      <c r="A17" s="190" t="s">
        <v>26</v>
      </c>
      <c r="B17" s="190"/>
    </row>
    <row r="18" spans="1:6" x14ac:dyDescent="0.15">
      <c r="A18" s="191" t="s">
        <v>27</v>
      </c>
      <c r="B18" s="192"/>
      <c r="C18" s="19"/>
      <c r="D18" s="19"/>
      <c r="E18" s="19"/>
      <c r="F18" s="19"/>
    </row>
    <row r="19" spans="1:6" x14ac:dyDescent="0.15">
      <c r="A19" s="20" t="s">
        <v>28</v>
      </c>
      <c r="B19" s="21" t="s">
        <v>29</v>
      </c>
    </row>
    <row r="20" spans="1:6" x14ac:dyDescent="0.15">
      <c r="A20" s="20" t="s">
        <v>30</v>
      </c>
      <c r="B20" s="22" t="s">
        <v>31</v>
      </c>
    </row>
    <row r="21" spans="1:6" x14ac:dyDescent="0.15">
      <c r="A21" s="20" t="s">
        <v>32</v>
      </c>
      <c r="B21" s="23" t="s">
        <v>33</v>
      </c>
    </row>
    <row r="22" spans="1:6" x14ac:dyDescent="0.15">
      <c r="A22" s="20" t="s">
        <v>34</v>
      </c>
      <c r="B22" s="24" t="s">
        <v>35</v>
      </c>
    </row>
  </sheetData>
  <mergeCells count="4">
    <mergeCell ref="A5:B5"/>
    <mergeCell ref="A11:B11"/>
    <mergeCell ref="A17:B17"/>
    <mergeCell ref="A18:B18"/>
  </mergeCells>
  <phoneticPr fontId="2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38"/>
  <sheetViews>
    <sheetView zoomScaleNormal="100" workbookViewId="0">
      <selection activeCell="E8" sqref="E8"/>
    </sheetView>
  </sheetViews>
  <sheetFormatPr baseColWidth="10" defaultColWidth="8.83203125" defaultRowHeight="13" x14ac:dyDescent="0.15"/>
  <cols>
    <col min="1" max="1" width="4.5" style="3" customWidth="1"/>
    <col min="2" max="2" width="5.5" style="4" customWidth="1"/>
    <col min="3" max="3" width="8.5" style="4" bestFit="1" customWidth="1"/>
    <col min="4" max="4" width="25.33203125" style="3" customWidth="1"/>
    <col min="5" max="5" width="29.6640625" style="1" customWidth="1"/>
    <col min="6" max="6" width="34.83203125" style="1" customWidth="1"/>
    <col min="7" max="9" width="7.6640625" style="2" bestFit="1" customWidth="1"/>
    <col min="10" max="10" width="8.33203125" style="2" bestFit="1" customWidth="1"/>
    <col min="11" max="11" width="19.33203125" style="1" customWidth="1"/>
    <col min="12" max="12" width="15" customWidth="1"/>
    <col min="13" max="13" width="55.1640625" style="75" customWidth="1"/>
    <col min="14" max="15" width="5.5" style="5" customWidth="1"/>
    <col min="16" max="16" width="6.5" style="2" customWidth="1"/>
    <col min="17" max="17" width="4.5" style="4" customWidth="1"/>
    <col min="18" max="18" width="10.83203125" style="2" customWidth="1"/>
    <col min="19" max="19" width="24.1640625" style="66" customWidth="1"/>
    <col min="20" max="257" width="8.6640625" style="1"/>
    <col min="258" max="258" width="4.5" style="1" customWidth="1"/>
    <col min="259" max="259" width="5.5" style="1" customWidth="1"/>
    <col min="260" max="260" width="8.1640625" style="1" bestFit="1" customWidth="1"/>
    <col min="261" max="261" width="25.33203125" style="1" customWidth="1"/>
    <col min="262" max="262" width="29.6640625" style="1" customWidth="1"/>
    <col min="263" max="263" width="27.6640625" style="1" customWidth="1"/>
    <col min="264" max="264" width="10.83203125" style="1" customWidth="1"/>
    <col min="265" max="266" width="7.6640625" style="1" bestFit="1" customWidth="1"/>
    <col min="267" max="267" width="8.33203125" style="1" bestFit="1" customWidth="1"/>
    <col min="268" max="268" width="19.33203125" style="1" customWidth="1"/>
    <col min="269" max="269" width="50.33203125" style="1" customWidth="1"/>
    <col min="270" max="271" width="5.5" style="1" customWidth="1"/>
    <col min="272" max="272" width="6.5" style="1" customWidth="1"/>
    <col min="273" max="273" width="4.5" style="1" customWidth="1"/>
    <col min="274" max="274" width="10.83203125" style="1" customWidth="1"/>
    <col min="275" max="513" width="8.6640625" style="1"/>
    <col min="514" max="514" width="4.5" style="1" customWidth="1"/>
    <col min="515" max="515" width="5.5" style="1" customWidth="1"/>
    <col min="516" max="516" width="8.1640625" style="1" bestFit="1" customWidth="1"/>
    <col min="517" max="517" width="25.33203125" style="1" customWidth="1"/>
    <col min="518" max="518" width="29.6640625" style="1" customWidth="1"/>
    <col min="519" max="519" width="27.6640625" style="1" customWidth="1"/>
    <col min="520" max="520" width="10.83203125" style="1" customWidth="1"/>
    <col min="521" max="522" width="7.6640625" style="1" bestFit="1" customWidth="1"/>
    <col min="523" max="523" width="8.33203125" style="1" bestFit="1" customWidth="1"/>
    <col min="524" max="524" width="19.33203125" style="1" customWidth="1"/>
    <col min="525" max="525" width="50.33203125" style="1" customWidth="1"/>
    <col min="526" max="527" width="5.5" style="1" customWidth="1"/>
    <col min="528" max="528" width="6.5" style="1" customWidth="1"/>
    <col min="529" max="529" width="4.5" style="1" customWidth="1"/>
    <col min="530" max="530" width="10.83203125" style="1" customWidth="1"/>
    <col min="531" max="769" width="8.6640625" style="1"/>
    <col min="770" max="770" width="4.5" style="1" customWidth="1"/>
    <col min="771" max="771" width="5.5" style="1" customWidth="1"/>
    <col min="772" max="772" width="8.1640625" style="1" bestFit="1" customWidth="1"/>
    <col min="773" max="773" width="25.33203125" style="1" customWidth="1"/>
    <col min="774" max="774" width="29.6640625" style="1" customWidth="1"/>
    <col min="775" max="775" width="27.6640625" style="1" customWidth="1"/>
    <col min="776" max="776" width="10.83203125" style="1" customWidth="1"/>
    <col min="777" max="778" width="7.6640625" style="1" bestFit="1" customWidth="1"/>
    <col min="779" max="779" width="8.33203125" style="1" bestFit="1" customWidth="1"/>
    <col min="780" max="780" width="19.33203125" style="1" customWidth="1"/>
    <col min="781" max="781" width="50.33203125" style="1" customWidth="1"/>
    <col min="782" max="783" width="5.5" style="1" customWidth="1"/>
    <col min="784" max="784" width="6.5" style="1" customWidth="1"/>
    <col min="785" max="785" width="4.5" style="1" customWidth="1"/>
    <col min="786" max="786" width="10.83203125" style="1" customWidth="1"/>
    <col min="787" max="1025" width="8.6640625" style="1"/>
    <col min="1026" max="1026" width="4.5" style="1" customWidth="1"/>
    <col min="1027" max="1027" width="5.5" style="1" customWidth="1"/>
    <col min="1028" max="1028" width="8.1640625" style="1" bestFit="1" customWidth="1"/>
    <col min="1029" max="1029" width="25.33203125" style="1" customWidth="1"/>
    <col min="1030" max="1030" width="29.6640625" style="1" customWidth="1"/>
    <col min="1031" max="1031" width="27.6640625" style="1" customWidth="1"/>
    <col min="1032" max="1032" width="10.83203125" style="1" customWidth="1"/>
    <col min="1033" max="1034" width="7.6640625" style="1" bestFit="1" customWidth="1"/>
    <col min="1035" max="1035" width="8.33203125" style="1" bestFit="1" customWidth="1"/>
    <col min="1036" max="1036" width="19.33203125" style="1" customWidth="1"/>
    <col min="1037" max="1037" width="50.33203125" style="1" customWidth="1"/>
    <col min="1038" max="1039" width="5.5" style="1" customWidth="1"/>
    <col min="1040" max="1040" width="6.5" style="1" customWidth="1"/>
    <col min="1041" max="1041" width="4.5" style="1" customWidth="1"/>
    <col min="1042" max="1042" width="10.83203125" style="1" customWidth="1"/>
    <col min="1043" max="1281" width="8.6640625" style="1"/>
    <col min="1282" max="1282" width="4.5" style="1" customWidth="1"/>
    <col min="1283" max="1283" width="5.5" style="1" customWidth="1"/>
    <col min="1284" max="1284" width="8.1640625" style="1" bestFit="1" customWidth="1"/>
    <col min="1285" max="1285" width="25.33203125" style="1" customWidth="1"/>
    <col min="1286" max="1286" width="29.6640625" style="1" customWidth="1"/>
    <col min="1287" max="1287" width="27.6640625" style="1" customWidth="1"/>
    <col min="1288" max="1288" width="10.83203125" style="1" customWidth="1"/>
    <col min="1289" max="1290" width="7.6640625" style="1" bestFit="1" customWidth="1"/>
    <col min="1291" max="1291" width="8.33203125" style="1" bestFit="1" customWidth="1"/>
    <col min="1292" max="1292" width="19.33203125" style="1" customWidth="1"/>
    <col min="1293" max="1293" width="50.33203125" style="1" customWidth="1"/>
    <col min="1294" max="1295" width="5.5" style="1" customWidth="1"/>
    <col min="1296" max="1296" width="6.5" style="1" customWidth="1"/>
    <col min="1297" max="1297" width="4.5" style="1" customWidth="1"/>
    <col min="1298" max="1298" width="10.83203125" style="1" customWidth="1"/>
    <col min="1299" max="1537" width="8.6640625" style="1"/>
    <col min="1538" max="1538" width="4.5" style="1" customWidth="1"/>
    <col min="1539" max="1539" width="5.5" style="1" customWidth="1"/>
    <col min="1540" max="1540" width="8.1640625" style="1" bestFit="1" customWidth="1"/>
    <col min="1541" max="1541" width="25.33203125" style="1" customWidth="1"/>
    <col min="1542" max="1542" width="29.6640625" style="1" customWidth="1"/>
    <col min="1543" max="1543" width="27.6640625" style="1" customWidth="1"/>
    <col min="1544" max="1544" width="10.83203125" style="1" customWidth="1"/>
    <col min="1545" max="1546" width="7.6640625" style="1" bestFit="1" customWidth="1"/>
    <col min="1547" max="1547" width="8.33203125" style="1" bestFit="1" customWidth="1"/>
    <col min="1548" max="1548" width="19.33203125" style="1" customWidth="1"/>
    <col min="1549" max="1549" width="50.33203125" style="1" customWidth="1"/>
    <col min="1550" max="1551" width="5.5" style="1" customWidth="1"/>
    <col min="1552" max="1552" width="6.5" style="1" customWidth="1"/>
    <col min="1553" max="1553" width="4.5" style="1" customWidth="1"/>
    <col min="1554" max="1554" width="10.83203125" style="1" customWidth="1"/>
    <col min="1555" max="1793" width="8.6640625" style="1"/>
    <col min="1794" max="1794" width="4.5" style="1" customWidth="1"/>
    <col min="1795" max="1795" width="5.5" style="1" customWidth="1"/>
    <col min="1796" max="1796" width="8.1640625" style="1" bestFit="1" customWidth="1"/>
    <col min="1797" max="1797" width="25.33203125" style="1" customWidth="1"/>
    <col min="1798" max="1798" width="29.6640625" style="1" customWidth="1"/>
    <col min="1799" max="1799" width="27.6640625" style="1" customWidth="1"/>
    <col min="1800" max="1800" width="10.83203125" style="1" customWidth="1"/>
    <col min="1801" max="1802" width="7.6640625" style="1" bestFit="1" customWidth="1"/>
    <col min="1803" max="1803" width="8.33203125" style="1" bestFit="1" customWidth="1"/>
    <col min="1804" max="1804" width="19.33203125" style="1" customWidth="1"/>
    <col min="1805" max="1805" width="50.33203125" style="1" customWidth="1"/>
    <col min="1806" max="1807" width="5.5" style="1" customWidth="1"/>
    <col min="1808" max="1808" width="6.5" style="1" customWidth="1"/>
    <col min="1809" max="1809" width="4.5" style="1" customWidth="1"/>
    <col min="1810" max="1810" width="10.83203125" style="1" customWidth="1"/>
    <col min="1811" max="2049" width="8.6640625" style="1"/>
    <col min="2050" max="2050" width="4.5" style="1" customWidth="1"/>
    <col min="2051" max="2051" width="5.5" style="1" customWidth="1"/>
    <col min="2052" max="2052" width="8.1640625" style="1" bestFit="1" customWidth="1"/>
    <col min="2053" max="2053" width="25.33203125" style="1" customWidth="1"/>
    <col min="2054" max="2054" width="29.6640625" style="1" customWidth="1"/>
    <col min="2055" max="2055" width="27.6640625" style="1" customWidth="1"/>
    <col min="2056" max="2056" width="10.83203125" style="1" customWidth="1"/>
    <col min="2057" max="2058" width="7.6640625" style="1" bestFit="1" customWidth="1"/>
    <col min="2059" max="2059" width="8.33203125" style="1" bestFit="1" customWidth="1"/>
    <col min="2060" max="2060" width="19.33203125" style="1" customWidth="1"/>
    <col min="2061" max="2061" width="50.33203125" style="1" customWidth="1"/>
    <col min="2062" max="2063" width="5.5" style="1" customWidth="1"/>
    <col min="2064" max="2064" width="6.5" style="1" customWidth="1"/>
    <col min="2065" max="2065" width="4.5" style="1" customWidth="1"/>
    <col min="2066" max="2066" width="10.83203125" style="1" customWidth="1"/>
    <col min="2067" max="2305" width="8.6640625" style="1"/>
    <col min="2306" max="2306" width="4.5" style="1" customWidth="1"/>
    <col min="2307" max="2307" width="5.5" style="1" customWidth="1"/>
    <col min="2308" max="2308" width="8.1640625" style="1" bestFit="1" customWidth="1"/>
    <col min="2309" max="2309" width="25.33203125" style="1" customWidth="1"/>
    <col min="2310" max="2310" width="29.6640625" style="1" customWidth="1"/>
    <col min="2311" max="2311" width="27.6640625" style="1" customWidth="1"/>
    <col min="2312" max="2312" width="10.83203125" style="1" customWidth="1"/>
    <col min="2313" max="2314" width="7.6640625" style="1" bestFit="1" customWidth="1"/>
    <col min="2315" max="2315" width="8.33203125" style="1" bestFit="1" customWidth="1"/>
    <col min="2316" max="2316" width="19.33203125" style="1" customWidth="1"/>
    <col min="2317" max="2317" width="50.33203125" style="1" customWidth="1"/>
    <col min="2318" max="2319" width="5.5" style="1" customWidth="1"/>
    <col min="2320" max="2320" width="6.5" style="1" customWidth="1"/>
    <col min="2321" max="2321" width="4.5" style="1" customWidth="1"/>
    <col min="2322" max="2322" width="10.83203125" style="1" customWidth="1"/>
    <col min="2323" max="2561" width="8.6640625" style="1"/>
    <col min="2562" max="2562" width="4.5" style="1" customWidth="1"/>
    <col min="2563" max="2563" width="5.5" style="1" customWidth="1"/>
    <col min="2564" max="2564" width="8.1640625" style="1" bestFit="1" customWidth="1"/>
    <col min="2565" max="2565" width="25.33203125" style="1" customWidth="1"/>
    <col min="2566" max="2566" width="29.6640625" style="1" customWidth="1"/>
    <col min="2567" max="2567" width="27.6640625" style="1" customWidth="1"/>
    <col min="2568" max="2568" width="10.83203125" style="1" customWidth="1"/>
    <col min="2569" max="2570" width="7.6640625" style="1" bestFit="1" customWidth="1"/>
    <col min="2571" max="2571" width="8.33203125" style="1" bestFit="1" customWidth="1"/>
    <col min="2572" max="2572" width="19.33203125" style="1" customWidth="1"/>
    <col min="2573" max="2573" width="50.33203125" style="1" customWidth="1"/>
    <col min="2574" max="2575" width="5.5" style="1" customWidth="1"/>
    <col min="2576" max="2576" width="6.5" style="1" customWidth="1"/>
    <col min="2577" max="2577" width="4.5" style="1" customWidth="1"/>
    <col min="2578" max="2578" width="10.83203125" style="1" customWidth="1"/>
    <col min="2579" max="2817" width="8.6640625" style="1"/>
    <col min="2818" max="2818" width="4.5" style="1" customWidth="1"/>
    <col min="2819" max="2819" width="5.5" style="1" customWidth="1"/>
    <col min="2820" max="2820" width="8.1640625" style="1" bestFit="1" customWidth="1"/>
    <col min="2821" max="2821" width="25.33203125" style="1" customWidth="1"/>
    <col min="2822" max="2822" width="29.6640625" style="1" customWidth="1"/>
    <col min="2823" max="2823" width="27.6640625" style="1" customWidth="1"/>
    <col min="2824" max="2824" width="10.83203125" style="1" customWidth="1"/>
    <col min="2825" max="2826" width="7.6640625" style="1" bestFit="1" customWidth="1"/>
    <col min="2827" max="2827" width="8.33203125" style="1" bestFit="1" customWidth="1"/>
    <col min="2828" max="2828" width="19.33203125" style="1" customWidth="1"/>
    <col min="2829" max="2829" width="50.33203125" style="1" customWidth="1"/>
    <col min="2830" max="2831" width="5.5" style="1" customWidth="1"/>
    <col min="2832" max="2832" width="6.5" style="1" customWidth="1"/>
    <col min="2833" max="2833" width="4.5" style="1" customWidth="1"/>
    <col min="2834" max="2834" width="10.83203125" style="1" customWidth="1"/>
    <col min="2835" max="3073" width="8.6640625" style="1"/>
    <col min="3074" max="3074" width="4.5" style="1" customWidth="1"/>
    <col min="3075" max="3075" width="5.5" style="1" customWidth="1"/>
    <col min="3076" max="3076" width="8.1640625" style="1" bestFit="1" customWidth="1"/>
    <col min="3077" max="3077" width="25.33203125" style="1" customWidth="1"/>
    <col min="3078" max="3078" width="29.6640625" style="1" customWidth="1"/>
    <col min="3079" max="3079" width="27.6640625" style="1" customWidth="1"/>
    <col min="3080" max="3080" width="10.83203125" style="1" customWidth="1"/>
    <col min="3081" max="3082" width="7.6640625" style="1" bestFit="1" customWidth="1"/>
    <col min="3083" max="3083" width="8.33203125" style="1" bestFit="1" customWidth="1"/>
    <col min="3084" max="3084" width="19.33203125" style="1" customWidth="1"/>
    <col min="3085" max="3085" width="50.33203125" style="1" customWidth="1"/>
    <col min="3086" max="3087" width="5.5" style="1" customWidth="1"/>
    <col min="3088" max="3088" width="6.5" style="1" customWidth="1"/>
    <col min="3089" max="3089" width="4.5" style="1" customWidth="1"/>
    <col min="3090" max="3090" width="10.83203125" style="1" customWidth="1"/>
    <col min="3091" max="3329" width="8.6640625" style="1"/>
    <col min="3330" max="3330" width="4.5" style="1" customWidth="1"/>
    <col min="3331" max="3331" width="5.5" style="1" customWidth="1"/>
    <col min="3332" max="3332" width="8.1640625" style="1" bestFit="1" customWidth="1"/>
    <col min="3333" max="3333" width="25.33203125" style="1" customWidth="1"/>
    <col min="3334" max="3334" width="29.6640625" style="1" customWidth="1"/>
    <col min="3335" max="3335" width="27.6640625" style="1" customWidth="1"/>
    <col min="3336" max="3336" width="10.83203125" style="1" customWidth="1"/>
    <col min="3337" max="3338" width="7.6640625" style="1" bestFit="1" customWidth="1"/>
    <col min="3339" max="3339" width="8.33203125" style="1" bestFit="1" customWidth="1"/>
    <col min="3340" max="3340" width="19.33203125" style="1" customWidth="1"/>
    <col min="3341" max="3341" width="50.33203125" style="1" customWidth="1"/>
    <col min="3342" max="3343" width="5.5" style="1" customWidth="1"/>
    <col min="3344" max="3344" width="6.5" style="1" customWidth="1"/>
    <col min="3345" max="3345" width="4.5" style="1" customWidth="1"/>
    <col min="3346" max="3346" width="10.83203125" style="1" customWidth="1"/>
    <col min="3347" max="3585" width="8.6640625" style="1"/>
    <col min="3586" max="3586" width="4.5" style="1" customWidth="1"/>
    <col min="3587" max="3587" width="5.5" style="1" customWidth="1"/>
    <col min="3588" max="3588" width="8.1640625" style="1" bestFit="1" customWidth="1"/>
    <col min="3589" max="3589" width="25.33203125" style="1" customWidth="1"/>
    <col min="3590" max="3590" width="29.6640625" style="1" customWidth="1"/>
    <col min="3591" max="3591" width="27.6640625" style="1" customWidth="1"/>
    <col min="3592" max="3592" width="10.83203125" style="1" customWidth="1"/>
    <col min="3593" max="3594" width="7.6640625" style="1" bestFit="1" customWidth="1"/>
    <col min="3595" max="3595" width="8.33203125" style="1" bestFit="1" customWidth="1"/>
    <col min="3596" max="3596" width="19.33203125" style="1" customWidth="1"/>
    <col min="3597" max="3597" width="50.33203125" style="1" customWidth="1"/>
    <col min="3598" max="3599" width="5.5" style="1" customWidth="1"/>
    <col min="3600" max="3600" width="6.5" style="1" customWidth="1"/>
    <col min="3601" max="3601" width="4.5" style="1" customWidth="1"/>
    <col min="3602" max="3602" width="10.83203125" style="1" customWidth="1"/>
    <col min="3603" max="3841" width="8.6640625" style="1"/>
    <col min="3842" max="3842" width="4.5" style="1" customWidth="1"/>
    <col min="3843" max="3843" width="5.5" style="1" customWidth="1"/>
    <col min="3844" max="3844" width="8.1640625" style="1" bestFit="1" customWidth="1"/>
    <col min="3845" max="3845" width="25.33203125" style="1" customWidth="1"/>
    <col min="3846" max="3846" width="29.6640625" style="1" customWidth="1"/>
    <col min="3847" max="3847" width="27.6640625" style="1" customWidth="1"/>
    <col min="3848" max="3848" width="10.83203125" style="1" customWidth="1"/>
    <col min="3849" max="3850" width="7.6640625" style="1" bestFit="1" customWidth="1"/>
    <col min="3851" max="3851" width="8.33203125" style="1" bestFit="1" customWidth="1"/>
    <col min="3852" max="3852" width="19.33203125" style="1" customWidth="1"/>
    <col min="3853" max="3853" width="50.33203125" style="1" customWidth="1"/>
    <col min="3854" max="3855" width="5.5" style="1" customWidth="1"/>
    <col min="3856" max="3856" width="6.5" style="1" customWidth="1"/>
    <col min="3857" max="3857" width="4.5" style="1" customWidth="1"/>
    <col min="3858" max="3858" width="10.83203125" style="1" customWidth="1"/>
    <col min="3859" max="4097" width="8.6640625" style="1"/>
    <col min="4098" max="4098" width="4.5" style="1" customWidth="1"/>
    <col min="4099" max="4099" width="5.5" style="1" customWidth="1"/>
    <col min="4100" max="4100" width="8.1640625" style="1" bestFit="1" customWidth="1"/>
    <col min="4101" max="4101" width="25.33203125" style="1" customWidth="1"/>
    <col min="4102" max="4102" width="29.6640625" style="1" customWidth="1"/>
    <col min="4103" max="4103" width="27.6640625" style="1" customWidth="1"/>
    <col min="4104" max="4104" width="10.83203125" style="1" customWidth="1"/>
    <col min="4105" max="4106" width="7.6640625" style="1" bestFit="1" customWidth="1"/>
    <col min="4107" max="4107" width="8.33203125" style="1" bestFit="1" customWidth="1"/>
    <col min="4108" max="4108" width="19.33203125" style="1" customWidth="1"/>
    <col min="4109" max="4109" width="50.33203125" style="1" customWidth="1"/>
    <col min="4110" max="4111" width="5.5" style="1" customWidth="1"/>
    <col min="4112" max="4112" width="6.5" style="1" customWidth="1"/>
    <col min="4113" max="4113" width="4.5" style="1" customWidth="1"/>
    <col min="4114" max="4114" width="10.83203125" style="1" customWidth="1"/>
    <col min="4115" max="4353" width="8.6640625" style="1"/>
    <col min="4354" max="4354" width="4.5" style="1" customWidth="1"/>
    <col min="4355" max="4355" width="5.5" style="1" customWidth="1"/>
    <col min="4356" max="4356" width="8.1640625" style="1" bestFit="1" customWidth="1"/>
    <col min="4357" max="4357" width="25.33203125" style="1" customWidth="1"/>
    <col min="4358" max="4358" width="29.6640625" style="1" customWidth="1"/>
    <col min="4359" max="4359" width="27.6640625" style="1" customWidth="1"/>
    <col min="4360" max="4360" width="10.83203125" style="1" customWidth="1"/>
    <col min="4361" max="4362" width="7.6640625" style="1" bestFit="1" customWidth="1"/>
    <col min="4363" max="4363" width="8.33203125" style="1" bestFit="1" customWidth="1"/>
    <col min="4364" max="4364" width="19.33203125" style="1" customWidth="1"/>
    <col min="4365" max="4365" width="50.33203125" style="1" customWidth="1"/>
    <col min="4366" max="4367" width="5.5" style="1" customWidth="1"/>
    <col min="4368" max="4368" width="6.5" style="1" customWidth="1"/>
    <col min="4369" max="4369" width="4.5" style="1" customWidth="1"/>
    <col min="4370" max="4370" width="10.83203125" style="1" customWidth="1"/>
    <col min="4371" max="4609" width="8.6640625" style="1"/>
    <col min="4610" max="4610" width="4.5" style="1" customWidth="1"/>
    <col min="4611" max="4611" width="5.5" style="1" customWidth="1"/>
    <col min="4612" max="4612" width="8.1640625" style="1" bestFit="1" customWidth="1"/>
    <col min="4613" max="4613" width="25.33203125" style="1" customWidth="1"/>
    <col min="4614" max="4614" width="29.6640625" style="1" customWidth="1"/>
    <col min="4615" max="4615" width="27.6640625" style="1" customWidth="1"/>
    <col min="4616" max="4616" width="10.83203125" style="1" customWidth="1"/>
    <col min="4617" max="4618" width="7.6640625" style="1" bestFit="1" customWidth="1"/>
    <col min="4619" max="4619" width="8.33203125" style="1" bestFit="1" customWidth="1"/>
    <col min="4620" max="4620" width="19.33203125" style="1" customWidth="1"/>
    <col min="4621" max="4621" width="50.33203125" style="1" customWidth="1"/>
    <col min="4622" max="4623" width="5.5" style="1" customWidth="1"/>
    <col min="4624" max="4624" width="6.5" style="1" customWidth="1"/>
    <col min="4625" max="4625" width="4.5" style="1" customWidth="1"/>
    <col min="4626" max="4626" width="10.83203125" style="1" customWidth="1"/>
    <col min="4627" max="4865" width="8.6640625" style="1"/>
    <col min="4866" max="4866" width="4.5" style="1" customWidth="1"/>
    <col min="4867" max="4867" width="5.5" style="1" customWidth="1"/>
    <col min="4868" max="4868" width="8.1640625" style="1" bestFit="1" customWidth="1"/>
    <col min="4869" max="4869" width="25.33203125" style="1" customWidth="1"/>
    <col min="4870" max="4870" width="29.6640625" style="1" customWidth="1"/>
    <col min="4871" max="4871" width="27.6640625" style="1" customWidth="1"/>
    <col min="4872" max="4872" width="10.83203125" style="1" customWidth="1"/>
    <col min="4873" max="4874" width="7.6640625" style="1" bestFit="1" customWidth="1"/>
    <col min="4875" max="4875" width="8.33203125" style="1" bestFit="1" customWidth="1"/>
    <col min="4876" max="4876" width="19.33203125" style="1" customWidth="1"/>
    <col min="4877" max="4877" width="50.33203125" style="1" customWidth="1"/>
    <col min="4878" max="4879" width="5.5" style="1" customWidth="1"/>
    <col min="4880" max="4880" width="6.5" style="1" customWidth="1"/>
    <col min="4881" max="4881" width="4.5" style="1" customWidth="1"/>
    <col min="4882" max="4882" width="10.83203125" style="1" customWidth="1"/>
    <col min="4883" max="5121" width="8.6640625" style="1"/>
    <col min="5122" max="5122" width="4.5" style="1" customWidth="1"/>
    <col min="5123" max="5123" width="5.5" style="1" customWidth="1"/>
    <col min="5124" max="5124" width="8.1640625" style="1" bestFit="1" customWidth="1"/>
    <col min="5125" max="5125" width="25.33203125" style="1" customWidth="1"/>
    <col min="5126" max="5126" width="29.6640625" style="1" customWidth="1"/>
    <col min="5127" max="5127" width="27.6640625" style="1" customWidth="1"/>
    <col min="5128" max="5128" width="10.83203125" style="1" customWidth="1"/>
    <col min="5129" max="5130" width="7.6640625" style="1" bestFit="1" customWidth="1"/>
    <col min="5131" max="5131" width="8.33203125" style="1" bestFit="1" customWidth="1"/>
    <col min="5132" max="5132" width="19.33203125" style="1" customWidth="1"/>
    <col min="5133" max="5133" width="50.33203125" style="1" customWidth="1"/>
    <col min="5134" max="5135" width="5.5" style="1" customWidth="1"/>
    <col min="5136" max="5136" width="6.5" style="1" customWidth="1"/>
    <col min="5137" max="5137" width="4.5" style="1" customWidth="1"/>
    <col min="5138" max="5138" width="10.83203125" style="1" customWidth="1"/>
    <col min="5139" max="5377" width="8.6640625" style="1"/>
    <col min="5378" max="5378" width="4.5" style="1" customWidth="1"/>
    <col min="5379" max="5379" width="5.5" style="1" customWidth="1"/>
    <col min="5380" max="5380" width="8.1640625" style="1" bestFit="1" customWidth="1"/>
    <col min="5381" max="5381" width="25.33203125" style="1" customWidth="1"/>
    <col min="5382" max="5382" width="29.6640625" style="1" customWidth="1"/>
    <col min="5383" max="5383" width="27.6640625" style="1" customWidth="1"/>
    <col min="5384" max="5384" width="10.83203125" style="1" customWidth="1"/>
    <col min="5385" max="5386" width="7.6640625" style="1" bestFit="1" customWidth="1"/>
    <col min="5387" max="5387" width="8.33203125" style="1" bestFit="1" customWidth="1"/>
    <col min="5388" max="5388" width="19.33203125" style="1" customWidth="1"/>
    <col min="5389" max="5389" width="50.33203125" style="1" customWidth="1"/>
    <col min="5390" max="5391" width="5.5" style="1" customWidth="1"/>
    <col min="5392" max="5392" width="6.5" style="1" customWidth="1"/>
    <col min="5393" max="5393" width="4.5" style="1" customWidth="1"/>
    <col min="5394" max="5394" width="10.83203125" style="1" customWidth="1"/>
    <col min="5395" max="5633" width="8.6640625" style="1"/>
    <col min="5634" max="5634" width="4.5" style="1" customWidth="1"/>
    <col min="5635" max="5635" width="5.5" style="1" customWidth="1"/>
    <col min="5636" max="5636" width="8.1640625" style="1" bestFit="1" customWidth="1"/>
    <col min="5637" max="5637" width="25.33203125" style="1" customWidth="1"/>
    <col min="5638" max="5638" width="29.6640625" style="1" customWidth="1"/>
    <col min="5639" max="5639" width="27.6640625" style="1" customWidth="1"/>
    <col min="5640" max="5640" width="10.83203125" style="1" customWidth="1"/>
    <col min="5641" max="5642" width="7.6640625" style="1" bestFit="1" customWidth="1"/>
    <col min="5643" max="5643" width="8.33203125" style="1" bestFit="1" customWidth="1"/>
    <col min="5644" max="5644" width="19.33203125" style="1" customWidth="1"/>
    <col min="5645" max="5645" width="50.33203125" style="1" customWidth="1"/>
    <col min="5646" max="5647" width="5.5" style="1" customWidth="1"/>
    <col min="5648" max="5648" width="6.5" style="1" customWidth="1"/>
    <col min="5649" max="5649" width="4.5" style="1" customWidth="1"/>
    <col min="5650" max="5650" width="10.83203125" style="1" customWidth="1"/>
    <col min="5651" max="5889" width="8.6640625" style="1"/>
    <col min="5890" max="5890" width="4.5" style="1" customWidth="1"/>
    <col min="5891" max="5891" width="5.5" style="1" customWidth="1"/>
    <col min="5892" max="5892" width="8.1640625" style="1" bestFit="1" customWidth="1"/>
    <col min="5893" max="5893" width="25.33203125" style="1" customWidth="1"/>
    <col min="5894" max="5894" width="29.6640625" style="1" customWidth="1"/>
    <col min="5895" max="5895" width="27.6640625" style="1" customWidth="1"/>
    <col min="5896" max="5896" width="10.83203125" style="1" customWidth="1"/>
    <col min="5897" max="5898" width="7.6640625" style="1" bestFit="1" customWidth="1"/>
    <col min="5899" max="5899" width="8.33203125" style="1" bestFit="1" customWidth="1"/>
    <col min="5900" max="5900" width="19.33203125" style="1" customWidth="1"/>
    <col min="5901" max="5901" width="50.33203125" style="1" customWidth="1"/>
    <col min="5902" max="5903" width="5.5" style="1" customWidth="1"/>
    <col min="5904" max="5904" width="6.5" style="1" customWidth="1"/>
    <col min="5905" max="5905" width="4.5" style="1" customWidth="1"/>
    <col min="5906" max="5906" width="10.83203125" style="1" customWidth="1"/>
    <col min="5907" max="6145" width="8.6640625" style="1"/>
    <col min="6146" max="6146" width="4.5" style="1" customWidth="1"/>
    <col min="6147" max="6147" width="5.5" style="1" customWidth="1"/>
    <col min="6148" max="6148" width="8.1640625" style="1" bestFit="1" customWidth="1"/>
    <col min="6149" max="6149" width="25.33203125" style="1" customWidth="1"/>
    <col min="6150" max="6150" width="29.6640625" style="1" customWidth="1"/>
    <col min="6151" max="6151" width="27.6640625" style="1" customWidth="1"/>
    <col min="6152" max="6152" width="10.83203125" style="1" customWidth="1"/>
    <col min="6153" max="6154" width="7.6640625" style="1" bestFit="1" customWidth="1"/>
    <col min="6155" max="6155" width="8.33203125" style="1" bestFit="1" customWidth="1"/>
    <col min="6156" max="6156" width="19.33203125" style="1" customWidth="1"/>
    <col min="6157" max="6157" width="50.33203125" style="1" customWidth="1"/>
    <col min="6158" max="6159" width="5.5" style="1" customWidth="1"/>
    <col min="6160" max="6160" width="6.5" style="1" customWidth="1"/>
    <col min="6161" max="6161" width="4.5" style="1" customWidth="1"/>
    <col min="6162" max="6162" width="10.83203125" style="1" customWidth="1"/>
    <col min="6163" max="6401" width="8.6640625" style="1"/>
    <col min="6402" max="6402" width="4.5" style="1" customWidth="1"/>
    <col min="6403" max="6403" width="5.5" style="1" customWidth="1"/>
    <col min="6404" max="6404" width="8.1640625" style="1" bestFit="1" customWidth="1"/>
    <col min="6405" max="6405" width="25.33203125" style="1" customWidth="1"/>
    <col min="6406" max="6406" width="29.6640625" style="1" customWidth="1"/>
    <col min="6407" max="6407" width="27.6640625" style="1" customWidth="1"/>
    <col min="6408" max="6408" width="10.83203125" style="1" customWidth="1"/>
    <col min="6409" max="6410" width="7.6640625" style="1" bestFit="1" customWidth="1"/>
    <col min="6411" max="6411" width="8.33203125" style="1" bestFit="1" customWidth="1"/>
    <col min="6412" max="6412" width="19.33203125" style="1" customWidth="1"/>
    <col min="6413" max="6413" width="50.33203125" style="1" customWidth="1"/>
    <col min="6414" max="6415" width="5.5" style="1" customWidth="1"/>
    <col min="6416" max="6416" width="6.5" style="1" customWidth="1"/>
    <col min="6417" max="6417" width="4.5" style="1" customWidth="1"/>
    <col min="6418" max="6418" width="10.83203125" style="1" customWidth="1"/>
    <col min="6419" max="6657" width="8.6640625" style="1"/>
    <col min="6658" max="6658" width="4.5" style="1" customWidth="1"/>
    <col min="6659" max="6659" width="5.5" style="1" customWidth="1"/>
    <col min="6660" max="6660" width="8.1640625" style="1" bestFit="1" customWidth="1"/>
    <col min="6661" max="6661" width="25.33203125" style="1" customWidth="1"/>
    <col min="6662" max="6662" width="29.6640625" style="1" customWidth="1"/>
    <col min="6663" max="6663" width="27.6640625" style="1" customWidth="1"/>
    <col min="6664" max="6664" width="10.83203125" style="1" customWidth="1"/>
    <col min="6665" max="6666" width="7.6640625" style="1" bestFit="1" customWidth="1"/>
    <col min="6667" max="6667" width="8.33203125" style="1" bestFit="1" customWidth="1"/>
    <col min="6668" max="6668" width="19.33203125" style="1" customWidth="1"/>
    <col min="6669" max="6669" width="50.33203125" style="1" customWidth="1"/>
    <col min="6670" max="6671" width="5.5" style="1" customWidth="1"/>
    <col min="6672" max="6672" width="6.5" style="1" customWidth="1"/>
    <col min="6673" max="6673" width="4.5" style="1" customWidth="1"/>
    <col min="6674" max="6674" width="10.83203125" style="1" customWidth="1"/>
    <col min="6675" max="6913" width="8.6640625" style="1"/>
    <col min="6914" max="6914" width="4.5" style="1" customWidth="1"/>
    <col min="6915" max="6915" width="5.5" style="1" customWidth="1"/>
    <col min="6916" max="6916" width="8.1640625" style="1" bestFit="1" customWidth="1"/>
    <col min="6917" max="6917" width="25.33203125" style="1" customWidth="1"/>
    <col min="6918" max="6918" width="29.6640625" style="1" customWidth="1"/>
    <col min="6919" max="6919" width="27.6640625" style="1" customWidth="1"/>
    <col min="6920" max="6920" width="10.83203125" style="1" customWidth="1"/>
    <col min="6921" max="6922" width="7.6640625" style="1" bestFit="1" customWidth="1"/>
    <col min="6923" max="6923" width="8.33203125" style="1" bestFit="1" customWidth="1"/>
    <col min="6924" max="6924" width="19.33203125" style="1" customWidth="1"/>
    <col min="6925" max="6925" width="50.33203125" style="1" customWidth="1"/>
    <col min="6926" max="6927" width="5.5" style="1" customWidth="1"/>
    <col min="6928" max="6928" width="6.5" style="1" customWidth="1"/>
    <col min="6929" max="6929" width="4.5" style="1" customWidth="1"/>
    <col min="6930" max="6930" width="10.83203125" style="1" customWidth="1"/>
    <col min="6931" max="7169" width="8.6640625" style="1"/>
    <col min="7170" max="7170" width="4.5" style="1" customWidth="1"/>
    <col min="7171" max="7171" width="5.5" style="1" customWidth="1"/>
    <col min="7172" max="7172" width="8.1640625" style="1" bestFit="1" customWidth="1"/>
    <col min="7173" max="7173" width="25.33203125" style="1" customWidth="1"/>
    <col min="7174" max="7174" width="29.6640625" style="1" customWidth="1"/>
    <col min="7175" max="7175" width="27.6640625" style="1" customWidth="1"/>
    <col min="7176" max="7176" width="10.83203125" style="1" customWidth="1"/>
    <col min="7177" max="7178" width="7.6640625" style="1" bestFit="1" customWidth="1"/>
    <col min="7179" max="7179" width="8.33203125" style="1" bestFit="1" customWidth="1"/>
    <col min="7180" max="7180" width="19.33203125" style="1" customWidth="1"/>
    <col min="7181" max="7181" width="50.33203125" style="1" customWidth="1"/>
    <col min="7182" max="7183" width="5.5" style="1" customWidth="1"/>
    <col min="7184" max="7184" width="6.5" style="1" customWidth="1"/>
    <col min="7185" max="7185" width="4.5" style="1" customWidth="1"/>
    <col min="7186" max="7186" width="10.83203125" style="1" customWidth="1"/>
    <col min="7187" max="7425" width="8.6640625" style="1"/>
    <col min="7426" max="7426" width="4.5" style="1" customWidth="1"/>
    <col min="7427" max="7427" width="5.5" style="1" customWidth="1"/>
    <col min="7428" max="7428" width="8.1640625" style="1" bestFit="1" customWidth="1"/>
    <col min="7429" max="7429" width="25.33203125" style="1" customWidth="1"/>
    <col min="7430" max="7430" width="29.6640625" style="1" customWidth="1"/>
    <col min="7431" max="7431" width="27.6640625" style="1" customWidth="1"/>
    <col min="7432" max="7432" width="10.83203125" style="1" customWidth="1"/>
    <col min="7433" max="7434" width="7.6640625" style="1" bestFit="1" customWidth="1"/>
    <col min="7435" max="7435" width="8.33203125" style="1" bestFit="1" customWidth="1"/>
    <col min="7436" max="7436" width="19.33203125" style="1" customWidth="1"/>
    <col min="7437" max="7437" width="50.33203125" style="1" customWidth="1"/>
    <col min="7438" max="7439" width="5.5" style="1" customWidth="1"/>
    <col min="7440" max="7440" width="6.5" style="1" customWidth="1"/>
    <col min="7441" max="7441" width="4.5" style="1" customWidth="1"/>
    <col min="7442" max="7442" width="10.83203125" style="1" customWidth="1"/>
    <col min="7443" max="7681" width="8.6640625" style="1"/>
    <col min="7682" max="7682" width="4.5" style="1" customWidth="1"/>
    <col min="7683" max="7683" width="5.5" style="1" customWidth="1"/>
    <col min="7684" max="7684" width="8.1640625" style="1" bestFit="1" customWidth="1"/>
    <col min="7685" max="7685" width="25.33203125" style="1" customWidth="1"/>
    <col min="7686" max="7686" width="29.6640625" style="1" customWidth="1"/>
    <col min="7687" max="7687" width="27.6640625" style="1" customWidth="1"/>
    <col min="7688" max="7688" width="10.83203125" style="1" customWidth="1"/>
    <col min="7689" max="7690" width="7.6640625" style="1" bestFit="1" customWidth="1"/>
    <col min="7691" max="7691" width="8.33203125" style="1" bestFit="1" customWidth="1"/>
    <col min="7692" max="7692" width="19.33203125" style="1" customWidth="1"/>
    <col min="7693" max="7693" width="50.33203125" style="1" customWidth="1"/>
    <col min="7694" max="7695" width="5.5" style="1" customWidth="1"/>
    <col min="7696" max="7696" width="6.5" style="1" customWidth="1"/>
    <col min="7697" max="7697" width="4.5" style="1" customWidth="1"/>
    <col min="7698" max="7698" width="10.83203125" style="1" customWidth="1"/>
    <col min="7699" max="7937" width="8.6640625" style="1"/>
    <col min="7938" max="7938" width="4.5" style="1" customWidth="1"/>
    <col min="7939" max="7939" width="5.5" style="1" customWidth="1"/>
    <col min="7940" max="7940" width="8.1640625" style="1" bestFit="1" customWidth="1"/>
    <col min="7941" max="7941" width="25.33203125" style="1" customWidth="1"/>
    <col min="7942" max="7942" width="29.6640625" style="1" customWidth="1"/>
    <col min="7943" max="7943" width="27.6640625" style="1" customWidth="1"/>
    <col min="7944" max="7944" width="10.83203125" style="1" customWidth="1"/>
    <col min="7945" max="7946" width="7.6640625" style="1" bestFit="1" customWidth="1"/>
    <col min="7947" max="7947" width="8.33203125" style="1" bestFit="1" customWidth="1"/>
    <col min="7948" max="7948" width="19.33203125" style="1" customWidth="1"/>
    <col min="7949" max="7949" width="50.33203125" style="1" customWidth="1"/>
    <col min="7950" max="7951" width="5.5" style="1" customWidth="1"/>
    <col min="7952" max="7952" width="6.5" style="1" customWidth="1"/>
    <col min="7953" max="7953" width="4.5" style="1" customWidth="1"/>
    <col min="7954" max="7954" width="10.83203125" style="1" customWidth="1"/>
    <col min="7955" max="8193" width="8.6640625" style="1"/>
    <col min="8194" max="8194" width="4.5" style="1" customWidth="1"/>
    <col min="8195" max="8195" width="5.5" style="1" customWidth="1"/>
    <col min="8196" max="8196" width="8.1640625" style="1" bestFit="1" customWidth="1"/>
    <col min="8197" max="8197" width="25.33203125" style="1" customWidth="1"/>
    <col min="8198" max="8198" width="29.6640625" style="1" customWidth="1"/>
    <col min="8199" max="8199" width="27.6640625" style="1" customWidth="1"/>
    <col min="8200" max="8200" width="10.83203125" style="1" customWidth="1"/>
    <col min="8201" max="8202" width="7.6640625" style="1" bestFit="1" customWidth="1"/>
    <col min="8203" max="8203" width="8.33203125" style="1" bestFit="1" customWidth="1"/>
    <col min="8204" max="8204" width="19.33203125" style="1" customWidth="1"/>
    <col min="8205" max="8205" width="50.33203125" style="1" customWidth="1"/>
    <col min="8206" max="8207" width="5.5" style="1" customWidth="1"/>
    <col min="8208" max="8208" width="6.5" style="1" customWidth="1"/>
    <col min="8209" max="8209" width="4.5" style="1" customWidth="1"/>
    <col min="8210" max="8210" width="10.83203125" style="1" customWidth="1"/>
    <col min="8211" max="8449" width="8.6640625" style="1"/>
    <col min="8450" max="8450" width="4.5" style="1" customWidth="1"/>
    <col min="8451" max="8451" width="5.5" style="1" customWidth="1"/>
    <col min="8452" max="8452" width="8.1640625" style="1" bestFit="1" customWidth="1"/>
    <col min="8453" max="8453" width="25.33203125" style="1" customWidth="1"/>
    <col min="8454" max="8454" width="29.6640625" style="1" customWidth="1"/>
    <col min="8455" max="8455" width="27.6640625" style="1" customWidth="1"/>
    <col min="8456" max="8456" width="10.83203125" style="1" customWidth="1"/>
    <col min="8457" max="8458" width="7.6640625" style="1" bestFit="1" customWidth="1"/>
    <col min="8459" max="8459" width="8.33203125" style="1" bestFit="1" customWidth="1"/>
    <col min="8460" max="8460" width="19.33203125" style="1" customWidth="1"/>
    <col min="8461" max="8461" width="50.33203125" style="1" customWidth="1"/>
    <col min="8462" max="8463" width="5.5" style="1" customWidth="1"/>
    <col min="8464" max="8464" width="6.5" style="1" customWidth="1"/>
    <col min="8465" max="8465" width="4.5" style="1" customWidth="1"/>
    <col min="8466" max="8466" width="10.83203125" style="1" customWidth="1"/>
    <col min="8467" max="8705" width="8.6640625" style="1"/>
    <col min="8706" max="8706" width="4.5" style="1" customWidth="1"/>
    <col min="8707" max="8707" width="5.5" style="1" customWidth="1"/>
    <col min="8708" max="8708" width="8.1640625" style="1" bestFit="1" customWidth="1"/>
    <col min="8709" max="8709" width="25.33203125" style="1" customWidth="1"/>
    <col min="8710" max="8710" width="29.6640625" style="1" customWidth="1"/>
    <col min="8711" max="8711" width="27.6640625" style="1" customWidth="1"/>
    <col min="8712" max="8712" width="10.83203125" style="1" customWidth="1"/>
    <col min="8713" max="8714" width="7.6640625" style="1" bestFit="1" customWidth="1"/>
    <col min="8715" max="8715" width="8.33203125" style="1" bestFit="1" customWidth="1"/>
    <col min="8716" max="8716" width="19.33203125" style="1" customWidth="1"/>
    <col min="8717" max="8717" width="50.33203125" style="1" customWidth="1"/>
    <col min="8718" max="8719" width="5.5" style="1" customWidth="1"/>
    <col min="8720" max="8720" width="6.5" style="1" customWidth="1"/>
    <col min="8721" max="8721" width="4.5" style="1" customWidth="1"/>
    <col min="8722" max="8722" width="10.83203125" style="1" customWidth="1"/>
    <col min="8723" max="8961" width="8.6640625" style="1"/>
    <col min="8962" max="8962" width="4.5" style="1" customWidth="1"/>
    <col min="8963" max="8963" width="5.5" style="1" customWidth="1"/>
    <col min="8964" max="8964" width="8.1640625" style="1" bestFit="1" customWidth="1"/>
    <col min="8965" max="8965" width="25.33203125" style="1" customWidth="1"/>
    <col min="8966" max="8966" width="29.6640625" style="1" customWidth="1"/>
    <col min="8967" max="8967" width="27.6640625" style="1" customWidth="1"/>
    <col min="8968" max="8968" width="10.83203125" style="1" customWidth="1"/>
    <col min="8969" max="8970" width="7.6640625" style="1" bestFit="1" customWidth="1"/>
    <col min="8971" max="8971" width="8.33203125" style="1" bestFit="1" customWidth="1"/>
    <col min="8972" max="8972" width="19.33203125" style="1" customWidth="1"/>
    <col min="8973" max="8973" width="50.33203125" style="1" customWidth="1"/>
    <col min="8974" max="8975" width="5.5" style="1" customWidth="1"/>
    <col min="8976" max="8976" width="6.5" style="1" customWidth="1"/>
    <col min="8977" max="8977" width="4.5" style="1" customWidth="1"/>
    <col min="8978" max="8978" width="10.83203125" style="1" customWidth="1"/>
    <col min="8979" max="9217" width="8.6640625" style="1"/>
    <col min="9218" max="9218" width="4.5" style="1" customWidth="1"/>
    <col min="9219" max="9219" width="5.5" style="1" customWidth="1"/>
    <col min="9220" max="9220" width="8.1640625" style="1" bestFit="1" customWidth="1"/>
    <col min="9221" max="9221" width="25.33203125" style="1" customWidth="1"/>
    <col min="9222" max="9222" width="29.6640625" style="1" customWidth="1"/>
    <col min="9223" max="9223" width="27.6640625" style="1" customWidth="1"/>
    <col min="9224" max="9224" width="10.83203125" style="1" customWidth="1"/>
    <col min="9225" max="9226" width="7.6640625" style="1" bestFit="1" customWidth="1"/>
    <col min="9227" max="9227" width="8.33203125" style="1" bestFit="1" customWidth="1"/>
    <col min="9228" max="9228" width="19.33203125" style="1" customWidth="1"/>
    <col min="9229" max="9229" width="50.33203125" style="1" customWidth="1"/>
    <col min="9230" max="9231" width="5.5" style="1" customWidth="1"/>
    <col min="9232" max="9232" width="6.5" style="1" customWidth="1"/>
    <col min="9233" max="9233" width="4.5" style="1" customWidth="1"/>
    <col min="9234" max="9234" width="10.83203125" style="1" customWidth="1"/>
    <col min="9235" max="9473" width="8.6640625" style="1"/>
    <col min="9474" max="9474" width="4.5" style="1" customWidth="1"/>
    <col min="9475" max="9475" width="5.5" style="1" customWidth="1"/>
    <col min="9476" max="9476" width="8.1640625" style="1" bestFit="1" customWidth="1"/>
    <col min="9477" max="9477" width="25.33203125" style="1" customWidth="1"/>
    <col min="9478" max="9478" width="29.6640625" style="1" customWidth="1"/>
    <col min="9479" max="9479" width="27.6640625" style="1" customWidth="1"/>
    <col min="9480" max="9480" width="10.83203125" style="1" customWidth="1"/>
    <col min="9481" max="9482" width="7.6640625" style="1" bestFit="1" customWidth="1"/>
    <col min="9483" max="9483" width="8.33203125" style="1" bestFit="1" customWidth="1"/>
    <col min="9484" max="9484" width="19.33203125" style="1" customWidth="1"/>
    <col min="9485" max="9485" width="50.33203125" style="1" customWidth="1"/>
    <col min="9486" max="9487" width="5.5" style="1" customWidth="1"/>
    <col min="9488" max="9488" width="6.5" style="1" customWidth="1"/>
    <col min="9489" max="9489" width="4.5" style="1" customWidth="1"/>
    <col min="9490" max="9490" width="10.83203125" style="1" customWidth="1"/>
    <col min="9491" max="9729" width="8.6640625" style="1"/>
    <col min="9730" max="9730" width="4.5" style="1" customWidth="1"/>
    <col min="9731" max="9731" width="5.5" style="1" customWidth="1"/>
    <col min="9732" max="9732" width="8.1640625" style="1" bestFit="1" customWidth="1"/>
    <col min="9733" max="9733" width="25.33203125" style="1" customWidth="1"/>
    <col min="9734" max="9734" width="29.6640625" style="1" customWidth="1"/>
    <col min="9735" max="9735" width="27.6640625" style="1" customWidth="1"/>
    <col min="9736" max="9736" width="10.83203125" style="1" customWidth="1"/>
    <col min="9737" max="9738" width="7.6640625" style="1" bestFit="1" customWidth="1"/>
    <col min="9739" max="9739" width="8.33203125" style="1" bestFit="1" customWidth="1"/>
    <col min="9740" max="9740" width="19.33203125" style="1" customWidth="1"/>
    <col min="9741" max="9741" width="50.33203125" style="1" customWidth="1"/>
    <col min="9742" max="9743" width="5.5" style="1" customWidth="1"/>
    <col min="9744" max="9744" width="6.5" style="1" customWidth="1"/>
    <col min="9745" max="9745" width="4.5" style="1" customWidth="1"/>
    <col min="9746" max="9746" width="10.83203125" style="1" customWidth="1"/>
    <col min="9747" max="9985" width="8.6640625" style="1"/>
    <col min="9986" max="9986" width="4.5" style="1" customWidth="1"/>
    <col min="9987" max="9987" width="5.5" style="1" customWidth="1"/>
    <col min="9988" max="9988" width="8.1640625" style="1" bestFit="1" customWidth="1"/>
    <col min="9989" max="9989" width="25.33203125" style="1" customWidth="1"/>
    <col min="9990" max="9990" width="29.6640625" style="1" customWidth="1"/>
    <col min="9991" max="9991" width="27.6640625" style="1" customWidth="1"/>
    <col min="9992" max="9992" width="10.83203125" style="1" customWidth="1"/>
    <col min="9993" max="9994" width="7.6640625" style="1" bestFit="1" customWidth="1"/>
    <col min="9995" max="9995" width="8.33203125" style="1" bestFit="1" customWidth="1"/>
    <col min="9996" max="9996" width="19.33203125" style="1" customWidth="1"/>
    <col min="9997" max="9997" width="50.33203125" style="1" customWidth="1"/>
    <col min="9998" max="9999" width="5.5" style="1" customWidth="1"/>
    <col min="10000" max="10000" width="6.5" style="1" customWidth="1"/>
    <col min="10001" max="10001" width="4.5" style="1" customWidth="1"/>
    <col min="10002" max="10002" width="10.83203125" style="1" customWidth="1"/>
    <col min="10003" max="10241" width="8.6640625" style="1"/>
    <col min="10242" max="10242" width="4.5" style="1" customWidth="1"/>
    <col min="10243" max="10243" width="5.5" style="1" customWidth="1"/>
    <col min="10244" max="10244" width="8.1640625" style="1" bestFit="1" customWidth="1"/>
    <col min="10245" max="10245" width="25.33203125" style="1" customWidth="1"/>
    <col min="10246" max="10246" width="29.6640625" style="1" customWidth="1"/>
    <col min="10247" max="10247" width="27.6640625" style="1" customWidth="1"/>
    <col min="10248" max="10248" width="10.83203125" style="1" customWidth="1"/>
    <col min="10249" max="10250" width="7.6640625" style="1" bestFit="1" customWidth="1"/>
    <col min="10251" max="10251" width="8.33203125" style="1" bestFit="1" customWidth="1"/>
    <col min="10252" max="10252" width="19.33203125" style="1" customWidth="1"/>
    <col min="10253" max="10253" width="50.33203125" style="1" customWidth="1"/>
    <col min="10254" max="10255" width="5.5" style="1" customWidth="1"/>
    <col min="10256" max="10256" width="6.5" style="1" customWidth="1"/>
    <col min="10257" max="10257" width="4.5" style="1" customWidth="1"/>
    <col min="10258" max="10258" width="10.83203125" style="1" customWidth="1"/>
    <col min="10259" max="10497" width="8.6640625" style="1"/>
    <col min="10498" max="10498" width="4.5" style="1" customWidth="1"/>
    <col min="10499" max="10499" width="5.5" style="1" customWidth="1"/>
    <col min="10500" max="10500" width="8.1640625" style="1" bestFit="1" customWidth="1"/>
    <col min="10501" max="10501" width="25.33203125" style="1" customWidth="1"/>
    <col min="10502" max="10502" width="29.6640625" style="1" customWidth="1"/>
    <col min="10503" max="10503" width="27.6640625" style="1" customWidth="1"/>
    <col min="10504" max="10504" width="10.83203125" style="1" customWidth="1"/>
    <col min="10505" max="10506" width="7.6640625" style="1" bestFit="1" customWidth="1"/>
    <col min="10507" max="10507" width="8.33203125" style="1" bestFit="1" customWidth="1"/>
    <col min="10508" max="10508" width="19.33203125" style="1" customWidth="1"/>
    <col min="10509" max="10509" width="50.33203125" style="1" customWidth="1"/>
    <col min="10510" max="10511" width="5.5" style="1" customWidth="1"/>
    <col min="10512" max="10512" width="6.5" style="1" customWidth="1"/>
    <col min="10513" max="10513" width="4.5" style="1" customWidth="1"/>
    <col min="10514" max="10514" width="10.83203125" style="1" customWidth="1"/>
    <col min="10515" max="10753" width="8.6640625" style="1"/>
    <col min="10754" max="10754" width="4.5" style="1" customWidth="1"/>
    <col min="10755" max="10755" width="5.5" style="1" customWidth="1"/>
    <col min="10756" max="10756" width="8.1640625" style="1" bestFit="1" customWidth="1"/>
    <col min="10757" max="10757" width="25.33203125" style="1" customWidth="1"/>
    <col min="10758" max="10758" width="29.6640625" style="1" customWidth="1"/>
    <col min="10759" max="10759" width="27.6640625" style="1" customWidth="1"/>
    <col min="10760" max="10760" width="10.83203125" style="1" customWidth="1"/>
    <col min="10761" max="10762" width="7.6640625" style="1" bestFit="1" customWidth="1"/>
    <col min="10763" max="10763" width="8.33203125" style="1" bestFit="1" customWidth="1"/>
    <col min="10764" max="10764" width="19.33203125" style="1" customWidth="1"/>
    <col min="10765" max="10765" width="50.33203125" style="1" customWidth="1"/>
    <col min="10766" max="10767" width="5.5" style="1" customWidth="1"/>
    <col min="10768" max="10768" width="6.5" style="1" customWidth="1"/>
    <col min="10769" max="10769" width="4.5" style="1" customWidth="1"/>
    <col min="10770" max="10770" width="10.83203125" style="1" customWidth="1"/>
    <col min="10771" max="11009" width="8.6640625" style="1"/>
    <col min="11010" max="11010" width="4.5" style="1" customWidth="1"/>
    <col min="11011" max="11011" width="5.5" style="1" customWidth="1"/>
    <col min="11012" max="11012" width="8.1640625" style="1" bestFit="1" customWidth="1"/>
    <col min="11013" max="11013" width="25.33203125" style="1" customWidth="1"/>
    <col min="11014" max="11014" width="29.6640625" style="1" customWidth="1"/>
    <col min="11015" max="11015" width="27.6640625" style="1" customWidth="1"/>
    <col min="11016" max="11016" width="10.83203125" style="1" customWidth="1"/>
    <col min="11017" max="11018" width="7.6640625" style="1" bestFit="1" customWidth="1"/>
    <col min="11019" max="11019" width="8.33203125" style="1" bestFit="1" customWidth="1"/>
    <col min="11020" max="11020" width="19.33203125" style="1" customWidth="1"/>
    <col min="11021" max="11021" width="50.33203125" style="1" customWidth="1"/>
    <col min="11022" max="11023" width="5.5" style="1" customWidth="1"/>
    <col min="11024" max="11024" width="6.5" style="1" customWidth="1"/>
    <col min="11025" max="11025" width="4.5" style="1" customWidth="1"/>
    <col min="11026" max="11026" width="10.83203125" style="1" customWidth="1"/>
    <col min="11027" max="11265" width="8.6640625" style="1"/>
    <col min="11266" max="11266" width="4.5" style="1" customWidth="1"/>
    <col min="11267" max="11267" width="5.5" style="1" customWidth="1"/>
    <col min="11268" max="11268" width="8.1640625" style="1" bestFit="1" customWidth="1"/>
    <col min="11269" max="11269" width="25.33203125" style="1" customWidth="1"/>
    <col min="11270" max="11270" width="29.6640625" style="1" customWidth="1"/>
    <col min="11271" max="11271" width="27.6640625" style="1" customWidth="1"/>
    <col min="11272" max="11272" width="10.83203125" style="1" customWidth="1"/>
    <col min="11273" max="11274" width="7.6640625" style="1" bestFit="1" customWidth="1"/>
    <col min="11275" max="11275" width="8.33203125" style="1" bestFit="1" customWidth="1"/>
    <col min="11276" max="11276" width="19.33203125" style="1" customWidth="1"/>
    <col min="11277" max="11277" width="50.33203125" style="1" customWidth="1"/>
    <col min="11278" max="11279" width="5.5" style="1" customWidth="1"/>
    <col min="11280" max="11280" width="6.5" style="1" customWidth="1"/>
    <col min="11281" max="11281" width="4.5" style="1" customWidth="1"/>
    <col min="11282" max="11282" width="10.83203125" style="1" customWidth="1"/>
    <col min="11283" max="11521" width="8.6640625" style="1"/>
    <col min="11522" max="11522" width="4.5" style="1" customWidth="1"/>
    <col min="11523" max="11523" width="5.5" style="1" customWidth="1"/>
    <col min="11524" max="11524" width="8.1640625" style="1" bestFit="1" customWidth="1"/>
    <col min="11525" max="11525" width="25.33203125" style="1" customWidth="1"/>
    <col min="11526" max="11526" width="29.6640625" style="1" customWidth="1"/>
    <col min="11527" max="11527" width="27.6640625" style="1" customWidth="1"/>
    <col min="11528" max="11528" width="10.83203125" style="1" customWidth="1"/>
    <col min="11529" max="11530" width="7.6640625" style="1" bestFit="1" customWidth="1"/>
    <col min="11531" max="11531" width="8.33203125" style="1" bestFit="1" customWidth="1"/>
    <col min="11532" max="11532" width="19.33203125" style="1" customWidth="1"/>
    <col min="11533" max="11533" width="50.33203125" style="1" customWidth="1"/>
    <col min="11534" max="11535" width="5.5" style="1" customWidth="1"/>
    <col min="11536" max="11536" width="6.5" style="1" customWidth="1"/>
    <col min="11537" max="11537" width="4.5" style="1" customWidth="1"/>
    <col min="11538" max="11538" width="10.83203125" style="1" customWidth="1"/>
    <col min="11539" max="11777" width="8.6640625" style="1"/>
    <col min="11778" max="11778" width="4.5" style="1" customWidth="1"/>
    <col min="11779" max="11779" width="5.5" style="1" customWidth="1"/>
    <col min="11780" max="11780" width="8.1640625" style="1" bestFit="1" customWidth="1"/>
    <col min="11781" max="11781" width="25.33203125" style="1" customWidth="1"/>
    <col min="11782" max="11782" width="29.6640625" style="1" customWidth="1"/>
    <col min="11783" max="11783" width="27.6640625" style="1" customWidth="1"/>
    <col min="11784" max="11784" width="10.83203125" style="1" customWidth="1"/>
    <col min="11785" max="11786" width="7.6640625" style="1" bestFit="1" customWidth="1"/>
    <col min="11787" max="11787" width="8.33203125" style="1" bestFit="1" customWidth="1"/>
    <col min="11788" max="11788" width="19.33203125" style="1" customWidth="1"/>
    <col min="11789" max="11789" width="50.33203125" style="1" customWidth="1"/>
    <col min="11790" max="11791" width="5.5" style="1" customWidth="1"/>
    <col min="11792" max="11792" width="6.5" style="1" customWidth="1"/>
    <col min="11793" max="11793" width="4.5" style="1" customWidth="1"/>
    <col min="11794" max="11794" width="10.83203125" style="1" customWidth="1"/>
    <col min="11795" max="12033" width="8.6640625" style="1"/>
    <col min="12034" max="12034" width="4.5" style="1" customWidth="1"/>
    <col min="12035" max="12035" width="5.5" style="1" customWidth="1"/>
    <col min="12036" max="12036" width="8.1640625" style="1" bestFit="1" customWidth="1"/>
    <col min="12037" max="12037" width="25.33203125" style="1" customWidth="1"/>
    <col min="12038" max="12038" width="29.6640625" style="1" customWidth="1"/>
    <col min="12039" max="12039" width="27.6640625" style="1" customWidth="1"/>
    <col min="12040" max="12040" width="10.83203125" style="1" customWidth="1"/>
    <col min="12041" max="12042" width="7.6640625" style="1" bestFit="1" customWidth="1"/>
    <col min="12043" max="12043" width="8.33203125" style="1" bestFit="1" customWidth="1"/>
    <col min="12044" max="12044" width="19.33203125" style="1" customWidth="1"/>
    <col min="12045" max="12045" width="50.33203125" style="1" customWidth="1"/>
    <col min="12046" max="12047" width="5.5" style="1" customWidth="1"/>
    <col min="12048" max="12048" width="6.5" style="1" customWidth="1"/>
    <col min="12049" max="12049" width="4.5" style="1" customWidth="1"/>
    <col min="12050" max="12050" width="10.83203125" style="1" customWidth="1"/>
    <col min="12051" max="12289" width="8.6640625" style="1"/>
    <col min="12290" max="12290" width="4.5" style="1" customWidth="1"/>
    <col min="12291" max="12291" width="5.5" style="1" customWidth="1"/>
    <col min="12292" max="12292" width="8.1640625" style="1" bestFit="1" customWidth="1"/>
    <col min="12293" max="12293" width="25.33203125" style="1" customWidth="1"/>
    <col min="12294" max="12294" width="29.6640625" style="1" customWidth="1"/>
    <col min="12295" max="12295" width="27.6640625" style="1" customWidth="1"/>
    <col min="12296" max="12296" width="10.83203125" style="1" customWidth="1"/>
    <col min="12297" max="12298" width="7.6640625" style="1" bestFit="1" customWidth="1"/>
    <col min="12299" max="12299" width="8.33203125" style="1" bestFit="1" customWidth="1"/>
    <col min="12300" max="12300" width="19.33203125" style="1" customWidth="1"/>
    <col min="12301" max="12301" width="50.33203125" style="1" customWidth="1"/>
    <col min="12302" max="12303" width="5.5" style="1" customWidth="1"/>
    <col min="12304" max="12304" width="6.5" style="1" customWidth="1"/>
    <col min="12305" max="12305" width="4.5" style="1" customWidth="1"/>
    <col min="12306" max="12306" width="10.83203125" style="1" customWidth="1"/>
    <col min="12307" max="12545" width="8.6640625" style="1"/>
    <col min="12546" max="12546" width="4.5" style="1" customWidth="1"/>
    <col min="12547" max="12547" width="5.5" style="1" customWidth="1"/>
    <col min="12548" max="12548" width="8.1640625" style="1" bestFit="1" customWidth="1"/>
    <col min="12549" max="12549" width="25.33203125" style="1" customWidth="1"/>
    <col min="12550" max="12550" width="29.6640625" style="1" customWidth="1"/>
    <col min="12551" max="12551" width="27.6640625" style="1" customWidth="1"/>
    <col min="12552" max="12552" width="10.83203125" style="1" customWidth="1"/>
    <col min="12553" max="12554" width="7.6640625" style="1" bestFit="1" customWidth="1"/>
    <col min="12555" max="12555" width="8.33203125" style="1" bestFit="1" customWidth="1"/>
    <col min="12556" max="12556" width="19.33203125" style="1" customWidth="1"/>
    <col min="12557" max="12557" width="50.33203125" style="1" customWidth="1"/>
    <col min="12558" max="12559" width="5.5" style="1" customWidth="1"/>
    <col min="12560" max="12560" width="6.5" style="1" customWidth="1"/>
    <col min="12561" max="12561" width="4.5" style="1" customWidth="1"/>
    <col min="12562" max="12562" width="10.83203125" style="1" customWidth="1"/>
    <col min="12563" max="12801" width="8.6640625" style="1"/>
    <col min="12802" max="12802" width="4.5" style="1" customWidth="1"/>
    <col min="12803" max="12803" width="5.5" style="1" customWidth="1"/>
    <col min="12804" max="12804" width="8.1640625" style="1" bestFit="1" customWidth="1"/>
    <col min="12805" max="12805" width="25.33203125" style="1" customWidth="1"/>
    <col min="12806" max="12806" width="29.6640625" style="1" customWidth="1"/>
    <col min="12807" max="12807" width="27.6640625" style="1" customWidth="1"/>
    <col min="12808" max="12808" width="10.83203125" style="1" customWidth="1"/>
    <col min="12809" max="12810" width="7.6640625" style="1" bestFit="1" customWidth="1"/>
    <col min="12811" max="12811" width="8.33203125" style="1" bestFit="1" customWidth="1"/>
    <col min="12812" max="12812" width="19.33203125" style="1" customWidth="1"/>
    <col min="12813" max="12813" width="50.33203125" style="1" customWidth="1"/>
    <col min="12814" max="12815" width="5.5" style="1" customWidth="1"/>
    <col min="12816" max="12816" width="6.5" style="1" customWidth="1"/>
    <col min="12817" max="12817" width="4.5" style="1" customWidth="1"/>
    <col min="12818" max="12818" width="10.83203125" style="1" customWidth="1"/>
    <col min="12819" max="13057" width="8.6640625" style="1"/>
    <col min="13058" max="13058" width="4.5" style="1" customWidth="1"/>
    <col min="13059" max="13059" width="5.5" style="1" customWidth="1"/>
    <col min="13060" max="13060" width="8.1640625" style="1" bestFit="1" customWidth="1"/>
    <col min="13061" max="13061" width="25.33203125" style="1" customWidth="1"/>
    <col min="13062" max="13062" width="29.6640625" style="1" customWidth="1"/>
    <col min="13063" max="13063" width="27.6640625" style="1" customWidth="1"/>
    <col min="13064" max="13064" width="10.83203125" style="1" customWidth="1"/>
    <col min="13065" max="13066" width="7.6640625" style="1" bestFit="1" customWidth="1"/>
    <col min="13067" max="13067" width="8.33203125" style="1" bestFit="1" customWidth="1"/>
    <col min="13068" max="13068" width="19.33203125" style="1" customWidth="1"/>
    <col min="13069" max="13069" width="50.33203125" style="1" customWidth="1"/>
    <col min="13070" max="13071" width="5.5" style="1" customWidth="1"/>
    <col min="13072" max="13072" width="6.5" style="1" customWidth="1"/>
    <col min="13073" max="13073" width="4.5" style="1" customWidth="1"/>
    <col min="13074" max="13074" width="10.83203125" style="1" customWidth="1"/>
    <col min="13075" max="13313" width="8.6640625" style="1"/>
    <col min="13314" max="13314" width="4.5" style="1" customWidth="1"/>
    <col min="13315" max="13315" width="5.5" style="1" customWidth="1"/>
    <col min="13316" max="13316" width="8.1640625" style="1" bestFit="1" customWidth="1"/>
    <col min="13317" max="13317" width="25.33203125" style="1" customWidth="1"/>
    <col min="13318" max="13318" width="29.6640625" style="1" customWidth="1"/>
    <col min="13319" max="13319" width="27.6640625" style="1" customWidth="1"/>
    <col min="13320" max="13320" width="10.83203125" style="1" customWidth="1"/>
    <col min="13321" max="13322" width="7.6640625" style="1" bestFit="1" customWidth="1"/>
    <col min="13323" max="13323" width="8.33203125" style="1" bestFit="1" customWidth="1"/>
    <col min="13324" max="13324" width="19.33203125" style="1" customWidth="1"/>
    <col min="13325" max="13325" width="50.33203125" style="1" customWidth="1"/>
    <col min="13326" max="13327" width="5.5" style="1" customWidth="1"/>
    <col min="13328" max="13328" width="6.5" style="1" customWidth="1"/>
    <col min="13329" max="13329" width="4.5" style="1" customWidth="1"/>
    <col min="13330" max="13330" width="10.83203125" style="1" customWidth="1"/>
    <col min="13331" max="13569" width="8.6640625" style="1"/>
    <col min="13570" max="13570" width="4.5" style="1" customWidth="1"/>
    <col min="13571" max="13571" width="5.5" style="1" customWidth="1"/>
    <col min="13572" max="13572" width="8.1640625" style="1" bestFit="1" customWidth="1"/>
    <col min="13573" max="13573" width="25.33203125" style="1" customWidth="1"/>
    <col min="13574" max="13574" width="29.6640625" style="1" customWidth="1"/>
    <col min="13575" max="13575" width="27.6640625" style="1" customWidth="1"/>
    <col min="13576" max="13576" width="10.83203125" style="1" customWidth="1"/>
    <col min="13577" max="13578" width="7.6640625" style="1" bestFit="1" customWidth="1"/>
    <col min="13579" max="13579" width="8.33203125" style="1" bestFit="1" customWidth="1"/>
    <col min="13580" max="13580" width="19.33203125" style="1" customWidth="1"/>
    <col min="13581" max="13581" width="50.33203125" style="1" customWidth="1"/>
    <col min="13582" max="13583" width="5.5" style="1" customWidth="1"/>
    <col min="13584" max="13584" width="6.5" style="1" customWidth="1"/>
    <col min="13585" max="13585" width="4.5" style="1" customWidth="1"/>
    <col min="13586" max="13586" width="10.83203125" style="1" customWidth="1"/>
    <col min="13587" max="13825" width="8.6640625" style="1"/>
    <col min="13826" max="13826" width="4.5" style="1" customWidth="1"/>
    <col min="13827" max="13827" width="5.5" style="1" customWidth="1"/>
    <col min="13828" max="13828" width="8.1640625" style="1" bestFit="1" customWidth="1"/>
    <col min="13829" max="13829" width="25.33203125" style="1" customWidth="1"/>
    <col min="13830" max="13830" width="29.6640625" style="1" customWidth="1"/>
    <col min="13831" max="13831" width="27.6640625" style="1" customWidth="1"/>
    <col min="13832" max="13832" width="10.83203125" style="1" customWidth="1"/>
    <col min="13833" max="13834" width="7.6640625" style="1" bestFit="1" customWidth="1"/>
    <col min="13835" max="13835" width="8.33203125" style="1" bestFit="1" customWidth="1"/>
    <col min="13836" max="13836" width="19.33203125" style="1" customWidth="1"/>
    <col min="13837" max="13837" width="50.33203125" style="1" customWidth="1"/>
    <col min="13838" max="13839" width="5.5" style="1" customWidth="1"/>
    <col min="13840" max="13840" width="6.5" style="1" customWidth="1"/>
    <col min="13841" max="13841" width="4.5" style="1" customWidth="1"/>
    <col min="13842" max="13842" width="10.83203125" style="1" customWidth="1"/>
    <col min="13843" max="14081" width="8.6640625" style="1"/>
    <col min="14082" max="14082" width="4.5" style="1" customWidth="1"/>
    <col min="14083" max="14083" width="5.5" style="1" customWidth="1"/>
    <col min="14084" max="14084" width="8.1640625" style="1" bestFit="1" customWidth="1"/>
    <col min="14085" max="14085" width="25.33203125" style="1" customWidth="1"/>
    <col min="14086" max="14086" width="29.6640625" style="1" customWidth="1"/>
    <col min="14087" max="14087" width="27.6640625" style="1" customWidth="1"/>
    <col min="14088" max="14088" width="10.83203125" style="1" customWidth="1"/>
    <col min="14089" max="14090" width="7.6640625" style="1" bestFit="1" customWidth="1"/>
    <col min="14091" max="14091" width="8.33203125" style="1" bestFit="1" customWidth="1"/>
    <col min="14092" max="14092" width="19.33203125" style="1" customWidth="1"/>
    <col min="14093" max="14093" width="50.33203125" style="1" customWidth="1"/>
    <col min="14094" max="14095" width="5.5" style="1" customWidth="1"/>
    <col min="14096" max="14096" width="6.5" style="1" customWidth="1"/>
    <col min="14097" max="14097" width="4.5" style="1" customWidth="1"/>
    <col min="14098" max="14098" width="10.83203125" style="1" customWidth="1"/>
    <col min="14099" max="14337" width="8.6640625" style="1"/>
    <col min="14338" max="14338" width="4.5" style="1" customWidth="1"/>
    <col min="14339" max="14339" width="5.5" style="1" customWidth="1"/>
    <col min="14340" max="14340" width="8.1640625" style="1" bestFit="1" customWidth="1"/>
    <col min="14341" max="14341" width="25.33203125" style="1" customWidth="1"/>
    <col min="14342" max="14342" width="29.6640625" style="1" customWidth="1"/>
    <col min="14343" max="14343" width="27.6640625" style="1" customWidth="1"/>
    <col min="14344" max="14344" width="10.83203125" style="1" customWidth="1"/>
    <col min="14345" max="14346" width="7.6640625" style="1" bestFit="1" customWidth="1"/>
    <col min="14347" max="14347" width="8.33203125" style="1" bestFit="1" customWidth="1"/>
    <col min="14348" max="14348" width="19.33203125" style="1" customWidth="1"/>
    <col min="14349" max="14349" width="50.33203125" style="1" customWidth="1"/>
    <col min="14350" max="14351" width="5.5" style="1" customWidth="1"/>
    <col min="14352" max="14352" width="6.5" style="1" customWidth="1"/>
    <col min="14353" max="14353" width="4.5" style="1" customWidth="1"/>
    <col min="14354" max="14354" width="10.83203125" style="1" customWidth="1"/>
    <col min="14355" max="14593" width="8.6640625" style="1"/>
    <col min="14594" max="14594" width="4.5" style="1" customWidth="1"/>
    <col min="14595" max="14595" width="5.5" style="1" customWidth="1"/>
    <col min="14596" max="14596" width="8.1640625" style="1" bestFit="1" customWidth="1"/>
    <col min="14597" max="14597" width="25.33203125" style="1" customWidth="1"/>
    <col min="14598" max="14598" width="29.6640625" style="1" customWidth="1"/>
    <col min="14599" max="14599" width="27.6640625" style="1" customWidth="1"/>
    <col min="14600" max="14600" width="10.83203125" style="1" customWidth="1"/>
    <col min="14601" max="14602" width="7.6640625" style="1" bestFit="1" customWidth="1"/>
    <col min="14603" max="14603" width="8.33203125" style="1" bestFit="1" customWidth="1"/>
    <col min="14604" max="14604" width="19.33203125" style="1" customWidth="1"/>
    <col min="14605" max="14605" width="50.33203125" style="1" customWidth="1"/>
    <col min="14606" max="14607" width="5.5" style="1" customWidth="1"/>
    <col min="14608" max="14608" width="6.5" style="1" customWidth="1"/>
    <col min="14609" max="14609" width="4.5" style="1" customWidth="1"/>
    <col min="14610" max="14610" width="10.83203125" style="1" customWidth="1"/>
    <col min="14611" max="14849" width="8.6640625" style="1"/>
    <col min="14850" max="14850" width="4.5" style="1" customWidth="1"/>
    <col min="14851" max="14851" width="5.5" style="1" customWidth="1"/>
    <col min="14852" max="14852" width="8.1640625" style="1" bestFit="1" customWidth="1"/>
    <col min="14853" max="14853" width="25.33203125" style="1" customWidth="1"/>
    <col min="14854" max="14854" width="29.6640625" style="1" customWidth="1"/>
    <col min="14855" max="14855" width="27.6640625" style="1" customWidth="1"/>
    <col min="14856" max="14856" width="10.83203125" style="1" customWidth="1"/>
    <col min="14857" max="14858" width="7.6640625" style="1" bestFit="1" customWidth="1"/>
    <col min="14859" max="14859" width="8.33203125" style="1" bestFit="1" customWidth="1"/>
    <col min="14860" max="14860" width="19.33203125" style="1" customWidth="1"/>
    <col min="14861" max="14861" width="50.33203125" style="1" customWidth="1"/>
    <col min="14862" max="14863" width="5.5" style="1" customWidth="1"/>
    <col min="14864" max="14864" width="6.5" style="1" customWidth="1"/>
    <col min="14865" max="14865" width="4.5" style="1" customWidth="1"/>
    <col min="14866" max="14866" width="10.83203125" style="1" customWidth="1"/>
    <col min="14867" max="15105" width="8.6640625" style="1"/>
    <col min="15106" max="15106" width="4.5" style="1" customWidth="1"/>
    <col min="15107" max="15107" width="5.5" style="1" customWidth="1"/>
    <col min="15108" max="15108" width="8.1640625" style="1" bestFit="1" customWidth="1"/>
    <col min="15109" max="15109" width="25.33203125" style="1" customWidth="1"/>
    <col min="15110" max="15110" width="29.6640625" style="1" customWidth="1"/>
    <col min="15111" max="15111" width="27.6640625" style="1" customWidth="1"/>
    <col min="15112" max="15112" width="10.83203125" style="1" customWidth="1"/>
    <col min="15113" max="15114" width="7.6640625" style="1" bestFit="1" customWidth="1"/>
    <col min="15115" max="15115" width="8.33203125" style="1" bestFit="1" customWidth="1"/>
    <col min="15116" max="15116" width="19.33203125" style="1" customWidth="1"/>
    <col min="15117" max="15117" width="50.33203125" style="1" customWidth="1"/>
    <col min="15118" max="15119" width="5.5" style="1" customWidth="1"/>
    <col min="15120" max="15120" width="6.5" style="1" customWidth="1"/>
    <col min="15121" max="15121" width="4.5" style="1" customWidth="1"/>
    <col min="15122" max="15122" width="10.83203125" style="1" customWidth="1"/>
    <col min="15123" max="15361" width="8.6640625" style="1"/>
    <col min="15362" max="15362" width="4.5" style="1" customWidth="1"/>
    <col min="15363" max="15363" width="5.5" style="1" customWidth="1"/>
    <col min="15364" max="15364" width="8.1640625" style="1" bestFit="1" customWidth="1"/>
    <col min="15365" max="15365" width="25.33203125" style="1" customWidth="1"/>
    <col min="15366" max="15366" width="29.6640625" style="1" customWidth="1"/>
    <col min="15367" max="15367" width="27.6640625" style="1" customWidth="1"/>
    <col min="15368" max="15368" width="10.83203125" style="1" customWidth="1"/>
    <col min="15369" max="15370" width="7.6640625" style="1" bestFit="1" customWidth="1"/>
    <col min="15371" max="15371" width="8.33203125" style="1" bestFit="1" customWidth="1"/>
    <col min="15372" max="15372" width="19.33203125" style="1" customWidth="1"/>
    <col min="15373" max="15373" width="50.33203125" style="1" customWidth="1"/>
    <col min="15374" max="15375" width="5.5" style="1" customWidth="1"/>
    <col min="15376" max="15376" width="6.5" style="1" customWidth="1"/>
    <col min="15377" max="15377" width="4.5" style="1" customWidth="1"/>
    <col min="15378" max="15378" width="10.83203125" style="1" customWidth="1"/>
    <col min="15379" max="15617" width="8.6640625" style="1"/>
    <col min="15618" max="15618" width="4.5" style="1" customWidth="1"/>
    <col min="15619" max="15619" width="5.5" style="1" customWidth="1"/>
    <col min="15620" max="15620" width="8.1640625" style="1" bestFit="1" customWidth="1"/>
    <col min="15621" max="15621" width="25.33203125" style="1" customWidth="1"/>
    <col min="15622" max="15622" width="29.6640625" style="1" customWidth="1"/>
    <col min="15623" max="15623" width="27.6640625" style="1" customWidth="1"/>
    <col min="15624" max="15624" width="10.83203125" style="1" customWidth="1"/>
    <col min="15625" max="15626" width="7.6640625" style="1" bestFit="1" customWidth="1"/>
    <col min="15627" max="15627" width="8.33203125" style="1" bestFit="1" customWidth="1"/>
    <col min="15628" max="15628" width="19.33203125" style="1" customWidth="1"/>
    <col min="15629" max="15629" width="50.33203125" style="1" customWidth="1"/>
    <col min="15630" max="15631" width="5.5" style="1" customWidth="1"/>
    <col min="15632" max="15632" width="6.5" style="1" customWidth="1"/>
    <col min="15633" max="15633" width="4.5" style="1" customWidth="1"/>
    <col min="15634" max="15634" width="10.83203125" style="1" customWidth="1"/>
    <col min="15635" max="15873" width="8.6640625" style="1"/>
    <col min="15874" max="15874" width="4.5" style="1" customWidth="1"/>
    <col min="15875" max="15875" width="5.5" style="1" customWidth="1"/>
    <col min="15876" max="15876" width="8.1640625" style="1" bestFit="1" customWidth="1"/>
    <col min="15877" max="15877" width="25.33203125" style="1" customWidth="1"/>
    <col min="15878" max="15878" width="29.6640625" style="1" customWidth="1"/>
    <col min="15879" max="15879" width="27.6640625" style="1" customWidth="1"/>
    <col min="15880" max="15880" width="10.83203125" style="1" customWidth="1"/>
    <col min="15881" max="15882" width="7.6640625" style="1" bestFit="1" customWidth="1"/>
    <col min="15883" max="15883" width="8.33203125" style="1" bestFit="1" customWidth="1"/>
    <col min="15884" max="15884" width="19.33203125" style="1" customWidth="1"/>
    <col min="15885" max="15885" width="50.33203125" style="1" customWidth="1"/>
    <col min="15886" max="15887" width="5.5" style="1" customWidth="1"/>
    <col min="15888" max="15888" width="6.5" style="1" customWidth="1"/>
    <col min="15889" max="15889" width="4.5" style="1" customWidth="1"/>
    <col min="15890" max="15890" width="10.83203125" style="1" customWidth="1"/>
    <col min="15891" max="16129" width="8.6640625" style="1"/>
    <col min="16130" max="16130" width="4.5" style="1" customWidth="1"/>
    <col min="16131" max="16131" width="5.5" style="1" customWidth="1"/>
    <col min="16132" max="16132" width="8.1640625" style="1" bestFit="1" customWidth="1"/>
    <col min="16133" max="16133" width="25.33203125" style="1" customWidth="1"/>
    <col min="16134" max="16134" width="29.6640625" style="1" customWidth="1"/>
    <col min="16135" max="16135" width="27.6640625" style="1" customWidth="1"/>
    <col min="16136" max="16136" width="10.83203125" style="1" customWidth="1"/>
    <col min="16137" max="16138" width="7.6640625" style="1" bestFit="1" customWidth="1"/>
    <col min="16139" max="16139" width="8.33203125" style="1" bestFit="1" customWidth="1"/>
    <col min="16140" max="16140" width="19.33203125" style="1" customWidth="1"/>
    <col min="16141" max="16141" width="50.33203125" style="1" customWidth="1"/>
    <col min="16142" max="16143" width="5.5" style="1" customWidth="1"/>
    <col min="16144" max="16144" width="6.5" style="1" customWidth="1"/>
    <col min="16145" max="16145" width="4.5" style="1" customWidth="1"/>
    <col min="16146" max="16146" width="10.83203125" style="1" customWidth="1"/>
    <col min="16147" max="16384" width="8.6640625" style="1"/>
  </cols>
  <sheetData>
    <row r="1" spans="1:22" s="2" customFormat="1" ht="25.5" customHeight="1" thickBot="1" x14ac:dyDescent="0.2">
      <c r="A1" s="159" t="s">
        <v>1</v>
      </c>
      <c r="B1" s="165" t="s">
        <v>12</v>
      </c>
      <c r="C1" s="165" t="s">
        <v>13</v>
      </c>
      <c r="D1" s="162" t="s">
        <v>0</v>
      </c>
      <c r="E1" s="162" t="s">
        <v>2</v>
      </c>
      <c r="F1" s="162" t="s">
        <v>11</v>
      </c>
      <c r="G1" s="162" t="s">
        <v>3</v>
      </c>
      <c r="H1" s="170" t="s">
        <v>4</v>
      </c>
      <c r="I1" s="171"/>
      <c r="J1" s="172"/>
      <c r="K1" s="162" t="s">
        <v>15</v>
      </c>
      <c r="L1" s="73" t="s">
        <v>38</v>
      </c>
      <c r="M1" s="162" t="s">
        <v>82</v>
      </c>
      <c r="N1" s="173" t="s">
        <v>6</v>
      </c>
      <c r="O1" s="174"/>
      <c r="P1" s="159" t="s">
        <v>10</v>
      </c>
      <c r="Q1" s="159" t="s">
        <v>5</v>
      </c>
      <c r="R1" s="168" t="s">
        <v>139</v>
      </c>
      <c r="S1" s="68"/>
    </row>
    <row r="2" spans="1:22" s="2" customFormat="1" ht="60.75" customHeight="1" thickBot="1" x14ac:dyDescent="0.2">
      <c r="A2" s="194"/>
      <c r="B2" s="195"/>
      <c r="C2" s="195"/>
      <c r="D2" s="196"/>
      <c r="E2" s="193"/>
      <c r="F2" s="193"/>
      <c r="G2" s="193"/>
      <c r="H2" s="6" t="s">
        <v>7</v>
      </c>
      <c r="I2" s="6" t="s">
        <v>8</v>
      </c>
      <c r="J2" s="7" t="s">
        <v>9</v>
      </c>
      <c r="K2" s="193"/>
      <c r="L2" s="74" t="s">
        <v>236</v>
      </c>
      <c r="M2" s="193"/>
      <c r="N2" s="6" t="s">
        <v>7</v>
      </c>
      <c r="O2" s="6" t="s">
        <v>8</v>
      </c>
      <c r="P2" s="197"/>
      <c r="Q2" s="197"/>
      <c r="R2" s="198"/>
      <c r="S2" s="68"/>
    </row>
    <row r="3" spans="1:22" s="78" customFormat="1" ht="87" customHeight="1" x14ac:dyDescent="0.15">
      <c r="A3" s="12" t="s">
        <v>113</v>
      </c>
      <c r="B3" s="139">
        <v>44392</v>
      </c>
      <c r="C3" s="140" t="s">
        <v>210</v>
      </c>
      <c r="D3" s="143" t="s">
        <v>201</v>
      </c>
      <c r="E3" s="51" t="s">
        <v>202</v>
      </c>
      <c r="F3" s="76" t="s">
        <v>203</v>
      </c>
      <c r="G3" s="13" t="s">
        <v>211</v>
      </c>
      <c r="H3" s="9">
        <v>3</v>
      </c>
      <c r="I3" s="9">
        <v>3</v>
      </c>
      <c r="J3" s="11">
        <f t="shared" ref="J3:J6" si="0">H3*I3</f>
        <v>9</v>
      </c>
      <c r="K3" s="47" t="s">
        <v>119</v>
      </c>
      <c r="L3" s="149" t="s">
        <v>255</v>
      </c>
      <c r="M3" s="147" t="s">
        <v>204</v>
      </c>
      <c r="N3" s="9">
        <v>3</v>
      </c>
      <c r="O3" s="9">
        <v>2</v>
      </c>
      <c r="P3" s="11">
        <f t="shared" ref="P3:P6" si="1">N3*O3</f>
        <v>6</v>
      </c>
      <c r="Q3" s="10" t="s">
        <v>191</v>
      </c>
      <c r="R3" s="62">
        <v>44552</v>
      </c>
      <c r="S3" s="62"/>
      <c r="T3" s="62"/>
      <c r="U3" s="134"/>
      <c r="V3" s="62"/>
    </row>
    <row r="4" spans="1:22" s="78" customFormat="1" ht="57" customHeight="1" x14ac:dyDescent="0.15">
      <c r="A4" s="12" t="s">
        <v>115</v>
      </c>
      <c r="B4" s="139">
        <v>44392</v>
      </c>
      <c r="C4" s="140" t="s">
        <v>211</v>
      </c>
      <c r="D4" s="145" t="s">
        <v>205</v>
      </c>
      <c r="E4" s="136" t="s">
        <v>206</v>
      </c>
      <c r="F4" s="76" t="s">
        <v>207</v>
      </c>
      <c r="G4" s="13" t="s">
        <v>211</v>
      </c>
      <c r="H4" s="55">
        <v>3</v>
      </c>
      <c r="I4" s="55">
        <v>2</v>
      </c>
      <c r="J4" s="11">
        <f t="shared" si="0"/>
        <v>6</v>
      </c>
      <c r="K4" s="47" t="s">
        <v>120</v>
      </c>
      <c r="L4" s="149" t="s">
        <v>255</v>
      </c>
      <c r="M4" s="136" t="s">
        <v>208</v>
      </c>
      <c r="N4" s="56">
        <v>2</v>
      </c>
      <c r="O4" s="56">
        <v>2</v>
      </c>
      <c r="P4" s="11">
        <f t="shared" si="1"/>
        <v>4</v>
      </c>
      <c r="Q4" s="10" t="s">
        <v>16</v>
      </c>
      <c r="R4" s="62">
        <v>44566</v>
      </c>
      <c r="S4" s="62"/>
      <c r="T4" s="62"/>
      <c r="U4" s="62"/>
      <c r="V4" s="62"/>
    </row>
    <row r="5" spans="1:22" ht="57" customHeight="1" x14ac:dyDescent="0.15">
      <c r="A5" s="12" t="s">
        <v>129</v>
      </c>
      <c r="B5" s="139">
        <v>44392</v>
      </c>
      <c r="C5" s="141" t="s">
        <v>210</v>
      </c>
      <c r="D5" s="44" t="s">
        <v>209</v>
      </c>
      <c r="E5" s="51" t="s">
        <v>212</v>
      </c>
      <c r="F5" s="76" t="s">
        <v>215</v>
      </c>
      <c r="G5" s="13" t="s">
        <v>211</v>
      </c>
      <c r="H5" s="55">
        <v>1</v>
      </c>
      <c r="I5" s="55">
        <v>4</v>
      </c>
      <c r="J5" s="11">
        <f t="shared" si="0"/>
        <v>4</v>
      </c>
      <c r="K5" s="47" t="s">
        <v>120</v>
      </c>
      <c r="L5" s="149" t="s">
        <v>257</v>
      </c>
      <c r="M5" s="76" t="s">
        <v>213</v>
      </c>
      <c r="N5" s="56">
        <v>1</v>
      </c>
      <c r="O5" s="56">
        <v>2</v>
      </c>
      <c r="P5" s="11">
        <f t="shared" si="1"/>
        <v>2</v>
      </c>
      <c r="Q5" s="10" t="s">
        <v>16</v>
      </c>
      <c r="R5" s="62">
        <v>44566</v>
      </c>
      <c r="S5" s="62"/>
      <c r="T5" s="62"/>
      <c r="U5"/>
      <c r="V5"/>
    </row>
    <row r="6" spans="1:22" ht="70" x14ac:dyDescent="0.15">
      <c r="A6" s="12" t="s">
        <v>192</v>
      </c>
      <c r="B6" s="53">
        <v>44401</v>
      </c>
      <c r="C6" s="142" t="s">
        <v>211</v>
      </c>
      <c r="D6" s="144" t="s">
        <v>214</v>
      </c>
      <c r="E6" s="146" t="s">
        <v>258</v>
      </c>
      <c r="F6" s="76" t="s">
        <v>193</v>
      </c>
      <c r="G6" s="154" t="s">
        <v>211</v>
      </c>
      <c r="H6" s="55">
        <v>3</v>
      </c>
      <c r="I6" s="55">
        <v>3</v>
      </c>
      <c r="J6" s="11">
        <f t="shared" si="0"/>
        <v>9</v>
      </c>
      <c r="K6" s="47" t="s">
        <v>131</v>
      </c>
      <c r="L6" s="149" t="s">
        <v>257</v>
      </c>
      <c r="M6" s="76" t="s">
        <v>216</v>
      </c>
      <c r="N6" s="56">
        <v>3</v>
      </c>
      <c r="O6" s="56">
        <v>2</v>
      </c>
      <c r="P6" s="11">
        <f t="shared" si="1"/>
        <v>6</v>
      </c>
      <c r="Q6" s="10" t="s">
        <v>16</v>
      </c>
      <c r="R6" s="62">
        <v>44610</v>
      </c>
      <c r="S6" s="2"/>
      <c r="T6" s="2"/>
      <c r="U6"/>
      <c r="V6"/>
    </row>
    <row r="7" spans="1:22" s="78" customFormat="1" ht="79" customHeight="1" thickBot="1" x14ac:dyDescent="0.2">
      <c r="A7" s="12"/>
      <c r="B7" s="52"/>
      <c r="C7" s="63"/>
      <c r="D7" s="79"/>
      <c r="E7" s="111"/>
      <c r="F7" s="112"/>
      <c r="G7" s="13"/>
      <c r="H7" s="8"/>
      <c r="I7" s="8"/>
      <c r="J7" s="11"/>
      <c r="K7" s="80"/>
      <c r="L7" s="110"/>
      <c r="M7" s="111"/>
      <c r="N7" s="9"/>
      <c r="O7" s="9"/>
      <c r="P7" s="11"/>
      <c r="Q7" s="10"/>
      <c r="R7" s="62"/>
      <c r="S7" s="77"/>
    </row>
    <row r="8" spans="1:22" s="78" customFormat="1" ht="127.5" customHeight="1" x14ac:dyDescent="0.15">
      <c r="A8" s="12"/>
      <c r="B8" s="52"/>
      <c r="C8" s="63"/>
      <c r="D8" s="79"/>
      <c r="E8" s="111"/>
      <c r="F8" s="112"/>
      <c r="G8" s="13"/>
      <c r="H8" s="8"/>
      <c r="I8" s="8"/>
      <c r="J8" s="11"/>
      <c r="K8" s="80"/>
      <c r="L8" s="110"/>
      <c r="M8" s="118"/>
      <c r="N8" s="9"/>
      <c r="O8" s="9"/>
      <c r="P8" s="11"/>
      <c r="Q8" s="10"/>
      <c r="R8" s="61"/>
      <c r="S8" s="77"/>
    </row>
    <row r="9" spans="1:22" s="78" customFormat="1" ht="103.5" customHeight="1" x14ac:dyDescent="0.15">
      <c r="A9" s="12"/>
      <c r="B9" s="52"/>
      <c r="C9" s="63"/>
      <c r="D9" s="79"/>
      <c r="E9" s="76"/>
      <c r="F9" s="76"/>
      <c r="G9" s="13"/>
      <c r="H9" s="8"/>
      <c r="I9" s="8"/>
      <c r="J9" s="11"/>
      <c r="K9" s="80"/>
      <c r="L9" s="109"/>
      <c r="M9" s="111"/>
      <c r="N9" s="9"/>
      <c r="O9" s="9"/>
      <c r="P9" s="11"/>
      <c r="Q9" s="10"/>
      <c r="R9" s="62"/>
      <c r="S9" s="77"/>
    </row>
    <row r="10" spans="1:22" s="78" customFormat="1" ht="213.5" customHeight="1" x14ac:dyDescent="0.15">
      <c r="A10" s="12"/>
      <c r="B10" s="52"/>
      <c r="C10" s="63"/>
      <c r="D10" s="79"/>
      <c r="E10" s="76"/>
      <c r="F10" s="76"/>
      <c r="G10" s="13"/>
      <c r="H10" s="8"/>
      <c r="I10" s="8"/>
      <c r="J10" s="11"/>
      <c r="K10" s="80"/>
      <c r="L10" s="109"/>
      <c r="M10" s="81"/>
      <c r="N10" s="9"/>
      <c r="O10" s="9"/>
      <c r="P10" s="11"/>
      <c r="Q10" s="10"/>
      <c r="R10" s="62"/>
      <c r="S10" s="77"/>
    </row>
    <row r="11" spans="1:22" s="78" customFormat="1" ht="173.5" customHeight="1" x14ac:dyDescent="0.15">
      <c r="A11" s="12"/>
      <c r="B11" s="52"/>
      <c r="C11" s="63"/>
      <c r="D11" s="79"/>
      <c r="E11" s="80"/>
      <c r="F11" s="76"/>
      <c r="G11" s="13"/>
      <c r="H11" s="8"/>
      <c r="I11" s="8"/>
      <c r="J11" s="47"/>
      <c r="K11" s="80"/>
      <c r="L11" s="135"/>
      <c r="M11" s="76"/>
      <c r="N11" s="9"/>
      <c r="O11" s="9"/>
      <c r="P11" s="47"/>
      <c r="Q11" s="10"/>
      <c r="R11" s="62"/>
      <c r="S11" s="77"/>
    </row>
    <row r="12" spans="1:22" s="78" customFormat="1" ht="116" customHeight="1" x14ac:dyDescent="0.15">
      <c r="A12" s="12"/>
      <c r="B12" s="52"/>
      <c r="C12" s="63"/>
      <c r="D12" s="82"/>
      <c r="E12" s="80"/>
      <c r="F12" s="76"/>
      <c r="G12" s="13"/>
      <c r="H12" s="8"/>
      <c r="I12" s="8"/>
      <c r="J12" s="11"/>
      <c r="K12" s="80"/>
      <c r="L12" s="109"/>
      <c r="M12" s="76"/>
      <c r="N12" s="8"/>
      <c r="O12" s="8"/>
      <c r="P12" s="11"/>
      <c r="Q12" s="10"/>
      <c r="R12" s="62"/>
      <c r="S12" s="77"/>
    </row>
    <row r="13" spans="1:22" s="78" customFormat="1" ht="152.5" customHeight="1" x14ac:dyDescent="0.15">
      <c r="A13" s="12"/>
      <c r="B13" s="52"/>
      <c r="C13" s="63"/>
      <c r="D13" s="82"/>
      <c r="E13" s="80"/>
      <c r="F13" s="76"/>
      <c r="G13" s="13"/>
      <c r="H13" s="8"/>
      <c r="I13" s="8"/>
      <c r="J13" s="11"/>
      <c r="K13" s="80"/>
      <c r="L13" s="51"/>
      <c r="M13" s="76"/>
      <c r="N13" s="8"/>
      <c r="O13" s="8"/>
      <c r="P13" s="11"/>
      <c r="Q13" s="10"/>
      <c r="R13" s="62"/>
      <c r="S13" s="77"/>
    </row>
    <row r="14" spans="1:22" s="78" customFormat="1" ht="124.5" customHeight="1" x14ac:dyDescent="0.15">
      <c r="A14" s="12"/>
      <c r="B14" s="52"/>
      <c r="C14" s="63"/>
      <c r="D14" s="44"/>
      <c r="E14" s="80"/>
      <c r="F14" s="76"/>
      <c r="G14" s="13"/>
      <c r="H14" s="8"/>
      <c r="I14" s="8"/>
      <c r="J14" s="11"/>
      <c r="K14" s="80"/>
      <c r="L14" s="51"/>
      <c r="M14" s="76"/>
      <c r="N14" s="9"/>
      <c r="O14" s="9"/>
      <c r="P14" s="11"/>
      <c r="Q14" s="10"/>
      <c r="R14" s="62"/>
      <c r="S14" s="77"/>
    </row>
    <row r="15" spans="1:22" s="78" customFormat="1" ht="87" customHeight="1" x14ac:dyDescent="0.15">
      <c r="A15" s="12"/>
      <c r="B15" s="52"/>
      <c r="C15" s="63"/>
      <c r="D15" s="79"/>
      <c r="E15" s="80"/>
      <c r="F15" s="76"/>
      <c r="G15" s="13"/>
      <c r="H15" s="9"/>
      <c r="I15" s="9"/>
      <c r="J15" s="11"/>
      <c r="K15" s="80"/>
      <c r="L15" s="58"/>
      <c r="M15" s="81"/>
      <c r="N15" s="9"/>
      <c r="O15" s="9"/>
      <c r="P15" s="11"/>
      <c r="Q15" s="10"/>
      <c r="R15" s="62"/>
      <c r="S15" s="77"/>
    </row>
    <row r="16" spans="1:22" s="78" customFormat="1" ht="168" customHeight="1" x14ac:dyDescent="0.15">
      <c r="A16" s="12"/>
      <c r="B16" s="52"/>
      <c r="C16" s="63"/>
      <c r="D16" s="79"/>
      <c r="E16" s="80"/>
      <c r="F16" s="76"/>
      <c r="G16" s="13"/>
      <c r="H16" s="8"/>
      <c r="I16" s="8"/>
      <c r="J16" s="11"/>
      <c r="K16" s="80"/>
      <c r="L16" s="109"/>
      <c r="M16" s="76"/>
      <c r="N16" s="9"/>
      <c r="O16" s="9"/>
      <c r="P16" s="11"/>
      <c r="Q16" s="10"/>
      <c r="R16" s="62"/>
      <c r="S16" s="77"/>
    </row>
    <row r="17" spans="1:19" s="78" customFormat="1" ht="222.5" customHeight="1" x14ac:dyDescent="0.15">
      <c r="A17" s="12"/>
      <c r="B17" s="52"/>
      <c r="C17" s="63"/>
      <c r="D17" s="79"/>
      <c r="E17" s="80"/>
      <c r="F17" s="76"/>
      <c r="G17" s="13"/>
      <c r="H17" s="9"/>
      <c r="I17" s="9"/>
      <c r="J17" s="11"/>
      <c r="K17" s="80"/>
      <c r="L17" s="109"/>
      <c r="M17" s="81"/>
      <c r="N17" s="9"/>
      <c r="O17" s="9"/>
      <c r="P17" s="11"/>
      <c r="Q17" s="138"/>
      <c r="R17" s="62"/>
      <c r="S17" s="77"/>
    </row>
    <row r="18" spans="1:19" s="78" customFormat="1" ht="187.5" customHeight="1" x14ac:dyDescent="0.15">
      <c r="A18" s="12"/>
      <c r="B18" s="52"/>
      <c r="C18" s="63"/>
      <c r="D18" s="79"/>
      <c r="E18" s="80"/>
      <c r="F18" s="76"/>
      <c r="G18" s="13"/>
      <c r="H18" s="8"/>
      <c r="I18" s="8"/>
      <c r="J18" s="11"/>
      <c r="K18" s="80"/>
      <c r="L18" s="58"/>
      <c r="M18" s="81"/>
      <c r="N18" s="67"/>
      <c r="O18" s="67"/>
      <c r="P18" s="11"/>
      <c r="Q18" s="10"/>
      <c r="R18" s="62"/>
      <c r="S18" s="77"/>
    </row>
    <row r="19" spans="1:19" s="78" customFormat="1" ht="95" customHeight="1" x14ac:dyDescent="0.15">
      <c r="A19" s="12"/>
      <c r="B19" s="53"/>
      <c r="C19" s="64"/>
      <c r="D19" s="79"/>
      <c r="E19" s="76"/>
      <c r="F19" s="76"/>
      <c r="G19" s="13"/>
      <c r="H19" s="55"/>
      <c r="I19" s="55"/>
      <c r="J19" s="11"/>
      <c r="K19" s="80"/>
      <c r="L19" s="58"/>
      <c r="M19" s="81"/>
      <c r="N19" s="9"/>
      <c r="O19" s="9"/>
      <c r="P19" s="11"/>
      <c r="Q19" s="10"/>
      <c r="R19" s="62"/>
      <c r="S19" s="77"/>
    </row>
    <row r="20" spans="1:19" s="78" customFormat="1" ht="153.5" customHeight="1" thickBot="1" x14ac:dyDescent="0.2">
      <c r="A20" s="12"/>
      <c r="B20" s="53"/>
      <c r="C20" s="64"/>
      <c r="D20" s="137"/>
      <c r="E20" s="76"/>
      <c r="F20" s="76"/>
      <c r="G20" s="13"/>
      <c r="H20" s="55"/>
      <c r="I20" s="55"/>
      <c r="J20" s="11"/>
      <c r="K20" s="80"/>
      <c r="L20" s="58"/>
      <c r="M20" s="81"/>
      <c r="N20" s="56"/>
      <c r="O20" s="56"/>
      <c r="P20" s="11"/>
      <c r="Q20" s="10"/>
      <c r="R20" s="62"/>
      <c r="S20" s="77"/>
    </row>
    <row r="21" spans="1:19" s="78" customFormat="1" ht="55" customHeight="1" thickBot="1" x14ac:dyDescent="0.2">
      <c r="A21" s="12"/>
      <c r="B21" s="52"/>
      <c r="C21" s="63"/>
      <c r="D21" s="79"/>
      <c r="E21" s="76"/>
      <c r="F21" s="76"/>
      <c r="G21" s="13"/>
      <c r="H21" s="8"/>
      <c r="I21" s="8"/>
      <c r="J21" s="11"/>
      <c r="K21" s="80"/>
      <c r="L21" s="58"/>
      <c r="M21" s="76"/>
      <c r="N21" s="9"/>
      <c r="O21" s="9"/>
      <c r="P21" s="11"/>
      <c r="Q21" s="10"/>
      <c r="R21" s="61"/>
      <c r="S21" s="77"/>
    </row>
    <row r="22" spans="1:19" s="78" customFormat="1" ht="55" customHeight="1" x14ac:dyDescent="0.15">
      <c r="A22" s="12"/>
      <c r="B22" s="52"/>
      <c r="C22" s="63"/>
      <c r="D22" s="79"/>
      <c r="E22" s="76"/>
      <c r="F22" s="76"/>
      <c r="G22" s="13"/>
      <c r="H22" s="8"/>
      <c r="I22" s="8"/>
      <c r="J22" s="11"/>
      <c r="K22" s="80"/>
      <c r="L22" s="58"/>
      <c r="M22" s="76"/>
      <c r="N22" s="9"/>
      <c r="O22" s="9"/>
      <c r="P22" s="11"/>
      <c r="Q22" s="10"/>
      <c r="R22" s="61"/>
      <c r="S22" s="77"/>
    </row>
    <row r="23" spans="1:19" s="78" customFormat="1" ht="55" customHeight="1" x14ac:dyDescent="0.15">
      <c r="A23" s="12"/>
      <c r="B23" s="52"/>
      <c r="C23" s="63"/>
      <c r="D23" s="79"/>
      <c r="E23" s="76"/>
      <c r="F23" s="76"/>
      <c r="G23" s="13"/>
      <c r="H23" s="8"/>
      <c r="I23" s="8"/>
      <c r="J23" s="11"/>
      <c r="K23" s="80"/>
      <c r="L23" s="58"/>
      <c r="M23" s="76"/>
      <c r="N23" s="9"/>
      <c r="O23" s="9"/>
      <c r="P23" s="11"/>
      <c r="Q23" s="10"/>
      <c r="R23" s="62"/>
      <c r="S23" s="77"/>
    </row>
    <row r="24" spans="1:19" s="78" customFormat="1" ht="55" customHeight="1" x14ac:dyDescent="0.15">
      <c r="A24" s="12"/>
      <c r="B24" s="52"/>
      <c r="C24" s="63"/>
      <c r="D24" s="79"/>
      <c r="E24" s="76"/>
      <c r="F24" s="76"/>
      <c r="G24" s="13"/>
      <c r="H24" s="8"/>
      <c r="I24" s="8"/>
      <c r="J24" s="11"/>
      <c r="K24" s="80"/>
      <c r="L24" s="58"/>
      <c r="M24" s="81"/>
      <c r="N24" s="9"/>
      <c r="O24" s="9"/>
      <c r="P24" s="11"/>
      <c r="Q24" s="10"/>
      <c r="R24" s="62"/>
      <c r="S24" s="77"/>
    </row>
    <row r="25" spans="1:19" s="78" customFormat="1" ht="55" customHeight="1" x14ac:dyDescent="0.15">
      <c r="A25" s="12"/>
      <c r="B25" s="52"/>
      <c r="C25" s="63"/>
      <c r="D25" s="82"/>
      <c r="E25" s="76"/>
      <c r="F25" s="76"/>
      <c r="G25" s="13"/>
      <c r="H25" s="8"/>
      <c r="I25" s="8"/>
      <c r="J25" s="11"/>
      <c r="K25" s="80"/>
      <c r="L25" s="58"/>
      <c r="M25" s="76"/>
      <c r="N25" s="8"/>
      <c r="O25" s="8"/>
      <c r="P25" s="11"/>
      <c r="Q25" s="10"/>
      <c r="R25" s="62"/>
      <c r="S25" s="77"/>
    </row>
    <row r="26" spans="1:19" s="78" customFormat="1" ht="55" customHeight="1" x14ac:dyDescent="0.15">
      <c r="A26" s="12"/>
      <c r="B26" s="52"/>
      <c r="C26" s="63"/>
      <c r="D26" s="82"/>
      <c r="E26" s="76"/>
      <c r="F26" s="76"/>
      <c r="G26" s="13"/>
      <c r="H26" s="8"/>
      <c r="I26" s="8"/>
      <c r="J26" s="11"/>
      <c r="K26" s="80"/>
      <c r="L26" s="58"/>
      <c r="M26" s="76"/>
      <c r="N26" s="8"/>
      <c r="O26" s="8"/>
      <c r="P26" s="11"/>
      <c r="Q26" s="10"/>
      <c r="R26" s="62"/>
      <c r="S26" s="77"/>
    </row>
    <row r="27" spans="1:19" s="78" customFormat="1" ht="55" customHeight="1" x14ac:dyDescent="0.15">
      <c r="A27" s="12"/>
      <c r="B27" s="52"/>
      <c r="C27" s="63"/>
      <c r="D27" s="44"/>
      <c r="E27" s="51"/>
      <c r="F27" s="76"/>
      <c r="G27" s="13"/>
      <c r="H27" s="8"/>
      <c r="I27" s="8"/>
      <c r="J27" s="11"/>
      <c r="K27" s="80"/>
      <c r="L27" s="58"/>
      <c r="M27" s="76"/>
      <c r="N27" s="9"/>
      <c r="O27" s="9"/>
      <c r="P27" s="11"/>
      <c r="Q27" s="10"/>
      <c r="R27" s="62"/>
      <c r="S27" s="77"/>
    </row>
    <row r="28" spans="1:19" s="78" customFormat="1" ht="55" customHeight="1" x14ac:dyDescent="0.15">
      <c r="A28" s="12"/>
      <c r="B28" s="52"/>
      <c r="C28" s="63"/>
      <c r="D28" s="79"/>
      <c r="E28" s="76"/>
      <c r="F28" s="76"/>
      <c r="G28" s="13"/>
      <c r="H28" s="9"/>
      <c r="I28" s="9"/>
      <c r="J28" s="11"/>
      <c r="K28" s="80"/>
      <c r="L28" s="58"/>
      <c r="M28" s="81"/>
      <c r="N28" s="9"/>
      <c r="O28" s="9"/>
      <c r="P28" s="11"/>
      <c r="Q28" s="10"/>
      <c r="R28" s="62"/>
      <c r="S28" s="77"/>
    </row>
    <row r="29" spans="1:19" s="78" customFormat="1" ht="55" customHeight="1" x14ac:dyDescent="0.15">
      <c r="A29" s="12"/>
      <c r="B29" s="52"/>
      <c r="C29" s="63"/>
      <c r="D29" s="79"/>
      <c r="E29" s="76"/>
      <c r="F29" s="76"/>
      <c r="G29" s="13"/>
      <c r="H29" s="9"/>
      <c r="I29" s="9"/>
      <c r="J29" s="11"/>
      <c r="K29" s="80"/>
      <c r="L29" s="58"/>
      <c r="M29" s="81"/>
      <c r="N29" s="9"/>
      <c r="O29" s="9"/>
      <c r="P29" s="11"/>
      <c r="Q29" s="10"/>
      <c r="R29" s="62"/>
      <c r="S29" s="77"/>
    </row>
    <row r="30" spans="1:19" s="78" customFormat="1" ht="55" customHeight="1" x14ac:dyDescent="0.15">
      <c r="A30" s="12"/>
      <c r="B30" s="52"/>
      <c r="C30" s="63"/>
      <c r="D30" s="79"/>
      <c r="E30" s="76"/>
      <c r="F30" s="76"/>
      <c r="G30" s="13"/>
      <c r="H30" s="9"/>
      <c r="I30" s="9"/>
      <c r="J30" s="11"/>
      <c r="K30" s="80"/>
      <c r="L30" s="58"/>
      <c r="M30" s="76"/>
      <c r="N30" s="9"/>
      <c r="O30" s="9"/>
      <c r="P30" s="11"/>
      <c r="Q30" s="10"/>
      <c r="R30" s="62"/>
      <c r="S30" s="77"/>
    </row>
    <row r="31" spans="1:19" s="78" customFormat="1" ht="55" customHeight="1" x14ac:dyDescent="0.15">
      <c r="A31" s="12"/>
      <c r="B31" s="52"/>
      <c r="C31" s="63"/>
      <c r="D31" s="79"/>
      <c r="E31" s="76"/>
      <c r="F31" s="76"/>
      <c r="G31" s="13"/>
      <c r="H31" s="8"/>
      <c r="I31" s="8"/>
      <c r="J31" s="11"/>
      <c r="K31" s="80"/>
      <c r="L31" s="58"/>
      <c r="M31" s="76"/>
      <c r="N31" s="9"/>
      <c r="O31" s="9"/>
      <c r="P31" s="11"/>
      <c r="Q31" s="10"/>
      <c r="R31" s="62"/>
      <c r="S31" s="77"/>
    </row>
    <row r="32" spans="1:19" s="78" customFormat="1" ht="55" customHeight="1" x14ac:dyDescent="0.15">
      <c r="A32" s="12"/>
      <c r="B32" s="52"/>
      <c r="C32" s="63"/>
      <c r="D32" s="79"/>
      <c r="E32" s="76"/>
      <c r="F32" s="76"/>
      <c r="G32" s="13"/>
      <c r="H32" s="67"/>
      <c r="I32" s="67"/>
      <c r="J32" s="11"/>
      <c r="K32" s="80"/>
      <c r="L32" s="58"/>
      <c r="M32" s="81"/>
      <c r="N32" s="67"/>
      <c r="O32" s="67"/>
      <c r="P32" s="11"/>
      <c r="Q32" s="10"/>
      <c r="R32" s="62"/>
      <c r="S32" s="77"/>
    </row>
    <row r="33" spans="1:19" s="78" customFormat="1" ht="55" customHeight="1" x14ac:dyDescent="0.15">
      <c r="A33" s="12"/>
      <c r="B33" s="52"/>
      <c r="C33" s="63"/>
      <c r="D33" s="79"/>
      <c r="E33" s="76"/>
      <c r="F33" s="76"/>
      <c r="G33" s="13"/>
      <c r="H33" s="8"/>
      <c r="I33" s="8"/>
      <c r="J33" s="11"/>
      <c r="K33" s="80"/>
      <c r="L33" s="58"/>
      <c r="M33" s="81"/>
      <c r="N33" s="9"/>
      <c r="O33" s="9"/>
      <c r="P33" s="11"/>
      <c r="Q33" s="10"/>
      <c r="R33" s="62"/>
      <c r="S33" s="77"/>
    </row>
    <row r="34" spans="1:19" s="78" customFormat="1" ht="55" customHeight="1" x14ac:dyDescent="0.15">
      <c r="A34" s="12"/>
      <c r="B34" s="53"/>
      <c r="C34" s="64"/>
      <c r="D34" s="79"/>
      <c r="E34" s="76"/>
      <c r="F34" s="76"/>
      <c r="G34" s="54"/>
      <c r="H34" s="55"/>
      <c r="I34" s="55"/>
      <c r="J34" s="11"/>
      <c r="K34" s="80"/>
      <c r="L34" s="58"/>
      <c r="M34" s="81"/>
      <c r="N34" s="9"/>
      <c r="O34" s="9"/>
      <c r="P34" s="11"/>
      <c r="Q34" s="10"/>
      <c r="R34" s="62"/>
      <c r="S34" s="77"/>
    </row>
    <row r="35" spans="1:19" s="78" customFormat="1" ht="55" customHeight="1" x14ac:dyDescent="0.15">
      <c r="A35" s="12"/>
      <c r="B35" s="53"/>
      <c r="C35" s="64"/>
      <c r="D35" s="79"/>
      <c r="E35" s="83"/>
      <c r="F35" s="76"/>
      <c r="G35" s="13"/>
      <c r="H35" s="55"/>
      <c r="I35" s="55"/>
      <c r="J35" s="11"/>
      <c r="K35" s="80"/>
      <c r="L35" s="58"/>
      <c r="M35" s="76"/>
      <c r="N35" s="56"/>
      <c r="O35" s="56"/>
      <c r="P35" s="11"/>
      <c r="Q35" s="10"/>
      <c r="R35" s="62"/>
      <c r="S35" s="77"/>
    </row>
    <row r="36" spans="1:19" s="78" customFormat="1" ht="55" customHeight="1" x14ac:dyDescent="0.15">
      <c r="A36" s="12"/>
      <c r="B36" s="53"/>
      <c r="C36" s="65"/>
      <c r="D36" s="79"/>
      <c r="E36" s="76"/>
      <c r="F36" s="76"/>
      <c r="G36" s="13"/>
      <c r="H36" s="55"/>
      <c r="I36" s="55"/>
      <c r="J36" s="11">
        <f>H36*I36</f>
        <v>0</v>
      </c>
      <c r="K36" s="80"/>
      <c r="L36" s="58"/>
      <c r="M36" s="76"/>
      <c r="N36" s="56"/>
      <c r="O36" s="56"/>
      <c r="P36" s="11">
        <f t="shared" ref="P36:P38" si="2">N36*O36</f>
        <v>0</v>
      </c>
      <c r="Q36" s="10" t="s">
        <v>16</v>
      </c>
      <c r="R36" s="62"/>
      <c r="S36" s="77"/>
    </row>
    <row r="37" spans="1:19" s="78" customFormat="1" ht="55" customHeight="1" x14ac:dyDescent="0.15">
      <c r="A37" s="12"/>
      <c r="B37" s="53"/>
      <c r="C37" s="65"/>
      <c r="D37" s="79"/>
      <c r="E37" s="76"/>
      <c r="F37" s="76"/>
      <c r="G37" s="13"/>
      <c r="H37" s="55"/>
      <c r="I37" s="55"/>
      <c r="J37" s="11">
        <f>H37*I37</f>
        <v>0</v>
      </c>
      <c r="K37" s="80"/>
      <c r="L37" s="58"/>
      <c r="M37" s="76"/>
      <c r="N37" s="56"/>
      <c r="O37" s="56"/>
      <c r="P37" s="11">
        <f t="shared" si="2"/>
        <v>0</v>
      </c>
      <c r="Q37" s="10" t="s">
        <v>16</v>
      </c>
      <c r="R37" s="62"/>
      <c r="S37" s="77"/>
    </row>
    <row r="38" spans="1:19" s="78" customFormat="1" ht="55" customHeight="1" x14ac:dyDescent="0.15">
      <c r="A38" s="12"/>
      <c r="B38" s="53"/>
      <c r="C38" s="65"/>
      <c r="D38" s="79"/>
      <c r="E38" s="76"/>
      <c r="F38" s="76"/>
      <c r="G38" s="13"/>
      <c r="H38" s="55"/>
      <c r="I38" s="55"/>
      <c r="J38" s="11">
        <f>H38*I38</f>
        <v>0</v>
      </c>
      <c r="K38" s="80"/>
      <c r="L38" s="58"/>
      <c r="M38" s="76"/>
      <c r="N38" s="56"/>
      <c r="O38" s="56"/>
      <c r="P38" s="11">
        <f t="shared" si="2"/>
        <v>0</v>
      </c>
      <c r="Q38" s="10" t="s">
        <v>16</v>
      </c>
      <c r="R38" s="62"/>
      <c r="S38" s="77"/>
    </row>
  </sheetData>
  <autoFilter ref="A2:S38" xr:uid="{00000000-0009-0000-0000-000007000000}"/>
  <mergeCells count="14">
    <mergeCell ref="Q1:Q2"/>
    <mergeCell ref="R1:R2"/>
    <mergeCell ref="G1:G2"/>
    <mergeCell ref="H1:J1"/>
    <mergeCell ref="K1:K2"/>
    <mergeCell ref="M1:M2"/>
    <mergeCell ref="N1:O1"/>
    <mergeCell ref="P1:P2"/>
    <mergeCell ref="F1:F2"/>
    <mergeCell ref="A1:A2"/>
    <mergeCell ref="B1:B2"/>
    <mergeCell ref="C1:C2"/>
    <mergeCell ref="D1:D2"/>
    <mergeCell ref="E1:E2"/>
  </mergeCells>
  <conditionalFormatting sqref="J21:J23 P21:P23 J25:J33">
    <cfRule type="cellIs" dxfId="100" priority="117" stopIfTrue="1" operator="between">
      <formula>3</formula>
      <formula>4</formula>
    </cfRule>
    <cfRule type="cellIs" dxfId="99" priority="118" stopIfTrue="1" operator="between">
      <formula>6</formula>
      <formula>9</formula>
    </cfRule>
    <cfRule type="cellIs" dxfId="98" priority="119" stopIfTrue="1" operator="between">
      <formula>12</formula>
      <formula>16</formula>
    </cfRule>
  </conditionalFormatting>
  <conditionalFormatting sqref="J24 P24:P38">
    <cfRule type="cellIs" dxfId="97" priority="110" stopIfTrue="1" operator="between">
      <formula>3</formula>
      <formula>4</formula>
    </cfRule>
    <cfRule type="cellIs" dxfId="96" priority="111" stopIfTrue="1" operator="between">
      <formula>6</formula>
      <formula>9</formula>
    </cfRule>
    <cfRule type="cellIs" dxfId="95" priority="112" stopIfTrue="1" operator="between">
      <formula>12</formula>
      <formula>16</formula>
    </cfRule>
  </conditionalFormatting>
  <conditionalFormatting sqref="J34">
    <cfRule type="cellIs" dxfId="94" priority="107" stopIfTrue="1" operator="between">
      <formula>3</formula>
      <formula>4</formula>
    </cfRule>
    <cfRule type="cellIs" dxfId="93" priority="108" stopIfTrue="1" operator="between">
      <formula>6</formula>
      <formula>9</formula>
    </cfRule>
    <cfRule type="cellIs" dxfId="92" priority="109" stopIfTrue="1" operator="between">
      <formula>12</formula>
      <formula>16</formula>
    </cfRule>
  </conditionalFormatting>
  <conditionalFormatting sqref="J35">
    <cfRule type="cellIs" dxfId="91" priority="104" stopIfTrue="1" operator="between">
      <formula>3</formula>
      <formula>4</formula>
    </cfRule>
    <cfRule type="cellIs" dxfId="90" priority="105" stopIfTrue="1" operator="between">
      <formula>6</formula>
      <formula>9</formula>
    </cfRule>
    <cfRule type="cellIs" dxfId="89" priority="106" stopIfTrue="1" operator="between">
      <formula>12</formula>
      <formula>16</formula>
    </cfRule>
  </conditionalFormatting>
  <conditionalFormatting sqref="J36:J38">
    <cfRule type="cellIs" dxfId="88" priority="101" stopIfTrue="1" operator="between">
      <formula>3</formula>
      <formula>4</formula>
    </cfRule>
    <cfRule type="cellIs" dxfId="87" priority="102" stopIfTrue="1" operator="between">
      <formula>6</formula>
      <formula>9</formula>
    </cfRule>
    <cfRule type="cellIs" dxfId="86" priority="103" stopIfTrue="1" operator="between">
      <formula>12</formula>
      <formula>16</formula>
    </cfRule>
  </conditionalFormatting>
  <conditionalFormatting sqref="J8 P8">
    <cfRule type="cellIs" dxfId="85" priority="94" stopIfTrue="1" operator="between">
      <formula>3</formula>
      <formula>4</formula>
    </cfRule>
    <cfRule type="cellIs" dxfId="84" priority="95" stopIfTrue="1" operator="between">
      <formula>6</formula>
      <formula>9</formula>
    </cfRule>
    <cfRule type="cellIs" dxfId="83" priority="96" stopIfTrue="1" operator="between">
      <formula>12</formula>
      <formula>16</formula>
    </cfRule>
  </conditionalFormatting>
  <conditionalFormatting sqref="J14 P14">
    <cfRule type="cellIs" dxfId="82" priority="88" stopIfTrue="1" operator="between">
      <formula>3</formula>
      <formula>4</formula>
    </cfRule>
    <cfRule type="cellIs" dxfId="81" priority="89" stopIfTrue="1" operator="between">
      <formula>6</formula>
      <formula>9</formula>
    </cfRule>
    <cfRule type="cellIs" dxfId="80" priority="90" stopIfTrue="1" operator="between">
      <formula>12</formula>
      <formula>16</formula>
    </cfRule>
  </conditionalFormatting>
  <conditionalFormatting sqref="P13 J13">
    <cfRule type="cellIs" dxfId="79" priority="85" stopIfTrue="1" operator="between">
      <formula>3</formula>
      <formula>4</formula>
    </cfRule>
    <cfRule type="cellIs" dxfId="78" priority="86" stopIfTrue="1" operator="between">
      <formula>6</formula>
      <formula>9</formula>
    </cfRule>
    <cfRule type="cellIs" dxfId="77" priority="87" stopIfTrue="1" operator="between">
      <formula>12</formula>
      <formula>16</formula>
    </cfRule>
  </conditionalFormatting>
  <conditionalFormatting sqref="P10">
    <cfRule type="cellIs" dxfId="76" priority="78" stopIfTrue="1" operator="between">
      <formula>3</formula>
      <formula>4</formula>
    </cfRule>
    <cfRule type="cellIs" dxfId="75" priority="79" stopIfTrue="1" operator="between">
      <formula>6</formula>
      <formula>9</formula>
    </cfRule>
    <cfRule type="cellIs" dxfId="74" priority="80" stopIfTrue="1" operator="between">
      <formula>12</formula>
      <formula>16</formula>
    </cfRule>
  </conditionalFormatting>
  <conditionalFormatting sqref="J10">
    <cfRule type="cellIs" dxfId="73" priority="75" stopIfTrue="1" operator="between">
      <formula>3</formula>
      <formula>4</formula>
    </cfRule>
    <cfRule type="cellIs" dxfId="72" priority="76" stopIfTrue="1" operator="between">
      <formula>6</formula>
      <formula>9</formula>
    </cfRule>
    <cfRule type="cellIs" dxfId="71" priority="77" stopIfTrue="1" operator="between">
      <formula>12</formula>
      <formula>16</formula>
    </cfRule>
  </conditionalFormatting>
  <conditionalFormatting sqref="J15 P15">
    <cfRule type="cellIs" dxfId="70" priority="72" stopIfTrue="1" operator="between">
      <formula>3</formula>
      <formula>4</formula>
    </cfRule>
    <cfRule type="cellIs" dxfId="69" priority="73" stopIfTrue="1" operator="between">
      <formula>6</formula>
      <formula>9</formula>
    </cfRule>
    <cfRule type="cellIs" dxfId="68" priority="74" stopIfTrue="1" operator="between">
      <formula>12</formula>
      <formula>16</formula>
    </cfRule>
  </conditionalFormatting>
  <conditionalFormatting sqref="J16 P16">
    <cfRule type="cellIs" dxfId="67" priority="69" stopIfTrue="1" operator="between">
      <formula>3</formula>
      <formula>4</formula>
    </cfRule>
    <cfRule type="cellIs" dxfId="66" priority="70" stopIfTrue="1" operator="between">
      <formula>6</formula>
      <formula>9</formula>
    </cfRule>
    <cfRule type="cellIs" dxfId="65" priority="71" stopIfTrue="1" operator="between">
      <formula>12</formula>
      <formula>16</formula>
    </cfRule>
  </conditionalFormatting>
  <conditionalFormatting sqref="P7 J7">
    <cfRule type="cellIs" dxfId="64" priority="66" stopIfTrue="1" operator="between">
      <formula>3</formula>
      <formula>4</formula>
    </cfRule>
    <cfRule type="cellIs" dxfId="63" priority="67" stopIfTrue="1" operator="between">
      <formula>6</formula>
      <formula>9</formula>
    </cfRule>
    <cfRule type="cellIs" dxfId="62" priority="68" stopIfTrue="1" operator="between">
      <formula>12</formula>
      <formula>16</formula>
    </cfRule>
  </conditionalFormatting>
  <conditionalFormatting sqref="J12 P12">
    <cfRule type="cellIs" dxfId="61" priority="63" stopIfTrue="1" operator="between">
      <formula>3</formula>
      <formula>4</formula>
    </cfRule>
    <cfRule type="cellIs" dxfId="60" priority="64" stopIfTrue="1" operator="between">
      <formula>6</formula>
      <formula>9</formula>
    </cfRule>
    <cfRule type="cellIs" dxfId="59" priority="65" stopIfTrue="1" operator="between">
      <formula>12</formula>
      <formula>16</formula>
    </cfRule>
  </conditionalFormatting>
  <conditionalFormatting sqref="P19">
    <cfRule type="cellIs" dxfId="58" priority="60" stopIfTrue="1" operator="between">
      <formula>3</formula>
      <formula>4</formula>
    </cfRule>
    <cfRule type="cellIs" dxfId="57" priority="61" stopIfTrue="1" operator="between">
      <formula>6</formula>
      <formula>9</formula>
    </cfRule>
    <cfRule type="cellIs" dxfId="56" priority="62" stopIfTrue="1" operator="between">
      <formula>12</formula>
      <formula>16</formula>
    </cfRule>
  </conditionalFormatting>
  <conditionalFormatting sqref="J19">
    <cfRule type="cellIs" dxfId="55" priority="57" stopIfTrue="1" operator="between">
      <formula>3</formula>
      <formula>4</formula>
    </cfRule>
    <cfRule type="cellIs" dxfId="54" priority="58" stopIfTrue="1" operator="between">
      <formula>6</formula>
      <formula>9</formula>
    </cfRule>
    <cfRule type="cellIs" dxfId="53" priority="59" stopIfTrue="1" operator="between">
      <formula>12</formula>
      <formula>16</formula>
    </cfRule>
  </conditionalFormatting>
  <conditionalFormatting sqref="J9 P9">
    <cfRule type="cellIs" dxfId="52" priority="37" stopIfTrue="1" operator="between">
      <formula>3</formula>
      <formula>4</formula>
    </cfRule>
    <cfRule type="cellIs" dxfId="51" priority="38" stopIfTrue="1" operator="between">
      <formula>6</formula>
      <formula>9</formula>
    </cfRule>
    <cfRule type="cellIs" dxfId="50" priority="39" stopIfTrue="1" operator="between">
      <formula>12</formula>
      <formula>16</formula>
    </cfRule>
  </conditionalFormatting>
  <conditionalFormatting sqref="J17 P17">
    <cfRule type="cellIs" dxfId="49" priority="34" stopIfTrue="1" operator="between">
      <formula>3</formula>
      <formula>4</formula>
    </cfRule>
    <cfRule type="cellIs" dxfId="48" priority="35" stopIfTrue="1" operator="between">
      <formula>6</formula>
      <formula>9</formula>
    </cfRule>
    <cfRule type="cellIs" dxfId="47" priority="36" stopIfTrue="1" operator="between">
      <formula>12</formula>
      <formula>16</formula>
    </cfRule>
  </conditionalFormatting>
  <conditionalFormatting sqref="P11 J11">
    <cfRule type="cellIs" dxfId="46" priority="31" stopIfTrue="1" operator="between">
      <formula>3</formula>
      <formula>4</formula>
    </cfRule>
    <cfRule type="cellIs" dxfId="45" priority="32" stopIfTrue="1" operator="between">
      <formula>6</formula>
      <formula>9</formula>
    </cfRule>
    <cfRule type="cellIs" dxfId="44" priority="33" stopIfTrue="1" operator="between">
      <formula>12</formula>
      <formula>16</formula>
    </cfRule>
  </conditionalFormatting>
  <conditionalFormatting sqref="P18 J18">
    <cfRule type="cellIs" dxfId="43" priority="28" stopIfTrue="1" operator="between">
      <formula>3</formula>
      <formula>4</formula>
    </cfRule>
    <cfRule type="cellIs" dxfId="42" priority="29" stopIfTrue="1" operator="between">
      <formula>6</formula>
      <formula>9</formula>
    </cfRule>
    <cfRule type="cellIs" dxfId="41" priority="30" stopIfTrue="1" operator="between">
      <formula>12</formula>
      <formula>16</formula>
    </cfRule>
  </conditionalFormatting>
  <conditionalFormatting sqref="P20">
    <cfRule type="cellIs" dxfId="40" priority="25" stopIfTrue="1" operator="between">
      <formula>3</formula>
      <formula>4</formula>
    </cfRule>
    <cfRule type="cellIs" dxfId="39" priority="26" stopIfTrue="1" operator="between">
      <formula>6</formula>
      <formula>9</formula>
    </cfRule>
    <cfRule type="cellIs" dxfId="38" priority="27" stopIfTrue="1" operator="between">
      <formula>12</formula>
      <formula>16</formula>
    </cfRule>
  </conditionalFormatting>
  <conditionalFormatting sqref="J20">
    <cfRule type="cellIs" dxfId="37" priority="22" stopIfTrue="1" operator="between">
      <formula>3</formula>
      <formula>4</formula>
    </cfRule>
    <cfRule type="cellIs" dxfId="36" priority="23" stopIfTrue="1" operator="between">
      <formula>6</formula>
      <formula>9</formula>
    </cfRule>
    <cfRule type="cellIs" dxfId="35" priority="24" stopIfTrue="1" operator="between">
      <formula>12</formula>
      <formula>16</formula>
    </cfRule>
  </conditionalFormatting>
  <conditionalFormatting sqref="P3">
    <cfRule type="cellIs" dxfId="34" priority="19" stopIfTrue="1" operator="between">
      <formula>3</formula>
      <formula>4</formula>
    </cfRule>
    <cfRule type="cellIs" dxfId="33" priority="20" stopIfTrue="1" operator="between">
      <formula>6</formula>
      <formula>9</formula>
    </cfRule>
    <cfRule type="cellIs" dxfId="32" priority="21" stopIfTrue="1" operator="between">
      <formula>12</formula>
      <formula>16</formula>
    </cfRule>
  </conditionalFormatting>
  <conditionalFormatting sqref="J3">
    <cfRule type="cellIs" dxfId="31" priority="16" stopIfTrue="1" operator="between">
      <formula>3</formula>
      <formula>4</formula>
    </cfRule>
    <cfRule type="cellIs" dxfId="30" priority="17" stopIfTrue="1" operator="between">
      <formula>6</formula>
      <formula>9</formula>
    </cfRule>
    <cfRule type="cellIs" dxfId="29" priority="18" stopIfTrue="1" operator="between">
      <formula>12</formula>
      <formula>16</formula>
    </cfRule>
  </conditionalFormatting>
  <conditionalFormatting sqref="P4 J4">
    <cfRule type="cellIs" dxfId="28" priority="13" stopIfTrue="1" operator="between">
      <formula>3</formula>
      <formula>4</formula>
    </cfRule>
    <cfRule type="cellIs" dxfId="27" priority="14" stopIfTrue="1" operator="between">
      <formula>6</formula>
      <formula>9</formula>
    </cfRule>
    <cfRule type="cellIs" dxfId="26" priority="15" stopIfTrue="1" operator="between">
      <formula>12</formula>
      <formula>16</formula>
    </cfRule>
  </conditionalFormatting>
  <conditionalFormatting sqref="J5 P5">
    <cfRule type="cellIs" dxfId="25" priority="10" stopIfTrue="1" operator="between">
      <formula>3</formula>
      <formula>4</formula>
    </cfRule>
    <cfRule type="cellIs" dxfId="24" priority="11" stopIfTrue="1" operator="between">
      <formula>6</formula>
      <formula>9</formula>
    </cfRule>
    <cfRule type="cellIs" dxfId="23" priority="12" stopIfTrue="1" operator="between">
      <formula>12</formula>
      <formula>16</formula>
    </cfRule>
  </conditionalFormatting>
  <conditionalFormatting sqref="P6 J6">
    <cfRule type="cellIs" dxfId="22" priority="1" stopIfTrue="1" operator="between">
      <formula>3</formula>
      <formula>4</formula>
    </cfRule>
    <cfRule type="cellIs" dxfId="21" priority="2" stopIfTrue="1" operator="between">
      <formula>6</formula>
      <formula>9</formula>
    </cfRule>
    <cfRule type="cellIs" dxfId="20" priority="3" stopIfTrue="1" operator="between">
      <formula>12</formula>
      <formula>16</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8"/>
  <sheetViews>
    <sheetView tabSelected="1" workbookViewId="0">
      <pane ySplit="1" topLeftCell="A2" activePane="bottomLeft" state="frozen"/>
      <selection pane="bottomLeft" activeCell="I4" sqref="I4"/>
    </sheetView>
  </sheetViews>
  <sheetFormatPr baseColWidth="10" defaultColWidth="9.1640625" defaultRowHeight="13" x14ac:dyDescent="0.15"/>
  <cols>
    <col min="1" max="1" width="6.5" style="100" customWidth="1"/>
    <col min="2" max="2" width="5.5" style="100" customWidth="1"/>
    <col min="3" max="3" width="5.1640625" style="100" customWidth="1"/>
    <col min="4" max="4" width="17.1640625" style="101" customWidth="1"/>
    <col min="5" max="5" width="15.33203125" style="97" customWidth="1"/>
    <col min="6" max="6" width="50.6640625" style="96" customWidth="1"/>
    <col min="7" max="7" width="12.6640625" style="97" customWidth="1"/>
    <col min="8" max="8" width="6.33203125" style="102" customWidth="1"/>
    <col min="9" max="9" width="50.6640625" style="97" customWidth="1"/>
    <col min="10" max="10" width="6.5" style="103" customWidth="1"/>
    <col min="11" max="11" width="13" style="104" customWidth="1"/>
    <col min="12" max="12" width="50.33203125" style="96" customWidth="1"/>
    <col min="13" max="14" width="5.5" style="97" customWidth="1"/>
    <col min="15" max="15" width="6.5" style="97" customWidth="1"/>
    <col min="16" max="16" width="4.5" style="98" customWidth="1"/>
    <col min="17" max="17" width="5.6640625" style="99" customWidth="1"/>
    <col min="18" max="18" width="10.83203125" style="99" customWidth="1"/>
    <col min="19" max="16384" width="9.1640625" style="99"/>
  </cols>
  <sheetData>
    <row r="1" spans="1:18" s="87" customFormat="1" ht="92" customHeight="1" thickBot="1" x14ac:dyDescent="0.2">
      <c r="A1" s="105" t="s">
        <v>88</v>
      </c>
      <c r="B1" s="105" t="s">
        <v>12</v>
      </c>
      <c r="C1" s="105" t="s">
        <v>13</v>
      </c>
      <c r="D1" s="106" t="s">
        <v>94</v>
      </c>
      <c r="E1" s="106" t="s">
        <v>256</v>
      </c>
      <c r="F1" s="106" t="s">
        <v>90</v>
      </c>
      <c r="G1" s="106" t="s">
        <v>3</v>
      </c>
      <c r="H1" s="105" t="s">
        <v>91</v>
      </c>
      <c r="I1" s="106" t="s">
        <v>92</v>
      </c>
      <c r="J1" s="105" t="s">
        <v>93</v>
      </c>
      <c r="K1" s="107" t="s">
        <v>139</v>
      </c>
      <c r="L1" s="85"/>
      <c r="M1" s="85"/>
      <c r="N1" s="85"/>
      <c r="O1" s="85"/>
      <c r="P1" s="86"/>
      <c r="R1" s="88"/>
    </row>
    <row r="2" spans="1:18" ht="78.5" customHeight="1" x14ac:dyDescent="0.15">
      <c r="A2" s="89" t="s">
        <v>124</v>
      </c>
      <c r="B2" s="90">
        <v>44749</v>
      </c>
      <c r="C2" s="91" t="s">
        <v>196</v>
      </c>
      <c r="D2" s="94" t="s">
        <v>253</v>
      </c>
      <c r="E2" s="92" t="s">
        <v>95</v>
      </c>
      <c r="F2" s="93" t="s">
        <v>190</v>
      </c>
      <c r="G2" s="14"/>
      <c r="H2" s="36">
        <v>1</v>
      </c>
      <c r="I2" s="108" t="s">
        <v>254</v>
      </c>
      <c r="J2" s="91" t="s">
        <v>191</v>
      </c>
      <c r="K2" s="95">
        <v>44796</v>
      </c>
    </row>
    <row r="3" spans="1:18" ht="92" customHeight="1" x14ac:dyDescent="0.15"/>
    <row r="4" spans="1:18" ht="92" customHeight="1" x14ac:dyDescent="0.15"/>
    <row r="5" spans="1:18" ht="92" customHeight="1" x14ac:dyDescent="0.15"/>
    <row r="6" spans="1:18" ht="92" customHeight="1" x14ac:dyDescent="0.15"/>
    <row r="7" spans="1:18" ht="92" customHeight="1" x14ac:dyDescent="0.15"/>
    <row r="8" spans="1:18" ht="92" customHeight="1" x14ac:dyDescent="0.15"/>
    <row r="9" spans="1:18" ht="92" customHeight="1" x14ac:dyDescent="0.15"/>
    <row r="10" spans="1:18" ht="92" customHeight="1" x14ac:dyDescent="0.15"/>
    <row r="11" spans="1:18" ht="92" customHeight="1" x14ac:dyDescent="0.15"/>
    <row r="12" spans="1:18" ht="92" customHeight="1" x14ac:dyDescent="0.15"/>
    <row r="13" spans="1:18" ht="92" customHeight="1" x14ac:dyDescent="0.15"/>
    <row r="14" spans="1:18" ht="92" customHeight="1" x14ac:dyDescent="0.15"/>
    <row r="15" spans="1:18" ht="92" customHeight="1" x14ac:dyDescent="0.15"/>
    <row r="16" spans="1:18" ht="92" customHeight="1" x14ac:dyDescent="0.15"/>
    <row r="17" ht="92" customHeight="1" x14ac:dyDescent="0.15"/>
    <row r="18" ht="92" customHeight="1" x14ac:dyDescent="0.15"/>
  </sheetData>
  <autoFilter ref="A1:R2" xr:uid="{00000000-0009-0000-0000-000006000000}"/>
  <conditionalFormatting sqref="O1 K1">
    <cfRule type="cellIs" dxfId="19" priority="138" stopIfTrue="1" operator="between">
      <formula>3</formula>
      <formula>4</formula>
    </cfRule>
    <cfRule type="cellIs" dxfId="18" priority="139" stopIfTrue="1" operator="between">
      <formula>6</formula>
      <formula>9</formula>
    </cfRule>
    <cfRule type="cellIs" dxfId="17" priority="140" stopIfTrue="1" operator="between">
      <formula>12</formula>
      <formula>16</formula>
    </cfRule>
  </conditionalFormatting>
  <conditionalFormatting sqref="H1 H3:H1048576">
    <cfRule type="cellIs" dxfId="16" priority="133" operator="equal">
      <formula>5</formula>
    </cfRule>
    <cfRule type="cellIs" dxfId="15" priority="134" operator="equal">
      <formula>4</formula>
    </cfRule>
    <cfRule type="cellIs" dxfId="14" priority="135" operator="equal">
      <formula>3</formula>
    </cfRule>
    <cfRule type="cellIs" dxfId="13" priority="136" operator="equal">
      <formula>2</formula>
    </cfRule>
    <cfRule type="cellIs" dxfId="12" priority="137" operator="equal">
      <formula>1</formula>
    </cfRule>
  </conditionalFormatting>
  <conditionalFormatting sqref="J1 J3:J1048576">
    <cfRule type="cellIs" dxfId="11" priority="131" operator="equal">
      <formula>"Closed"</formula>
    </cfRule>
    <cfRule type="cellIs" dxfId="10" priority="132" operator="equal">
      <formula>"Open"</formula>
    </cfRule>
  </conditionalFormatting>
  <conditionalFormatting sqref="J2">
    <cfRule type="cellIs" dxfId="9" priority="9" operator="equal">
      <formula>"Closed"</formula>
    </cfRule>
    <cfRule type="cellIs" dxfId="8" priority="10" operator="equal">
      <formula>"Open"</formula>
    </cfRule>
  </conditionalFormatting>
  <conditionalFormatting sqref="K2">
    <cfRule type="cellIs" dxfId="7" priority="1" stopIfTrue="1" operator="between">
      <formula>3</formula>
      <formula>4</formula>
    </cfRule>
    <cfRule type="cellIs" dxfId="6" priority="2" stopIfTrue="1" operator="between">
      <formula>6</formula>
      <formula>9</formula>
    </cfRule>
    <cfRule type="cellIs" dxfId="5" priority="3" stopIfTrue="1" operator="between">
      <formula>12</formula>
      <formula>16</formula>
    </cfRule>
  </conditionalFormatting>
  <conditionalFormatting sqref="H2">
    <cfRule type="cellIs" dxfId="4" priority="4" operator="equal">
      <formula>5</formula>
    </cfRule>
    <cfRule type="cellIs" dxfId="3" priority="5" operator="equal">
      <formula>4</formula>
    </cfRule>
    <cfRule type="cellIs" dxfId="2" priority="6" operator="equal">
      <formula>3</formula>
    </cfRule>
    <cfRule type="cellIs" dxfId="1" priority="7" operator="equal">
      <formula>2</formula>
    </cfRule>
    <cfRule type="cellIs" dxfId="0" priority="8" operator="equal">
      <formula>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Assumptions</vt:lpstr>
      <vt:lpstr>Dependencies</vt:lpstr>
      <vt:lpstr>Risks</vt:lpstr>
      <vt:lpstr>Issues</vt:lpstr>
      <vt:lpstr>Risks - not project specific</vt:lpstr>
      <vt:lpstr>Risk Key</vt:lpstr>
      <vt:lpstr>Closed Risks</vt:lpstr>
      <vt:lpstr>Closed Issues</vt:lpstr>
      <vt:lpstr>Assumptions!Print_Area</vt:lpstr>
      <vt:lpstr>Dependencies!Print_Area</vt:lpstr>
    </vt:vector>
  </TitlesOfParts>
  <Manager/>
  <Company>Team 2</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Ian Wolloff</dc:creator>
  <cp:keywords/>
  <dc:description/>
  <cp:lastModifiedBy>Microsoft Office User</cp:lastModifiedBy>
  <cp:lastPrinted>2019-04-26T09:46:09Z</cp:lastPrinted>
  <dcterms:created xsi:type="dcterms:W3CDTF">2011-04-14T13:14:37Z</dcterms:created>
  <dcterms:modified xsi:type="dcterms:W3CDTF">2022-08-23T08:06:08Z</dcterms:modified>
  <cp:category/>
</cp:coreProperties>
</file>