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Projects\GitHub Repository\sina\ExtensionTest\"/>
    </mc:Choice>
  </mc:AlternateContent>
  <bookViews>
    <workbookView xWindow="0" yWindow="0" windowWidth="15828" windowHeight="748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7" i="1" l="1"/>
  <c r="F16" i="1"/>
  <c r="F15" i="1"/>
  <c r="F14" i="1"/>
  <c r="F13" i="1"/>
  <c r="F12" i="1"/>
  <c r="F11" i="1"/>
  <c r="F10" i="1"/>
  <c r="F9" i="1"/>
  <c r="F8" i="1"/>
  <c r="F7" i="1"/>
  <c r="F6" i="1"/>
  <c r="C3" i="1"/>
  <c r="E3" i="1" s="1"/>
  <c r="G2" i="1"/>
  <c r="E2" i="1"/>
  <c r="D2" i="1"/>
  <c r="F3" i="1" l="1"/>
  <c r="C4" i="1" s="1"/>
  <c r="D3" i="1"/>
  <c r="F2" i="1"/>
  <c r="G3" i="1" l="1"/>
  <c r="D4" i="1" l="1"/>
  <c r="E4" i="1"/>
  <c r="F4" i="1" l="1"/>
  <c r="C5" i="1" s="1"/>
  <c r="G4" i="1" l="1"/>
  <c r="E5" i="1" l="1"/>
  <c r="D5" i="1"/>
  <c r="F5" i="1" l="1"/>
  <c r="C6" i="1" s="1"/>
  <c r="G5" i="1" l="1"/>
  <c r="E6" i="1" l="1"/>
  <c r="D6" i="1"/>
  <c r="C7" i="1" l="1"/>
  <c r="G6" i="1" l="1"/>
  <c r="E7" i="1" l="1"/>
  <c r="D7" i="1"/>
  <c r="C8" i="1" l="1"/>
  <c r="G7" i="1" l="1"/>
  <c r="D8" i="1" l="1"/>
  <c r="E8" i="1"/>
  <c r="C9" i="1" l="1"/>
  <c r="G8" i="1" l="1"/>
  <c r="E9" i="1" l="1"/>
  <c r="D9" i="1"/>
  <c r="C10" i="1" l="1"/>
  <c r="G9" i="1" l="1"/>
  <c r="E10" i="1" l="1"/>
  <c r="D10" i="1"/>
  <c r="C11" i="1" l="1"/>
  <c r="G10" i="1" l="1"/>
  <c r="D11" i="1" l="1"/>
  <c r="E11" i="1"/>
  <c r="C12" i="1" l="1"/>
  <c r="G11" i="1" l="1"/>
  <c r="E12" i="1" l="1"/>
  <c r="D12" i="1"/>
  <c r="C13" i="1" l="1"/>
  <c r="G12" i="1" l="1"/>
  <c r="E13" i="1" l="1"/>
  <c r="D13" i="1"/>
  <c r="C14" i="1" l="1"/>
  <c r="G13" i="1" l="1"/>
  <c r="E14" i="1" l="1"/>
  <c r="D14" i="1"/>
  <c r="C15" i="1" l="1"/>
  <c r="G14" i="1" l="1"/>
  <c r="D15" i="1" l="1"/>
  <c r="E15" i="1"/>
  <c r="C16" i="1" l="1"/>
  <c r="G15" i="1" l="1"/>
  <c r="D16" i="1" l="1"/>
  <c r="E16" i="1"/>
  <c r="C17" i="1" s="1"/>
  <c r="G16" i="1" l="1"/>
  <c r="E17" i="1" l="1"/>
  <c r="G17" i="1" s="1"/>
  <c r="D17" i="1"/>
</calcChain>
</file>

<file path=xl/sharedStrings.xml><?xml version="1.0" encoding="utf-8"?>
<sst xmlns="http://schemas.openxmlformats.org/spreadsheetml/2006/main" count="8" uniqueCount="7">
  <si>
    <t>zarib</t>
  </si>
  <si>
    <t>bet</t>
  </si>
  <si>
    <t>profit</t>
  </si>
  <si>
    <t>loose</t>
  </si>
  <si>
    <t>loose sum</t>
  </si>
  <si>
    <t>remain</t>
  </si>
  <si>
    <t>interest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</si>
</sst>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tabSelected="1" workbookViewId="0">
      <selection activeCell="D15" sqref="D15"/>
    </sheetView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I1" s="1" t="s">
        <v>2</v>
      </c>
      <c r="K1" s="1" t="s">
        <v>6</v>
      </c>
    </row>
    <row r="2" spans="1:11" x14ac:dyDescent="0.3">
      <c r="B2" s="1">
        <v>3</v>
      </c>
      <c r="C2" s="1">
        <v>50</v>
      </c>
      <c r="D2" s="1">
        <f>ROUND((C2*B2)-C2,0)</f>
        <v>100</v>
      </c>
      <c r="E2" s="1">
        <f>C2</f>
        <v>50</v>
      </c>
      <c r="F2" s="1">
        <f>SUM(E2:E2)</f>
        <v>50</v>
      </c>
      <c r="G2" s="1">
        <f>K2-F2</f>
        <v>33624</v>
      </c>
      <c r="I2">
        <v>50</v>
      </c>
      <c r="K2">
        <v>33674</v>
      </c>
    </row>
    <row r="3" spans="1:11" x14ac:dyDescent="0.3">
      <c r="A3">
        <v>1</v>
      </c>
      <c r="B3" s="1">
        <v>3</v>
      </c>
      <c r="C3" s="1">
        <f>ROUND((F2+I2*2)/2,0)</f>
        <v>75</v>
      </c>
      <c r="D3" s="1">
        <f>ROUND((C3*B3)-C3,0)</f>
        <v>150</v>
      </c>
      <c r="E3" s="1">
        <f>C3</f>
        <v>75</v>
      </c>
      <c r="F3" s="1">
        <f>SUM(E2:E3)</f>
        <v>125</v>
      </c>
      <c r="G3" s="1">
        <f t="shared" ref="G3:G14" si="0">K3-F3</f>
        <v>33549</v>
      </c>
      <c r="I3">
        <v>50</v>
      </c>
      <c r="K3">
        <v>33674</v>
      </c>
    </row>
    <row r="4" spans="1:11" x14ac:dyDescent="0.3">
      <c r="A4">
        <v>2</v>
      </c>
      <c r="B4" s="1">
        <v>3</v>
      </c>
      <c r="C4" s="1">
        <f>ROUND((F3+I3*3)/2,0)</f>
        <v>138</v>
      </c>
      <c r="D4" s="1">
        <f>ROUND((C4*B4)-C4,0)</f>
        <v>276</v>
      </c>
      <c r="E4" s="1">
        <f>C4</f>
        <v>138</v>
      </c>
      <c r="F4" s="1">
        <f>SUM(E2:E4)</f>
        <v>263</v>
      </c>
      <c r="G4" s="1">
        <f t="shared" si="0"/>
        <v>33411</v>
      </c>
      <c r="I4">
        <v>50</v>
      </c>
      <c r="K4">
        <v>33674</v>
      </c>
    </row>
    <row r="5" spans="1:11" x14ac:dyDescent="0.3">
      <c r="A5">
        <v>3</v>
      </c>
      <c r="B5" s="1">
        <v>3</v>
      </c>
      <c r="C5" s="1">
        <f>ROUND((F4+I4*4)/2,0)</f>
        <v>232</v>
      </c>
      <c r="D5" s="1">
        <f>ROUND((C5*B5)-C5,0)</f>
        <v>464</v>
      </c>
      <c r="E5" s="1">
        <f>C5</f>
        <v>232</v>
      </c>
      <c r="F5" s="1">
        <f>SUM(E2:E5)</f>
        <v>495</v>
      </c>
      <c r="G5" s="1">
        <f t="shared" si="0"/>
        <v>33179</v>
      </c>
      <c r="I5">
        <v>50</v>
      </c>
      <c r="K5">
        <v>33674</v>
      </c>
    </row>
    <row r="6" spans="1:11" x14ac:dyDescent="0.3">
      <c r="A6">
        <v>4</v>
      </c>
      <c r="B6" s="1">
        <v>3</v>
      </c>
      <c r="C6" s="1">
        <f>ROUND((F5+I5*5)/2,0)</f>
        <v>373</v>
      </c>
      <c r="D6" s="1">
        <f t="shared" ref="D6:D14" si="1">ROUND((C6*B6)-C6,0)</f>
        <v>746</v>
      </c>
      <c r="E6" s="1">
        <f t="shared" ref="E6:E14" si="2">C6</f>
        <v>373</v>
      </c>
      <c r="F6" s="1">
        <f>SUM(E2:E6)</f>
        <v>868</v>
      </c>
      <c r="G6" s="1">
        <f t="shared" si="0"/>
        <v>32806</v>
      </c>
      <c r="I6">
        <v>50</v>
      </c>
      <c r="K6">
        <v>33674</v>
      </c>
    </row>
    <row r="7" spans="1:11" x14ac:dyDescent="0.3">
      <c r="A7">
        <v>5</v>
      </c>
      <c r="B7" s="1">
        <v>3</v>
      </c>
      <c r="C7" s="1">
        <f>ROUND((F6+I6*6)/2,0)</f>
        <v>584</v>
      </c>
      <c r="D7" s="1">
        <f t="shared" si="1"/>
        <v>1168</v>
      </c>
      <c r="E7" s="1">
        <f t="shared" si="2"/>
        <v>584</v>
      </c>
      <c r="F7" s="1">
        <f>SUM(E2:E7)</f>
        <v>1452</v>
      </c>
      <c r="G7" s="1">
        <f t="shared" si="0"/>
        <v>32222</v>
      </c>
      <c r="I7">
        <v>50</v>
      </c>
      <c r="K7">
        <v>33674</v>
      </c>
    </row>
    <row r="8" spans="1:11" x14ac:dyDescent="0.3">
      <c r="A8">
        <v>6</v>
      </c>
      <c r="B8" s="1">
        <v>3</v>
      </c>
      <c r="C8" s="1">
        <f>ROUND((F7+I7*7)/2,0)</f>
        <v>901</v>
      </c>
      <c r="D8" s="1">
        <f t="shared" si="1"/>
        <v>1802</v>
      </c>
      <c r="E8" s="1">
        <f t="shared" si="2"/>
        <v>901</v>
      </c>
      <c r="F8" s="1">
        <f>SUM(E2:E8)</f>
        <v>2353</v>
      </c>
      <c r="G8" s="1">
        <f t="shared" si="0"/>
        <v>31321</v>
      </c>
      <c r="I8">
        <v>50</v>
      </c>
      <c r="K8">
        <v>33674</v>
      </c>
    </row>
    <row r="9" spans="1:11" x14ac:dyDescent="0.3">
      <c r="A9">
        <v>7</v>
      </c>
      <c r="B9" s="1">
        <v>3</v>
      </c>
      <c r="C9" s="1">
        <f>ROUND((F8+I8*8)/2,0)</f>
        <v>1377</v>
      </c>
      <c r="D9" s="1">
        <f t="shared" si="1"/>
        <v>2754</v>
      </c>
      <c r="E9" s="1">
        <f t="shared" si="2"/>
        <v>1377</v>
      </c>
      <c r="F9" s="1">
        <f>SUM(E2:E9)</f>
        <v>3730</v>
      </c>
      <c r="G9" s="1">
        <f t="shared" si="0"/>
        <v>29944</v>
      </c>
      <c r="I9">
        <v>50</v>
      </c>
      <c r="K9">
        <v>33674</v>
      </c>
    </row>
    <row r="10" spans="1:11" x14ac:dyDescent="0.3">
      <c r="A10">
        <v>8</v>
      </c>
      <c r="B10" s="1">
        <v>3</v>
      </c>
      <c r="C10" s="1">
        <f>ROUND((F9+I9*9)/2,0)</f>
        <v>2090</v>
      </c>
      <c r="D10" s="1">
        <f t="shared" si="1"/>
        <v>4180</v>
      </c>
      <c r="E10" s="1">
        <f t="shared" si="2"/>
        <v>2090</v>
      </c>
      <c r="F10" s="1">
        <f>SUM(E2:E10)</f>
        <v>5820</v>
      </c>
      <c r="G10" s="1">
        <f t="shared" si="0"/>
        <v>27854</v>
      </c>
      <c r="I10">
        <v>50</v>
      </c>
      <c r="K10">
        <v>33674</v>
      </c>
    </row>
    <row r="11" spans="1:11" x14ac:dyDescent="0.3">
      <c r="A11">
        <v>9</v>
      </c>
      <c r="B11" s="1">
        <v>3</v>
      </c>
      <c r="C11" s="1">
        <f>ROUND((F10+I10*10)/2,0)</f>
        <v>3160</v>
      </c>
      <c r="D11" s="1">
        <f t="shared" si="1"/>
        <v>6320</v>
      </c>
      <c r="E11" s="1">
        <f t="shared" si="2"/>
        <v>3160</v>
      </c>
      <c r="F11" s="1">
        <f>SUM(E2:E11)</f>
        <v>8980</v>
      </c>
      <c r="G11" s="1">
        <f t="shared" si="0"/>
        <v>24694</v>
      </c>
      <c r="I11">
        <v>50</v>
      </c>
      <c r="K11">
        <v>33674</v>
      </c>
    </row>
    <row r="12" spans="1:11" x14ac:dyDescent="0.3">
      <c r="A12">
        <v>10</v>
      </c>
      <c r="B12" s="1">
        <v>3</v>
      </c>
      <c r="C12" s="1">
        <f>ROUND((F11+I11*11)/2,0)</f>
        <v>4765</v>
      </c>
      <c r="D12" s="1">
        <f t="shared" si="1"/>
        <v>9530</v>
      </c>
      <c r="E12" s="1">
        <f t="shared" si="2"/>
        <v>4765</v>
      </c>
      <c r="F12" s="1">
        <f>SUM(E2:E12)</f>
        <v>13745</v>
      </c>
      <c r="G12" s="1">
        <f t="shared" si="0"/>
        <v>19929</v>
      </c>
      <c r="I12">
        <v>50</v>
      </c>
      <c r="K12">
        <v>33674</v>
      </c>
    </row>
    <row r="13" spans="1:11" x14ac:dyDescent="0.3">
      <c r="A13">
        <v>11</v>
      </c>
      <c r="B13" s="1">
        <v>3</v>
      </c>
      <c r="C13" s="1">
        <f>ROUND((F12+I12*12)/2,0)</f>
        <v>7173</v>
      </c>
      <c r="D13" s="1">
        <f t="shared" si="1"/>
        <v>14346</v>
      </c>
      <c r="E13" s="1">
        <f t="shared" si="2"/>
        <v>7173</v>
      </c>
      <c r="F13" s="1">
        <f>SUM(E2:E13)</f>
        <v>20918</v>
      </c>
      <c r="G13" s="1">
        <f t="shared" si="0"/>
        <v>12756</v>
      </c>
      <c r="I13">
        <v>50</v>
      </c>
      <c r="K13">
        <v>33674</v>
      </c>
    </row>
    <row r="14" spans="1:11" x14ac:dyDescent="0.3">
      <c r="A14">
        <v>12</v>
      </c>
      <c r="B14" s="1">
        <v>3</v>
      </c>
      <c r="C14" s="1">
        <f>ROUND((F13+I13*13)/2,0)</f>
        <v>10784</v>
      </c>
      <c r="D14" s="1">
        <f t="shared" si="1"/>
        <v>21568</v>
      </c>
      <c r="E14" s="1">
        <f t="shared" si="2"/>
        <v>10784</v>
      </c>
      <c r="F14" s="1">
        <f>SUM(E2:E14)</f>
        <v>31702</v>
      </c>
      <c r="G14" s="1">
        <f t="shared" si="0"/>
        <v>1972</v>
      </c>
      <c r="I14">
        <v>50</v>
      </c>
      <c r="K14">
        <v>33674</v>
      </c>
    </row>
    <row r="15" spans="1:11" x14ac:dyDescent="0.3">
      <c r="A15">
        <v>13</v>
      </c>
      <c r="B15" s="1">
        <v>3</v>
      </c>
      <c r="C15" s="1">
        <f>ROUND((F14+I14*14)/2,0)</f>
        <v>16201</v>
      </c>
      <c r="D15" s="1">
        <f t="shared" ref="D15:D16" si="3">ROUND((C15*B15)-C15,0)</f>
        <v>32402</v>
      </c>
      <c r="E15" s="1">
        <f t="shared" ref="E15:E16" si="4">C15</f>
        <v>16201</v>
      </c>
      <c r="F15" s="1">
        <f>SUM(E2:E15)</f>
        <v>47903</v>
      </c>
      <c r="G15" s="1">
        <f t="shared" ref="G15:G16" si="5">K15-F15</f>
        <v>-14229</v>
      </c>
      <c r="I15">
        <v>50</v>
      </c>
      <c r="K15">
        <v>33674</v>
      </c>
    </row>
    <row r="16" spans="1:11" x14ac:dyDescent="0.3">
      <c r="A16">
        <v>14</v>
      </c>
      <c r="B16" s="1">
        <v>3</v>
      </c>
      <c r="C16" s="1">
        <f>ROUND((F15+I15*15)/2,0)</f>
        <v>24327</v>
      </c>
      <c r="D16" s="1">
        <f t="shared" si="3"/>
        <v>48654</v>
      </c>
      <c r="E16" s="1">
        <f t="shared" si="4"/>
        <v>24327</v>
      </c>
      <c r="F16" s="1">
        <f>SUM(E2:E16)</f>
        <v>72230</v>
      </c>
      <c r="G16" s="1">
        <f t="shared" si="5"/>
        <v>-38556</v>
      </c>
      <c r="I16">
        <v>50</v>
      </c>
      <c r="K16">
        <v>33674</v>
      </c>
    </row>
    <row r="17" spans="1:11" x14ac:dyDescent="0.3">
      <c r="A17">
        <v>15</v>
      </c>
      <c r="B17" s="1">
        <v>3</v>
      </c>
      <c r="C17" s="1">
        <f>ROUND((F16+I16*16)/2,0)</f>
        <v>36515</v>
      </c>
      <c r="D17" s="1">
        <f t="shared" ref="D17" si="6">ROUND((C17*B17)-C17,0)</f>
        <v>73030</v>
      </c>
      <c r="E17" s="1">
        <f t="shared" ref="E17" si="7">C17</f>
        <v>36515</v>
      </c>
      <c r="F17" s="1">
        <f>SUM(E2:E17)</f>
        <v>108745</v>
      </c>
      <c r="G17" s="1">
        <f t="shared" ref="G17" si="8">K17-F17</f>
        <v>-75071</v>
      </c>
      <c r="I17">
        <v>50</v>
      </c>
      <c r="K17">
        <v>33674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bk</dc:creator>
  <cp:lastModifiedBy>bk</cp:lastModifiedBy>
  <dcterms:created xsi:type="dcterms:W3CDTF">2018-11-26T19:36:16Z</dcterms:created>
  <dcterms:modified xsi:type="dcterms:W3CDTF">2018-11-26T21:08:14Z</dcterms:modified>
</cp:coreProperties>
</file>