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<sst xmlns="http://schemas.openxmlformats.org/spreadsheetml/2006/main" count="29" uniqueCount="21">
  <si>
    <t>Feature</t>
  </si>
  <si>
    <t>Initial Estimate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</si>
  <si>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</si>
  <si>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</si>
  <si>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</si>
  <si>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</si>
  <si>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</si>
  <si>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</si>
  <si>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</si>
  <si>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</si>
  <si>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Hours Left</t>
  </si>
  <si>
    <t>Categories</t>
  </si>
  <si>
    <t>Synchronization</t>
  </si>
  <si>
    <t>Acccounts</t>
  </si>
  <si>
    <t>Reminders</t>
  </si>
  <si>
    <t>Settting</t>
  </si>
  <si>
    <t>Start</t>
  </si>
  <si>
    <t>Planned Hours</t>
  </si>
  <si>
    <t>Actual Hours</t>
  </si>
  <si>
    <t>Remaining Effort</t>
  </si>
  <si>
    <t>Ideal Burndown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</si>
</sst>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b/>
      <sz val="11.0"/>
      <color theme="0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11">
    <border/>
    <border>
      <left style="thin">
        <color rgb="FF8EAADB"/>
      </left>
      <right/>
      <top style="thin">
        <color rgb="FF8EAADB"/>
      </top>
      <bottom/>
    </border>
    <border>
      <left/>
      <right/>
      <top style="thin">
        <color rgb="FF8EAADB"/>
      </top>
      <bottom/>
    </border>
    <border>
      <left style="thin">
        <color rgb="FF8EAADB"/>
      </left>
      <right style="thin">
        <color rgb="FF8EAADB"/>
      </right>
      <top style="thin">
        <color rgb="FF8EAADB"/>
      </top>
      <bottom/>
    </border>
    <border>
      <left style="thin">
        <color rgb="FF8EAADB"/>
      </left>
      <top style="thin">
        <color rgb="FF8EAADB"/>
      </top>
    </border>
    <border>
      <top style="thin">
        <color rgb="FF8EAADB"/>
      </top>
    </border>
    <border>
      <left style="thin">
        <color rgb="FF8EAADB"/>
      </left>
      <right style="thin">
        <color rgb="FF8EAADB"/>
      </right>
      <top style="thin">
        <color rgb="FF8EAADB"/>
      </top>
    </border>
    <border>
      <left/>
      <right style="thin">
        <color rgb="FF8EAADB"/>
      </right>
      <top style="thin">
        <color rgb="FF8EAADB"/>
      </top>
      <bottom/>
    </border>
    <border>
      <right style="thin">
        <color rgb="FF8EAADB"/>
      </right>
      <top style="thin">
        <color rgb="FF8EAADB"/>
      </top>
    </border>
    <border>
      <left style="thin">
        <color rgb="FF8EAADB"/>
      </left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1" fillId="3" fontId="0" numFmtId="0" xfId="0" applyBorder="1" applyFill="1" applyFont="1"/>
    <xf borderId="2" fillId="3" fontId="0" numFmtId="0" xfId="0" applyBorder="1" applyFont="1"/>
    <xf borderId="3" fillId="3" fontId="0" numFmtId="0" xfId="0" applyBorder="1" applyFont="1"/>
    <xf borderId="4" fillId="0" fontId="0" numFmtId="0" xfId="0" applyBorder="1" applyFont="1"/>
    <xf borderId="5" fillId="0" fontId="0" numFmtId="0" xfId="0" applyBorder="1" applyFont="1"/>
    <xf borderId="6" fillId="0" fontId="0" numFmtId="0" xfId="0" applyBorder="1" applyFont="1"/>
    <xf borderId="7" fillId="2" fontId="1" numFmtId="0" xfId="0" applyBorder="1" applyFont="1"/>
    <xf borderId="8" fillId="0" fontId="0" numFmtId="0" xfId="0" applyBorder="1" applyFont="1"/>
    <xf borderId="9" fillId="0" fontId="0" numFmtId="0" xfId="0" applyBorder="1" applyFont="1"/>
    <xf borderId="10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BudgetBeast App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Planned Hours</c:v>
          </c:tx>
          <c:spPr>
            <a:solidFill>
              <a:schemeClr val="accent6"/>
            </a:solidFill>
            <a:ln cmpd="sng">
              <a:solidFill>
                <a:srgbClr val="000000">
                  <a:alpha val="0"/>
                </a:srgbClr>
              </a:solidFill>
            </a:ln>
          </c:spPr>
          <c:cat>
            <c:strRef>
              <c:f>Sheet1!$B$8:$J$8</c:f>
            </c:strRef>
          </c:cat>
          <c:val>
            <c:numRef>
              <c:f>Sheet1!$B$9:$J$9</c:f>
              <c:numCache/>
            </c:numRef>
          </c:val>
        </c:ser>
        <c:ser>
          <c:idx val="1"/>
          <c:order val="1"/>
          <c:tx>
            <c:v>Actual Hours</c:v>
          </c:tx>
          <c:spPr>
            <a:solidFill>
              <a:schemeClr val="accent4"/>
            </a:solidFill>
            <a:ln cmpd="sng">
              <a:solidFill>
                <a:srgbClr val="000000">
                  <a:alpha val="0"/>
                </a:srgbClr>
              </a:solidFill>
            </a:ln>
          </c:spPr>
          <c:cat>
            <c:strRef>
              <c:f>Sheet1!$B$8:$J$8</c:f>
            </c:strRef>
          </c:cat>
          <c:val>
            <c:numRef>
              <c:f>Sheet1!$B$10:$J$10</c:f>
              <c:numCache/>
            </c:numRef>
          </c:val>
        </c:ser>
        <c:axId val="1282281723"/>
        <c:axId val="1157097941"/>
      </c:barChart>
      <c:lineChart>
        <c:ser>
          <c:idx val="2"/>
          <c:order val="2"/>
          <c:tx>
            <c:v>Remaining Effort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Sheet1!$B$8:$J$8</c:f>
            </c:strRef>
          </c:cat>
          <c:val>
            <c:numRef>
              <c:f>Sheet1!$B$11:$J$11</c:f>
              <c:numCache/>
            </c:numRef>
          </c:val>
          <c:smooth val="0"/>
        </c:ser>
        <c:ser>
          <c:idx val="3"/>
          <c:order val="3"/>
          <c:tx>
            <c:v>Ideal Burndown</c:v>
          </c:tx>
          <c:spPr>
            <a:ln cmpd="sng" w="28575">
              <a:solidFill>
                <a:schemeClr val="accent6"/>
              </a:solidFill>
              <a:prstDash val="lgDash"/>
            </a:ln>
          </c:spPr>
          <c:marker>
            <c:symbol val="none"/>
          </c:marker>
          <c:cat>
            <c:strRef>
              <c:f>Sheet1!$B$8:$J$8</c:f>
            </c:strRef>
          </c:cat>
          <c:val>
            <c:numRef>
              <c:f>Sheet1!$B$12:$J$12</c:f>
              <c:numCache/>
            </c:numRef>
          </c:val>
          <c:smooth val="0"/>
        </c:ser>
        <c:axId val="1282281723"/>
        <c:axId val="1157097941"/>
      </c:lineChart>
      <c:catAx>
        <c:axId val="12822817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1157097941"/>
      </c:catAx>
      <c:valAx>
        <c:axId val="11570979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128228172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114300</xdr:colOff>
      <xdr:row>0</xdr:row>
      <xdr:rowOff>114300</xdr:rowOff>
    </xdr:from>
    <xdr:ext cx="5505450" cy="3943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3.29"/>
    <col customWidth="1" min="3" max="3" width="7.86"/>
    <col customWidth="1" min="4" max="4" width="7.0"/>
    <col customWidth="1" min="5" max="5" width="7.14"/>
    <col customWidth="1" min="6" max="6" width="7.43"/>
    <col customWidth="1" min="7" max="7" width="7.57"/>
    <col customWidth="1" min="8" max="10" width="7.29"/>
    <col customWidth="1" min="11" max="11" width="10.14"/>
    <col customWidth="1" min="12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ht="14.25" customHeight="1">
      <c r="A2" s="4" t="s">
        <v>11</v>
      </c>
      <c r="B2" s="5">
        <v>60.0</v>
      </c>
      <c r="C2" s="5">
        <v>20.0</v>
      </c>
      <c r="D2" s="5">
        <v>8.0</v>
      </c>
      <c r="E2" s="5">
        <v>5.0</v>
      </c>
      <c r="F2" s="5">
        <v>1.0</v>
      </c>
      <c r="G2" s="5">
        <v>5.0</v>
      </c>
      <c r="H2" s="5">
        <v>10.0</v>
      </c>
      <c r="I2" s="5">
        <v>0.0</v>
      </c>
      <c r="J2" s="5">
        <v>1.0</v>
      </c>
      <c r="K2" s="6">
        <f t="shared" ref="K2:K5" si="1">B2-(SUM(C2:J2))</f>
        <v>10</v>
      </c>
    </row>
    <row r="3" ht="14.25" customHeight="1">
      <c r="A3" s="7" t="s">
        <v>12</v>
      </c>
      <c r="B3" s="8">
        <v>60.0</v>
      </c>
      <c r="C3" s="8">
        <v>10.0</v>
      </c>
      <c r="D3" s="8">
        <v>5.0</v>
      </c>
      <c r="E3" s="8">
        <v>2.0</v>
      </c>
      <c r="F3" s="8">
        <v>2.0</v>
      </c>
      <c r="G3" s="8">
        <v>5.0</v>
      </c>
      <c r="H3" s="8">
        <v>10.0</v>
      </c>
      <c r="I3" s="8">
        <v>19.0</v>
      </c>
      <c r="J3" s="8">
        <v>2.0</v>
      </c>
      <c r="K3" s="9">
        <f t="shared" si="1"/>
        <v>5</v>
      </c>
    </row>
    <row r="4" ht="14.25" customHeight="1">
      <c r="A4" s="4" t="s">
        <v>13</v>
      </c>
      <c r="B4" s="5">
        <v>60.0</v>
      </c>
      <c r="C4" s="5">
        <v>5.0</v>
      </c>
      <c r="D4" s="5">
        <v>8.0</v>
      </c>
      <c r="E4" s="5">
        <v>2.0</v>
      </c>
      <c r="F4" s="5">
        <v>10.0</v>
      </c>
      <c r="G4" s="5">
        <v>5.0</v>
      </c>
      <c r="H4" s="5">
        <v>10.0</v>
      </c>
      <c r="I4" s="5">
        <v>5.0</v>
      </c>
      <c r="J4" s="5">
        <v>10.0</v>
      </c>
      <c r="K4" s="6">
        <f t="shared" si="1"/>
        <v>5</v>
      </c>
    </row>
    <row r="5" ht="14.25" customHeight="1">
      <c r="A5" s="7" t="s">
        <v>14</v>
      </c>
      <c r="B5" s="8">
        <v>60.0</v>
      </c>
      <c r="C5" s="8">
        <v>10.0</v>
      </c>
      <c r="D5" s="8">
        <v>12.0</v>
      </c>
      <c r="E5" s="8">
        <v>2.0</v>
      </c>
      <c r="F5" s="8">
        <v>3.0</v>
      </c>
      <c r="G5" s="8">
        <v>5.0</v>
      </c>
      <c r="H5" s="8">
        <v>10.0</v>
      </c>
      <c r="I5" s="8">
        <v>2.0</v>
      </c>
      <c r="J5" s="8">
        <v>10.0</v>
      </c>
      <c r="K5" s="9">
        <f t="shared" si="1"/>
        <v>6</v>
      </c>
    </row>
    <row r="6" ht="14.25" customHeight="1"/>
    <row r="7" ht="14.25" customHeight="1"/>
    <row r="8" ht="14.25" customHeight="1">
      <c r="A8" s="1" t="s">
        <v>15</v>
      </c>
      <c r="B8" s="2" t="s">
        <v>16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  <c r="J8" s="10" t="s">
        <v>9</v>
      </c>
    </row>
    <row r="9" ht="14.25" customHeight="1">
      <c r="A9" s="4" t="s">
        <v>17</v>
      </c>
      <c r="B9" s="5"/>
      <c r="C9" s="5">
        <f t="shared" ref="C9:J9" si="2">SUM($B$2:$B$5)/8</f>
        <v>30</v>
      </c>
      <c r="D9" s="5">
        <f t="shared" si="2"/>
        <v>30</v>
      </c>
      <c r="E9" s="5">
        <f t="shared" si="2"/>
        <v>30</v>
      </c>
      <c r="F9" s="5">
        <f t="shared" si="2"/>
        <v>30</v>
      </c>
      <c r="G9" s="5">
        <f t="shared" si="2"/>
        <v>30</v>
      </c>
      <c r="H9" s="5">
        <f t="shared" si="2"/>
        <v>30</v>
      </c>
      <c r="I9" s="5">
        <f t="shared" si="2"/>
        <v>30</v>
      </c>
      <c r="J9" s="5">
        <f t="shared" si="2"/>
        <v>30</v>
      </c>
    </row>
    <row r="10" ht="14.25" customHeight="1">
      <c r="A10" s="7" t="s">
        <v>18</v>
      </c>
      <c r="B10" s="8"/>
      <c r="C10" s="8">
        <f t="shared" ref="C10:J10" si="3">SUM(C2:C5)</f>
        <v>45</v>
      </c>
      <c r="D10" s="8">
        <f t="shared" si="3"/>
        <v>33</v>
      </c>
      <c r="E10" s="8">
        <f t="shared" si="3"/>
        <v>11</v>
      </c>
      <c r="F10" s="8">
        <f t="shared" si="3"/>
        <v>16</v>
      </c>
      <c r="G10" s="8">
        <f t="shared" si="3"/>
        <v>20</v>
      </c>
      <c r="H10" s="8">
        <f t="shared" si="3"/>
        <v>40</v>
      </c>
      <c r="I10" s="8">
        <f t="shared" si="3"/>
        <v>26</v>
      </c>
      <c r="J10" s="11">
        <f t="shared" si="3"/>
        <v>23</v>
      </c>
    </row>
    <row r="11" ht="14.25" customHeight="1">
      <c r="A11" s="4" t="s">
        <v>19</v>
      </c>
      <c r="B11" s="5">
        <f>SUM(B2:B5)</f>
        <v>240</v>
      </c>
      <c r="C11" s="5">
        <f t="shared" ref="C11:J11" si="4">B11-C10</f>
        <v>195</v>
      </c>
      <c r="D11" s="5">
        <f t="shared" si="4"/>
        <v>162</v>
      </c>
      <c r="E11" s="5">
        <f t="shared" si="4"/>
        <v>151</v>
      </c>
      <c r="F11" s="5">
        <f t="shared" si="4"/>
        <v>135</v>
      </c>
      <c r="G11" s="5">
        <f t="shared" si="4"/>
        <v>115</v>
      </c>
      <c r="H11" s="5">
        <f t="shared" si="4"/>
        <v>75</v>
      </c>
      <c r="I11" s="5">
        <f t="shared" si="4"/>
        <v>49</v>
      </c>
      <c r="J11" s="5">
        <f t="shared" si="4"/>
        <v>26</v>
      </c>
    </row>
    <row r="12" ht="14.25" customHeight="1">
      <c r="A12" s="12" t="s">
        <v>20</v>
      </c>
      <c r="B12" s="13">
        <f>SUM(B2:B5)</f>
        <v>240</v>
      </c>
      <c r="C12" s="13">
        <f t="shared" ref="C12:J12" si="5">B12-C9</f>
        <v>210</v>
      </c>
      <c r="D12" s="13">
        <f t="shared" si="5"/>
        <v>180</v>
      </c>
      <c r="E12" s="13">
        <f t="shared" si="5"/>
        <v>150</v>
      </c>
      <c r="F12" s="13">
        <f t="shared" si="5"/>
        <v>120</v>
      </c>
      <c r="G12" s="13">
        <f t="shared" si="5"/>
        <v>90</v>
      </c>
      <c r="H12" s="13">
        <f t="shared" si="5"/>
        <v>60</v>
      </c>
      <c r="I12" s="13">
        <f t="shared" si="5"/>
        <v>30</v>
      </c>
      <c r="J12" s="13">
        <f t="shared" si="5"/>
        <v>0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