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ar\Documents\"/>
    </mc:Choice>
  </mc:AlternateContent>
  <xr:revisionPtr revIDLastSave="0" documentId="13_ncr:1_{E81E21FA-DF19-4545-A977-627800CB113F}" xr6:coauthVersionLast="47" xr6:coauthVersionMax="47" xr10:uidLastSave="{00000000-0000-0000-0000-000000000000}"/>
  <bookViews>
    <workbookView xWindow="8712" yWindow="768" windowWidth="14424" windowHeight="11364" xr2:uid="{21171B46-A94F-461E-A6DC-6F1AB9043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7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<sst xmlns="http://schemas.openxmlformats.org/spreadsheetml/2006/main" count="34" uniqueCount="34">
  <si>
    <t>last name</t>
  </si>
  <si>
    <t>first name</t>
  </si>
  <si>
    <t>pay</t>
  </si>
  <si>
    <t>hours worked</t>
  </si>
  <si>
    <t>pay per hour</t>
  </si>
  <si>
    <t>overtimes hours</t>
  </si>
  <si>
    <t>overtimes pay</t>
  </si>
  <si>
    <t>walker</t>
  </si>
  <si>
    <t>lindsay</t>
  </si>
  <si>
    <t>bell</t>
  </si>
  <si>
    <t>gary</t>
  </si>
  <si>
    <t>rogers</t>
  </si>
  <si>
    <t>philip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</si>
  <si>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</si>
  <si>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</si>
  <si>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</si>
  <si>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</si>
  <si>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</si>
  <si>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</si>
  <si>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</si>
  <si>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</si>
  <si>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</si>
  <si>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</si>
  <si>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</si>
  <si>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</si>
  <si>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munnon</t>
  </si>
  <si>
    <t>carry</t>
  </si>
  <si>
    <t>taylor</t>
  </si>
  <si>
    <t>milton</t>
  </si>
  <si>
    <t>max</t>
  </si>
  <si>
    <t>min</t>
  </si>
  <si>
    <t>Avg</t>
  </si>
  <si>
    <t>total</t>
  </si>
  <si>
    <t>total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</si>
</sst>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4950-F804-457C-A01D-FD6FDF9DFEC9}">
  <dimension ref="A1:H17"/>
  <sheetViews>
    <sheetView tabSelected="1" zoomScale="89" zoomScaleNormal="89" workbookViewId="0">
      <selection activeCell="C18" sqref="C18"/>
    </sheetView>
  </sheetViews>
  <sheetFormatPr defaultRowHeight="14.4" x14ac:dyDescent="0.3"/>
  <cols>
    <col min="1" max="1" width="12.109375" customWidth="1"/>
    <col min="2" max="2" width="11.5546875" customWidth="1"/>
    <col min="3" max="3" width="14.21875" customWidth="1"/>
    <col min="4" max="4" width="15.6640625" customWidth="1"/>
    <col min="5" max="5" width="12.88671875" customWidth="1"/>
    <col min="6" max="6" width="19.77734375" customWidth="1"/>
    <col min="7" max="7" width="15.88671875" customWidth="1"/>
    <col min="8" max="8" width="12" customWidth="1"/>
  </cols>
  <sheetData>
    <row r="1" spans="1:8" ht="18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33</v>
      </c>
    </row>
    <row r="2" spans="1:8" x14ac:dyDescent="0.3">
      <c r="A2" t="s">
        <v>7</v>
      </c>
      <c r="B2" t="s">
        <v>8</v>
      </c>
      <c r="C2" s="2">
        <v>10</v>
      </c>
      <c r="D2">
        <v>30</v>
      </c>
      <c r="E2" s="3">
        <f>C2*D2</f>
        <v>300</v>
      </c>
      <c r="F2">
        <f>IF(D2&gt;40,D2-40,0)</f>
        <v>0</v>
      </c>
      <c r="G2" s="3">
        <f>1.5*F2*D2</f>
        <v>0</v>
      </c>
      <c r="H2" s="3">
        <f>E2+G2</f>
        <v>300</v>
      </c>
    </row>
    <row r="3" spans="1:8" x14ac:dyDescent="0.3">
      <c r="A3" t="s">
        <v>9</v>
      </c>
      <c r="B3" t="s">
        <v>10</v>
      </c>
      <c r="C3" s="2">
        <v>10</v>
      </c>
      <c r="D3">
        <v>29</v>
      </c>
      <c r="E3" s="3">
        <f>C3*D3</f>
        <v>290</v>
      </c>
      <c r="F3">
        <f t="shared" ref="F3:F12" si="0">IF(D3&gt;40,D3-40,0)</f>
        <v>0</v>
      </c>
      <c r="G3" s="3">
        <f t="shared" ref="G3:G12" si="1">1.5*F3*D3</f>
        <v>0</v>
      </c>
      <c r="H3" s="3">
        <f t="shared" ref="H3:H12" si="2">E3+G3</f>
        <v>290</v>
      </c>
    </row>
    <row r="4" spans="1:8" x14ac:dyDescent="0.3">
      <c r="A4" t="s">
        <v>11</v>
      </c>
      <c r="B4" t="s">
        <v>12</v>
      </c>
      <c r="C4" s="2">
        <v>15</v>
      </c>
      <c r="D4">
        <v>40</v>
      </c>
      <c r="E4" s="3">
        <f>C4*D4</f>
        <v>600</v>
      </c>
      <c r="F4">
        <f t="shared" si="0"/>
        <v>0</v>
      </c>
      <c r="G4" s="3">
        <f t="shared" si="1"/>
        <v>0</v>
      </c>
      <c r="H4" s="3">
        <f t="shared" si="2"/>
        <v>600</v>
      </c>
    </row>
    <row r="5" spans="1:8" x14ac:dyDescent="0.3">
      <c r="A5" t="s">
        <v>13</v>
      </c>
      <c r="B5" t="s">
        <v>14</v>
      </c>
      <c r="C5" s="2">
        <v>12</v>
      </c>
      <c r="D5">
        <v>29</v>
      </c>
      <c r="E5" s="3">
        <f>C5*D5</f>
        <v>348</v>
      </c>
      <c r="F5">
        <f t="shared" si="0"/>
        <v>0</v>
      </c>
      <c r="G5" s="3">
        <f t="shared" si="1"/>
        <v>0</v>
      </c>
      <c r="H5" s="3">
        <f t="shared" si="2"/>
        <v>348</v>
      </c>
    </row>
    <row r="6" spans="1:8" x14ac:dyDescent="0.3">
      <c r="A6" t="s">
        <v>15</v>
      </c>
      <c r="B6" t="s">
        <v>16</v>
      </c>
      <c r="C6" s="2">
        <v>12</v>
      </c>
      <c r="D6">
        <v>40</v>
      </c>
      <c r="E6" s="3">
        <f>C6*D6</f>
        <v>480</v>
      </c>
      <c r="F6">
        <f t="shared" si="0"/>
        <v>0</v>
      </c>
      <c r="G6" s="3">
        <f t="shared" si="1"/>
        <v>0</v>
      </c>
      <c r="H6" s="3">
        <f t="shared" si="2"/>
        <v>480</v>
      </c>
    </row>
    <row r="7" spans="1:8" x14ac:dyDescent="0.3">
      <c r="A7" t="s">
        <v>17</v>
      </c>
      <c r="B7" t="s">
        <v>18</v>
      </c>
      <c r="C7" s="2">
        <v>6</v>
      </c>
      <c r="D7">
        <v>30</v>
      </c>
      <c r="E7" s="3">
        <f>C7*D7</f>
        <v>180</v>
      </c>
      <c r="F7">
        <f t="shared" si="0"/>
        <v>0</v>
      </c>
      <c r="G7" s="3">
        <f t="shared" si="1"/>
        <v>0</v>
      </c>
      <c r="H7" s="3">
        <f t="shared" si="2"/>
        <v>180</v>
      </c>
    </row>
    <row r="8" spans="1:8" x14ac:dyDescent="0.3">
      <c r="A8" t="s">
        <v>19</v>
      </c>
      <c r="B8" t="s">
        <v>20</v>
      </c>
      <c r="C8" s="2">
        <v>30</v>
      </c>
      <c r="D8">
        <v>25</v>
      </c>
      <c r="E8" s="3">
        <f>C8*D8</f>
        <v>750</v>
      </c>
      <c r="F8">
        <f t="shared" si="0"/>
        <v>0</v>
      </c>
      <c r="G8" s="3">
        <f t="shared" si="1"/>
        <v>0</v>
      </c>
      <c r="H8" s="3">
        <f t="shared" si="2"/>
        <v>750</v>
      </c>
    </row>
    <row r="9" spans="1:8" x14ac:dyDescent="0.3">
      <c r="A9" t="s">
        <v>21</v>
      </c>
      <c r="B9" t="s">
        <v>22</v>
      </c>
      <c r="C9" s="2">
        <v>75</v>
      </c>
      <c r="D9">
        <v>40</v>
      </c>
      <c r="E9" s="3">
        <f>C9*D9</f>
        <v>3000</v>
      </c>
      <c r="F9">
        <f t="shared" si="0"/>
        <v>0</v>
      </c>
      <c r="G9" s="3">
        <f t="shared" si="1"/>
        <v>0</v>
      </c>
      <c r="H9" s="3">
        <f t="shared" si="2"/>
        <v>3000</v>
      </c>
    </row>
    <row r="10" spans="1:8" x14ac:dyDescent="0.3">
      <c r="A10" t="s">
        <v>23</v>
      </c>
      <c r="B10" t="s">
        <v>24</v>
      </c>
      <c r="C10" s="2">
        <v>40</v>
      </c>
      <c r="D10">
        <v>45</v>
      </c>
      <c r="E10" s="3">
        <f>C10*D10</f>
        <v>1800</v>
      </c>
      <c r="F10">
        <f t="shared" si="0"/>
        <v>5</v>
      </c>
      <c r="G10" s="3">
        <f t="shared" si="1"/>
        <v>337.5</v>
      </c>
      <c r="H10" s="3">
        <f t="shared" si="2"/>
        <v>2137.5</v>
      </c>
    </row>
    <row r="11" spans="1:8" x14ac:dyDescent="0.3">
      <c r="A11" t="s">
        <v>25</v>
      </c>
      <c r="B11" t="s">
        <v>26</v>
      </c>
      <c r="C11" s="2">
        <v>25</v>
      </c>
      <c r="D11">
        <v>38</v>
      </c>
      <c r="E11" s="3">
        <f>C11*D11</f>
        <v>950</v>
      </c>
      <c r="F11">
        <f t="shared" si="0"/>
        <v>0</v>
      </c>
      <c r="G11" s="3">
        <f t="shared" si="1"/>
        <v>0</v>
      </c>
      <c r="H11" s="3">
        <f t="shared" si="2"/>
        <v>950</v>
      </c>
    </row>
    <row r="12" spans="1:8" x14ac:dyDescent="0.3">
      <c r="A12" t="s">
        <v>27</v>
      </c>
      <c r="B12" t="s">
        <v>28</v>
      </c>
      <c r="C12" s="2">
        <v>30</v>
      </c>
      <c r="D12">
        <v>40</v>
      </c>
      <c r="E12" s="3">
        <f>C12*D12</f>
        <v>1200</v>
      </c>
      <c r="F12">
        <f t="shared" si="0"/>
        <v>0</v>
      </c>
      <c r="G12" s="3">
        <f t="shared" si="1"/>
        <v>0</v>
      </c>
      <c r="H12" s="3">
        <f t="shared" si="2"/>
        <v>1200</v>
      </c>
    </row>
    <row r="13" spans="1:8" x14ac:dyDescent="0.3">
      <c r="C13" s="2"/>
      <c r="H13" s="3"/>
    </row>
    <row r="14" spans="1:8" x14ac:dyDescent="0.3">
      <c r="A14" t="s">
        <v>29</v>
      </c>
      <c r="B14" s="3">
        <f>MAX(H2:H12)</f>
        <v>3000</v>
      </c>
    </row>
    <row r="15" spans="1:8" x14ac:dyDescent="0.3">
      <c r="A15" t="s">
        <v>30</v>
      </c>
      <c r="B15" s="3">
        <f>MIN(H2:H12)</f>
        <v>180</v>
      </c>
    </row>
    <row r="16" spans="1:8" x14ac:dyDescent="0.3">
      <c r="A16" t="s">
        <v>31</v>
      </c>
      <c r="B16">
        <f>AVERAGE(H2:H12)</f>
        <v>930.5</v>
      </c>
    </row>
    <row r="17" spans="1:2" x14ac:dyDescent="0.3">
      <c r="A17" t="s">
        <v>32</v>
      </c>
      <c r="B17" s="3">
        <f>SUM(H2:H12)</f>
        <v>10235.5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 Shahbaz</dc:creator>
  <cp:lastModifiedBy>Babar Shahbaz</cp:lastModifiedBy>
  <dcterms:created xsi:type="dcterms:W3CDTF">2024-07-18T01:38:16Z</dcterms:created>
  <dcterms:modified xsi:type="dcterms:W3CDTF">2024-07-18T20:14:15Z</dcterms:modified>
</cp:coreProperties>
</file>