
<file path=[Content_Types].xml><?xml version="1.0" encoding="utf-8"?>
<Types xmlns="http://schemas.openxmlformats.org/package/2006/content-types">
  <Override PartName="/xl/revisions/revisionLog1121.xml" ContentType="application/vnd.openxmlformats-officedocument.spreadsheetml.revisionLog+xml"/>
  <Override PartName="/xl/revisions/revisionLog118.xml" ContentType="application/vnd.openxmlformats-officedocument.spreadsheetml.revisionLog+xml"/>
  <Override PartName="/xl/styles.xml" ContentType="application/vnd.openxmlformats-officedocument.spreadsheetml.styles+xml"/>
  <Override PartName="/xl/revisions/revisionLog136.xml" ContentType="application/vnd.openxmlformats-officedocument.spreadsheetml.revisionLog+xml"/>
  <Override PartName="/xl/revisions/revisionLog49.xml" ContentType="application/vnd.openxmlformats-officedocument.spreadsheetml.revisionLog+xml"/>
  <Override PartName="/xl/revisions/revisionLog78.xml" ContentType="application/vnd.openxmlformats-officedocument.spreadsheetml.revisionLog+xml"/>
  <Override PartName="/xl/revisions/revisionLog125.xml" ContentType="application/vnd.openxmlformats-officedocument.spreadsheetml.revisionLog+xml"/>
  <Override PartName="/xl/revisions/revisionLog107.xml" ContentType="application/vnd.openxmlformats-officedocument.spreadsheetml.revisionLog+xml"/>
  <Override PartName="/xl/revisions/revisionLog67.xml" ContentType="application/vnd.openxmlformats-officedocument.spreadsheetml.revisionLog+xml"/>
  <Override PartName="/xl/revisions/revisionLog143.xml" ContentType="application/vnd.openxmlformats-officedocument.spreadsheetml.revisionLog+xml"/>
  <Override PartName="/xl/revisions/revisionLog114.xml" ContentType="application/vnd.openxmlformats-officedocument.spreadsheetml.revisionLog+xml"/>
  <Override PartName="/xl/revisions/revisionLog161.xml" ContentType="application/vnd.openxmlformats-officedocument.spreadsheetml.revisionLog+xml"/>
  <Override PartName="/xl/revisions/revisionLog38.xml" ContentType="application/vnd.openxmlformats-officedocument.spreadsheetml.revisionLog+xml"/>
  <Override PartName="/xl/revisions/revisionLog11211.xml" ContentType="application/vnd.openxmlformats-officedocument.spreadsheetml.revisionLog+xml"/>
  <Override PartName="/xl/revisions/revisionLog56.xml" ContentType="application/vnd.openxmlformats-officedocument.spreadsheetml.revisionLog+xml"/>
  <Override PartName="/xl/revisions/revisionLog1911.xml" ContentType="application/vnd.openxmlformats-officedocument.spreadsheetml.revisionLog+xml"/>
  <Default Extension="xml" ContentType="application/xml"/>
  <Override PartName="/xl/revisions/revisionLog121.xml" ContentType="application/vnd.openxmlformats-officedocument.spreadsheetml.revisionLog+xml"/>
  <Override PartName="/xl/revisions/revisionLog132.xml" ContentType="application/vnd.openxmlformats-officedocument.spreadsheetml.revisionLog+xml"/>
  <Override PartName="/xl/revisions/revisionLog74.xml" ContentType="application/vnd.openxmlformats-officedocument.spreadsheetml.revisionLog+xml"/>
  <Override PartName="/xl/revisions/revisionLog16.xml" ContentType="application/vnd.openxmlformats-officedocument.spreadsheetml.revisionLog+xml"/>
  <Override PartName="/xl/revisions/revisionLog45.xml" ContentType="application/vnd.openxmlformats-officedocument.spreadsheetml.revisionLog+xml"/>
  <Override PartName="/xl/revisions/revisionLog103.xml" ContentType="application/vnd.openxmlformats-officedocument.spreadsheetml.revisionLog+xml"/>
  <Override PartName="/xl/revisions/revisionLog27.xml" ContentType="application/vnd.openxmlformats-officedocument.spreadsheetml.revisionLog+xml"/>
  <Override PartName="/xl/revisions/revisionLog63.xml" ContentType="application/vnd.openxmlformats-officedocument.spreadsheetml.revisionLog+xml"/>
  <Override PartName="/xl/worksheets/sheet3.xml" ContentType="application/vnd.openxmlformats-officedocument.spreadsheetml.worksheet+xml"/>
  <Override PartName="/xl/revisions/revisionLog110.xml" ContentType="application/vnd.openxmlformats-officedocument.spreadsheetml.revisionLog+xml"/>
  <Override PartName="/xl/revisions/revisionLog70.xml" ContentType="application/vnd.openxmlformats-officedocument.spreadsheetml.revisionLog+xml"/>
  <Override PartName="/xl/revisions/revisionLog81.xml" ContentType="application/vnd.openxmlformats-officedocument.spreadsheetml.revisionLog+xml"/>
  <Override PartName="/xl/revisions/revisionLog52.xml" ContentType="application/vnd.openxmlformats-officedocument.spreadsheetml.revisionLog+xml"/>
  <Override PartName="/xl/revisions/revisionLog9.xml" ContentType="application/vnd.openxmlformats-officedocument.spreadsheetml.revisionLog+xml"/>
  <Override PartName="/xl/revisions/revisionLog23.xml" ContentType="application/vnd.openxmlformats-officedocument.spreadsheetml.revisionLog+xml"/>
  <Override PartName="/xl/revisions/revisionLog34.xml" ContentType="application/vnd.openxmlformats-officedocument.spreadsheetml.revisionLog+xml"/>
  <Override PartName="/xl/revisions/revisionLog12.xml" ContentType="application/vnd.openxmlformats-officedocument.spreadsheetml.revisionLog+xml"/>
  <Override PartName="/xl/revisions/revisionLog41.xml" ContentType="application/vnd.openxmlformats-officedocument.spreadsheetml.revisionLog+xml"/>
  <Override PartName="/xl/sharedStrings.xml" ContentType="application/vnd.openxmlformats-officedocument.spreadsheetml.sharedStrings+xml"/>
  <Override PartName="/xl/revisions/revisionLog30.xml" ContentType="application/vnd.openxmlformats-officedocument.spreadsheetml.revisionLog+xml"/>
  <Override PartName="/xl/revisions/revisionLog5.xml" ContentType="application/vnd.openxmlformats-officedocument.spreadsheetml.revisionLog+xml"/>
  <Override PartName="/xl/revisions/revisionLog11111.xml" ContentType="application/vnd.openxmlformats-officedocument.spreadsheetml.revisionLog+xml"/>
  <Override PartName="/xl/revisions/revisionLog1811.xml" ContentType="application/vnd.openxmlformats-officedocument.spreadsheetml.revisionLog+xml"/>
  <Default Extension="bin" ContentType="application/vnd.openxmlformats-officedocument.spreadsheetml.printerSettings"/>
  <Override PartName="/xl/revisions/revisionLog1.xml" ContentType="application/vnd.openxmlformats-officedocument.spreadsheetml.revisionLog+xml"/>
  <Override PartName="/xl/revisions/revisionLog79.xml" ContentType="application/vnd.openxmlformats-officedocument.spreadsheetml.revisionLog+xml"/>
  <Override PartName="/xl/revisions/revisionLog1111.xml" ContentType="application/vnd.openxmlformats-officedocument.spreadsheetml.revisionLog+xml"/>
  <Override PartName="/xl/revisions/revisionLog137.xml" ContentType="application/vnd.openxmlformats-officedocument.spreadsheetml.revisionLog+xml"/>
  <Override PartName="/xl/revisions/revisionLog119.xml" ContentType="application/vnd.openxmlformats-officedocument.spreadsheetml.revisionLog+xml"/>
  <Override PartName="/xl/revisions/revisionLog126.xml" ContentType="application/vnd.openxmlformats-officedocument.spreadsheetml.revisionLog+xml"/>
  <Override PartName="/xl/revisions/revisionLog108.xml" ContentType="application/vnd.openxmlformats-officedocument.spreadsheetml.revisionLog+xml"/>
  <Override PartName="/xl/revisions/revisionLog68.xml" ContentType="application/vnd.openxmlformats-officedocument.spreadsheetml.revisionLog+xml"/>
  <Override PartName="/xl/revisions/revisionLog191.xml" ContentType="application/vnd.openxmlformats-officedocument.spreadsheetml.revisionLog+xml"/>
  <Override PartName="/xl/revisions/revisionLog144.xml" ContentType="application/vnd.openxmlformats-officedocument.spreadsheetml.revisionLog+xml"/>
  <Override PartName="/xl/revisions/revisionLog39.xml" ContentType="application/vnd.openxmlformats-officedocument.spreadsheetml.revisionLog+xml"/>
  <Override PartName="/xl/revisions/revisionLog104.xml" ContentType="application/vnd.openxmlformats-officedocument.spreadsheetml.revisionLog+xml"/>
  <Override PartName="/xl/revisions/revisionLog115.xml" ContentType="application/vnd.openxmlformats-officedocument.spreadsheetml.revisionLog+xml"/>
  <Override PartName="/xl/revisions/revisionLog151.xml" ContentType="application/vnd.openxmlformats-officedocument.spreadsheetml.revisionLog+xml"/>
  <Override PartName="/xl/revisions/revisionLog75.xml" ContentType="application/vnd.openxmlformats-officedocument.spreadsheetml.revisionLog+xml"/>
  <Override PartName="/xl/revisions/revisionLog57.xml" ContentType="application/vnd.openxmlformats-officedocument.spreadsheetml.revisionLog+xml"/>
  <Override PartName="/xl/revisions/revisionLog46.xml" ContentType="application/vnd.openxmlformats-officedocument.spreadsheetml.revisionLog+xml"/>
  <Override PartName="/xl/revisions/revisionLog133.xml" ContentType="application/vnd.openxmlformats-officedocument.spreadsheetml.revisionLog+xml"/>
  <Override PartName="/xl/revisions/revisionLog28.xml" ContentType="application/vnd.openxmlformats-officedocument.spreadsheetml.revisionLog+xml"/>
  <Override PartName="/xl/revisions/revisionLog15111.xml" ContentType="application/vnd.openxmlformats-officedocument.spreadsheetml.revisionLog+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revisions/revisionLog140.xml" ContentType="application/vnd.openxmlformats-officedocument.spreadsheetml.revisionLog+xml"/>
  <Override PartName="/xl/revisions/revisionLog82.xml" ContentType="application/vnd.openxmlformats-officedocument.spreadsheetml.revisionLog+xml"/>
  <Override PartName="/xl/revisions/revisionLog64.xml" ContentType="application/vnd.openxmlformats-officedocument.spreadsheetml.revisionLog+xml"/>
  <Override PartName="/xl/revisions/revisionLog17.xml" ContentType="application/vnd.openxmlformats-officedocument.spreadsheetml.revisionLog+xml"/>
  <Override PartName="/xl/revisions/revisionLog35.xml" ContentType="application/vnd.openxmlformats-officedocument.spreadsheetml.revisionLog+xml"/>
  <Override PartName="/xl/revisions/revisionLog122.xml" ContentType="application/vnd.openxmlformats-officedocument.spreadsheetml.revisionLog+xml"/>
  <Override PartName="/xl/worksheets/sheet2.xml" ContentType="application/vnd.openxmlformats-officedocument.spreadsheetml.worksheet+xml"/>
  <Override PartName="/xl/revisions/revisionHeaders.xml" ContentType="application/vnd.openxmlformats-officedocument.spreadsheetml.revisionHeaders+xml"/>
  <Override PartName="/xl/revisions/revisionLog53.xml" ContentType="application/vnd.openxmlformats-officedocument.spreadsheetml.revisionLog+xml"/>
  <Override PartName="/xl/revisions/revisionLog15.xml" ContentType="application/vnd.openxmlformats-officedocument.spreadsheetml.revisionLog+xml"/>
  <Override PartName="/xl/revisions/revisionLog8.xml" ContentType="application/vnd.openxmlformats-officedocument.spreadsheetml.revisionLog+xml"/>
  <Override PartName="/xl/revisions/revisionLog111.xml" ContentType="application/vnd.openxmlformats-officedocument.spreadsheetml.revisionLog+xml"/>
  <Override PartName="/xl/revisions/revisionLog62.xml" ContentType="application/vnd.openxmlformats-officedocument.spreadsheetml.revisionLog+xml"/>
  <Override PartName="/xl/revisions/revisionLog100.xml" ContentType="application/vnd.openxmlformats-officedocument.spreadsheetml.revisionLog+xml"/>
  <Override PartName="/xl/revisions/revisionLog24.xml" ContentType="application/vnd.openxmlformats-officedocument.spreadsheetml.revisionLog+xml"/>
  <Override PartName="/xl/revisions/revisionLog71.xml" ContentType="application/vnd.openxmlformats-officedocument.spreadsheetml.revisionLog+xml"/>
  <Override PartName="/xl/revisions/revisionLog33.xml" ContentType="application/vnd.openxmlformats-officedocument.spreadsheetml.revisionLog+xml"/>
  <Override PartName="/xl/revisions/revisionLog80.xml" ContentType="application/vnd.openxmlformats-officedocument.spreadsheetml.revisionLog+xml"/>
  <Override PartName="/xl/revisions/revisionLog42.xml" ContentType="application/vnd.openxmlformats-officedocument.spreadsheetml.revisionLog+xml"/>
  <Override PartName="/xl/revisions/revisionLog120.xml" ContentType="application/vnd.openxmlformats-officedocument.spreadsheetml.revisionLog+xml"/>
  <Override PartName="/xl/calcChain.xml" ContentType="application/vnd.openxmlformats-officedocument.spreadsheetml.calcChain+xml"/>
  <Override PartName="/xl/revisions/revisionLog31.xml" ContentType="application/vnd.openxmlformats-officedocument.spreadsheetml.revisionLog+xml"/>
  <Override PartName="/xl/revisions/revisionLog13.xml" ContentType="application/vnd.openxmlformats-officedocument.spreadsheetml.revisionLog+xml"/>
  <Override PartName="/xl/revisions/revisionLog6.xml" ContentType="application/vnd.openxmlformats-officedocument.spreadsheetml.revisionLog+xml"/>
  <Override PartName="/xl/revisions/revisionLog60.xml" ContentType="application/vnd.openxmlformats-officedocument.spreadsheetml.revisionLog+xml"/>
  <Override PartName="/xl/revisions/revisionLog40.xml" ContentType="application/vnd.openxmlformats-officedocument.spreadsheetml.revisionLog+xml"/>
  <Override PartName="/xl/revisions/revisionLog22.xml" ContentType="application/vnd.openxmlformats-officedocument.spreadsheetml.revisionLog+xml"/>
  <Override PartName="/xl/revisions/revisionLog51.xml" ContentType="application/vnd.openxmlformats-officedocument.spreadsheetml.revisionLog+xml"/>
  <Override PartName="/xl/revisions/revisionLog19111.xml" ContentType="application/vnd.openxmlformats-officedocument.spreadsheetml.revisionLog+xml"/>
  <Override PartName="/xl/revisions/revisionLog11311.xml" ContentType="application/vnd.openxmlformats-officedocument.spreadsheetml.revisionLog+xml"/>
  <Override PartName="/xl/revisions/revisionLog11.xml" ContentType="application/vnd.openxmlformats-officedocument.spreadsheetml.revisionLog+xml"/>
  <Override PartName="/xl/revisions/revisionLog4.xml" ContentType="application/vnd.openxmlformats-officedocument.spreadsheetml.revisionLog+xml"/>
  <Override PartName="/xl/revisions/revisionLog20.xml" ContentType="application/vnd.openxmlformats-officedocument.spreadsheetml.revisionLog+xml"/>
  <Override PartName="/docProps/core.xml" ContentType="application/vnd.openxmlformats-package.core-properties+xml"/>
  <Override PartName="/xl/revisions/revisionLog2.xml" ContentType="application/vnd.openxmlformats-officedocument.spreadsheetml.revisionLog+xml"/>
  <Override PartName="/xl/revisions/revisionLog129.xml" ContentType="application/vnd.openxmlformats-officedocument.spreadsheetml.revisionLog+xml"/>
  <Override PartName="/xl/revisions/revisionLog109.xml" ContentType="application/vnd.openxmlformats-officedocument.spreadsheetml.revisionLog+xml"/>
  <Override PartName="/xl/revisions/revisionLog69.xml" ContentType="application/vnd.openxmlformats-officedocument.spreadsheetml.revisionLog+xml"/>
  <Override PartName="/xl/revisions/revisionLog1141.xml" ContentType="application/vnd.openxmlformats-officedocument.spreadsheetml.revisionLog+xml"/>
  <Override PartName="/xl/revisions/revisionLog127.xml" ContentType="application/vnd.openxmlformats-officedocument.spreadsheetml.revisionLog+xml"/>
  <Override PartName="/xl/revisions/revisionLog138.xml" ContentType="application/vnd.openxmlformats-officedocument.spreadsheetml.revisionLog+xml"/>
  <Override PartName="/xl/theme/theme1.xml" ContentType="application/vnd.openxmlformats-officedocument.theme+xml"/>
  <Override PartName="/xl/revisions/userNames.xml" ContentType="application/vnd.openxmlformats-officedocument.spreadsheetml.userNames+xml"/>
  <Override PartName="/xl/revisions/revisionLog145.xml" ContentType="application/vnd.openxmlformats-officedocument.spreadsheetml.revisionLog+xml"/>
  <Override PartName="/xl/revisions/revisionLog116.xml" ContentType="application/vnd.openxmlformats-officedocument.spreadsheetml.revisionLog+xml"/>
  <Override PartName="/xl/revisions/revisionLog58.xml" ContentType="application/vnd.openxmlformats-officedocument.spreadsheetml.revisionLog+xml"/>
  <Default Extension="rels" ContentType="application/vnd.openxmlformats-package.relationships+xml"/>
  <Override PartName="/xl/revisions/revisionLog105.xml" ContentType="application/vnd.openxmlformats-officedocument.spreadsheetml.revisionLog+xml"/>
  <Override PartName="/xl/revisions/revisionLog18.xml" ContentType="application/vnd.openxmlformats-officedocument.spreadsheetml.revisionLog+xml"/>
  <Override PartName="/xl/revisions/revisionLog65.xml" ContentType="application/vnd.openxmlformats-officedocument.spreadsheetml.revisionLog+xml"/>
  <Override PartName="/xl/revisions/revisionLog29.xml" ContentType="application/vnd.openxmlformats-officedocument.spreadsheetml.revisionLog+xml"/>
  <Override PartName="/xl/revisions/revisionLog181.xml" ContentType="application/vnd.openxmlformats-officedocument.spreadsheetml.revisionLog+xml"/>
  <Override PartName="/xl/revisions/revisionLog76.xml" ContentType="application/vnd.openxmlformats-officedocument.spreadsheetml.revisionLog+xml"/>
  <Override PartName="/xl/revisions/revisionLog47.xml" ContentType="application/vnd.openxmlformats-officedocument.spreadsheetml.revisionLog+xml"/>
  <Override PartName="/xl/revisions/revisionLog123.xml" ContentType="application/vnd.openxmlformats-officedocument.spreadsheetml.revisionLog+xml"/>
  <Override PartName="/xl/revisions/revisionLog134.xml" ContentType="application/vnd.openxmlformats-officedocument.spreadsheetml.revisionLog+xml"/>
  <Override PartName="/xl/worksheets/sheet5.xml" ContentType="application/vnd.openxmlformats-officedocument.spreadsheetml.worksheet+xml"/>
  <Override PartName="/xl/revisions/revisionLog25.xml" ContentType="application/vnd.openxmlformats-officedocument.spreadsheetml.revisionLog+xml"/>
  <Override PartName="/xl/revisions/revisionLog36.xml" ContentType="application/vnd.openxmlformats-officedocument.spreadsheetml.revisionLog+xml"/>
  <Override PartName="/xl/revisions/revisionLog83.xml" ContentType="application/vnd.openxmlformats-officedocument.spreadsheetml.revisionLog+xml"/>
  <Override PartName="/xl/revisions/revisionLog54.xml" ContentType="application/vnd.openxmlformats-officedocument.spreadsheetml.revisionLog+xml"/>
  <Override PartName="/xl/revisions/revisionLog141.xml" ContentType="application/vnd.openxmlformats-officedocument.spreadsheetml.revisionLog+xml"/>
  <Override PartName="/xl/revisions/revisionLog112.xml" ContentType="application/vnd.openxmlformats-officedocument.spreadsheetml.revisionLog+xml"/>
  <Override PartName="/xl/revisions/revisionLog72.xml" ContentType="application/vnd.openxmlformats-officedocument.spreadsheetml.revisionLog+xml"/>
  <Override PartName="/xl/revisions/revisionLog14.xml" ContentType="application/vnd.openxmlformats-officedocument.spreadsheetml.revisionLog+xml"/>
  <Override PartName="/xl/revisions/revisionLog43.xml" ContentType="application/vnd.openxmlformats-officedocument.spreadsheetml.revisionLog+xml"/>
  <Override PartName="/xl/revisions/revisionLog101.xml" ContentType="application/vnd.openxmlformats-officedocument.spreadsheetml.revisionLog+xml"/>
  <Override PartName="/xl/revisions/revisionLog18111.xml" ContentType="application/vnd.openxmlformats-officedocument.spreadsheetml.revisionLog+xml"/>
  <Override PartName="/xl/revisions/revisionLog61.xml" ContentType="application/vnd.openxmlformats-officedocument.spreadsheetml.revisionLog+xml"/>
  <Override PartName="/xl/revisions/revisionLog130.xml" ContentType="application/vnd.openxmlformats-officedocument.spreadsheetml.revisionLog+xml"/>
  <Override PartName="/xl/worksheets/sheet1.xml" ContentType="application/vnd.openxmlformats-officedocument.spreadsheetml.worksheet+xml"/>
  <Override PartName="/xl/revisions/revisionLog7.xml" ContentType="application/vnd.openxmlformats-officedocument.spreadsheetml.revisionLog+xml"/>
  <Override PartName="/xl/revisions/revisionLog21.xml" ContentType="application/vnd.openxmlformats-officedocument.spreadsheetml.revisionLog+xml"/>
  <Override PartName="/xl/revisions/revisionLog1511.xml" ContentType="application/vnd.openxmlformats-officedocument.spreadsheetml.revisionLog+xml"/>
  <Override PartName="/xl/revisions/revisionLog32.xml" ContentType="application/vnd.openxmlformats-officedocument.spreadsheetml.revisionLog+xml"/>
  <Override PartName="/xl/revisions/revisionLog50.xml" ContentType="application/vnd.openxmlformats-officedocument.spreadsheetml.revisionLog+xml"/>
  <Override PartName="/xl/revisions/revisionLog10.xml" ContentType="application/vnd.openxmlformats-officedocument.spreadsheetml.revisionLog+xml"/>
  <Override PartName="/xl/revisions/revisionLog3.xml" ContentType="application/vnd.openxmlformats-officedocument.spreadsheetml.revisionLog+xml"/>
  <Override PartName="/xl/revisions/revisionLog139.xml" ContentType="application/vnd.openxmlformats-officedocument.spreadsheetml.revisionLog+xml"/>
  <Override PartName="/xl/revisions/revisionLog128.xml" ContentType="application/vnd.openxmlformats-officedocument.spreadsheetml.revisionLog+xml"/>
  <Override PartName="/xl/revisions/revisionLog1131.xml" ContentType="application/vnd.openxmlformats-officedocument.spreadsheetml.revisionLog+xml"/>
  <Override PartName="/xl/revisions/revisionLog48.xml" ContentType="application/vnd.openxmlformats-officedocument.spreadsheetml.revisionLog+xml"/>
  <Override PartName="/xl/revisions/revisionLog59.xml" ContentType="application/vnd.openxmlformats-officedocument.spreadsheetml.revisionLog+xml"/>
  <Override PartName="/xl/revisions/revisionLog135.xml" ContentType="application/vnd.openxmlformats-officedocument.spreadsheetml.revisionLog+xml"/>
  <Override PartName="/xl/revisions/revisionLog106.xml" ContentType="application/vnd.openxmlformats-officedocument.spreadsheetml.revisionLog+xml"/>
  <Override PartName="/xl/revisions/revisionLog117.xml" ContentType="application/vnd.openxmlformats-officedocument.spreadsheetml.revisionLog+xml"/>
  <Override PartName="/xl/revisions/revisionLog77.xml" ContentType="application/vnd.openxmlformats-officedocument.spreadsheetml.revisionLog+xml"/>
  <Override PartName="/xl/worksheets/sheet6.xml" ContentType="application/vnd.openxmlformats-officedocument.spreadsheetml.worksheet+xml"/>
  <Override PartName="/xl/revisions/revisionLog142.xml" ContentType="application/vnd.openxmlformats-officedocument.spreadsheetml.revisionLog+xml"/>
  <Override PartName="/xl/revisions/revisionLog19.xml" ContentType="application/vnd.openxmlformats-officedocument.spreadsheetml.revisionLog+xml"/>
  <Override PartName="/xl/revisions/revisionLog124.xml" ContentType="application/vnd.openxmlformats-officedocument.spreadsheetml.revisionLog+xml"/>
  <Override PartName="/xl/revisions/revisionLog171.xml" ContentType="application/vnd.openxmlformats-officedocument.spreadsheetml.revisionLog+xml"/>
  <Override PartName="/xl/revisions/revisionLog37.xml" ContentType="application/vnd.openxmlformats-officedocument.spreadsheetml.revisionLog+xml"/>
  <Override PartName="/xl/revisions/revisionLog1411.xml" ContentType="application/vnd.openxmlformats-officedocument.spreadsheetml.revisionLog+xml"/>
  <Override PartName="/xl/revisions/revisionLog66.xml" ContentType="application/vnd.openxmlformats-officedocument.spreadsheetml.revisionLog+xml"/>
  <Override PartName="/xl/revisions/revisionLog44.xml" ContentType="application/vnd.openxmlformats-officedocument.spreadsheetml.revisionLog+xml"/>
  <Override PartName="/xl/revisions/revisionLog26.xml" ContentType="application/vnd.openxmlformats-officedocument.spreadsheetml.revisionLog+xml"/>
  <Override PartName="/xl/revisions/revisionLog131.xml" ContentType="application/vnd.openxmlformats-officedocument.spreadsheetml.revisionLog+xml"/>
  <Override PartName="/xl/revisions/revisionLog113.xml" ContentType="application/vnd.openxmlformats-officedocument.spreadsheetml.revisionLog+xml"/>
  <Override PartName="/xl/revisions/revisionLog73.xml" ContentType="application/vnd.openxmlformats-officedocument.spreadsheetml.revisionLog+xml"/>
  <Override PartName="/xl/revisions/revisionLog55.xml" ContentType="application/vnd.openxmlformats-officedocument.spreadsheetml.revisionLog+xml"/>
  <Override PartName="/xl/revisions/revisionLog10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4370" windowHeight="9405"/>
  </bookViews>
  <sheets>
    <sheet name="一对一产品" sheetId="1" r:id="rId1"/>
    <sheet name="一对多产品" sheetId="2" r:id="rId2"/>
    <sheet name="产品编码体系" sheetId="3" state="hidden" r:id="rId3"/>
    <sheet name="Sheet1" sheetId="4" r:id="rId4"/>
    <sheet name="Sheet3" sheetId="6" r:id="rId5"/>
    <sheet name="Sheet2" sheetId="5" r:id="rId6"/>
  </sheets>
  <definedNames>
    <definedName name="_xlnm._FilterDatabase" localSheetId="1" hidden="1">一对多产品!$A$2:$AT$3</definedName>
    <definedName name="_xlnm._FilterDatabase" localSheetId="0" hidden="1">一对一产品!$A$2:$AN$3</definedName>
    <definedName name="Z_05B3863D_33E2_431C_AA12_030071985D5A_.wvu.FilterData" localSheetId="1" hidden="1">一对多产品!$A$2:$AT$3</definedName>
    <definedName name="Z_05B3863D_33E2_431C_AA12_030071985D5A_.wvu.FilterData" localSheetId="0" hidden="1">一对一产品!$A$2:$AN$3</definedName>
    <definedName name="Z_06EC53A8_B02C_474E_8B09_EF3620B7C933_.wvu.FilterData" localSheetId="1" hidden="1">一对多产品!$A$2:$AT$3</definedName>
    <definedName name="Z_06EC53A8_B02C_474E_8B09_EF3620B7C933_.wvu.FilterData" localSheetId="0" hidden="1">一对一产品!$A$2:$AN$3</definedName>
    <definedName name="Z_0B61BEDA_216E_428F_929F_7851B2F3637E_.wvu.Cols" localSheetId="1" hidden="1">一对多产品!$D:$D</definedName>
    <definedName name="Z_0B61BEDA_216E_428F_929F_7851B2F3637E_.wvu.FilterData" localSheetId="1" hidden="1">一对多产品!$A$2:$AT$3</definedName>
    <definedName name="Z_0B61BEDA_216E_428F_929F_7851B2F3637E_.wvu.FilterData" localSheetId="0" hidden="1">一对一产品!$A$2:$AN$3</definedName>
    <definedName name="Z_0C1B1E5A_5D29_4E31_8082_9B03B346739F_.wvu.FilterData" localSheetId="1" hidden="1">一对多产品!$A$2:$AT$3</definedName>
    <definedName name="Z_0D17DE23_7B21_4BF7_9E53_290F5E8D1143_.wvu.FilterData" localSheetId="1" hidden="1">一对多产品!$A$2:$AT$3</definedName>
    <definedName name="Z_10B6989D_02C1_4F0A_A396_FEB74FCE31F6_.wvu.FilterData" localSheetId="1" hidden="1">一对多产品!$A$2:$AT$3</definedName>
    <definedName name="Z_119D87B1_1159_4468_BD29_44B05419F2FE_.wvu.FilterData" localSheetId="0" hidden="1">一对一产品!$A$2:$AN$3</definedName>
    <definedName name="Z_161517B4_38E7_4250_ADD8_7FE9D865F4ED_.wvu.FilterData" localSheetId="1" hidden="1">一对多产品!$A$2:$AT$3</definedName>
    <definedName name="Z_1C03A7AA_3F8C_48BD_A730_6EBAADF3AB87_.wvu.FilterData" localSheetId="1" hidden="1">一对多产品!$A$2:$AT$3</definedName>
    <definedName name="Z_1C03A7AA_3F8C_48BD_A730_6EBAADF3AB87_.wvu.FilterData" localSheetId="0" hidden="1">一对一产品!$A$2:$AN$3</definedName>
    <definedName name="Z_20C8693D_4146_4149_902C_FB5A78C49B53_.wvu.FilterData" localSheetId="1" hidden="1">一对多产品!$A$2:$AT$3</definedName>
    <definedName name="Z_20C8693D_4146_4149_902C_FB5A78C49B53_.wvu.FilterData" localSheetId="0" hidden="1">一对一产品!$A$2:$AN$3</definedName>
    <definedName name="Z_271859C9_5DF7_4632_B5FE_9E48DCCF3CD6_.wvu.FilterData" localSheetId="0" hidden="1">一对一产品!$A$2:$AN$3</definedName>
    <definedName name="Z_2CB82CAB_A282_4AF5_98C7_E323C4F18750_.wvu.FilterData" localSheetId="1" hidden="1">一对多产品!$A$2:$AT$3</definedName>
    <definedName name="Z_2CB82CAB_A282_4AF5_98C7_E323C4F18750_.wvu.FilterData" localSheetId="0" hidden="1">一对一产品!$A$2:$AN$3</definedName>
    <definedName name="Z_38FB76E2_4D2F_4740_9341_61158EBCAFEC_.wvu.FilterData" localSheetId="1" hidden="1">一对多产品!$A$2:$AT$3</definedName>
    <definedName name="Z_3B3B3650_C017_45E7_87C6_AED1FD7AC11A_.wvu.FilterData" localSheetId="1" hidden="1">一对多产品!$A$2:$AT$3</definedName>
    <definedName name="Z_4A5F9084_1046_49F2_B21F_492409FA87F4_.wvu.Cols" localSheetId="1" hidden="1">一对多产品!$D:$D</definedName>
    <definedName name="Z_4A5F9084_1046_49F2_B21F_492409FA87F4_.wvu.FilterData" localSheetId="1" hidden="1">一对多产品!$A$2:$AT$3</definedName>
    <definedName name="Z_4A5F9084_1046_49F2_B21F_492409FA87F4_.wvu.FilterData" localSheetId="0" hidden="1">一对一产品!$A$2:$AN$3</definedName>
    <definedName name="Z_4CCE3BEF_5EFA_45FA_AC9E_8B41323C52DB_.wvu.FilterData" localSheetId="0" hidden="1">一对一产品!$A$2:$AN$3</definedName>
    <definedName name="Z_52B419D9_3B1D_46B4_935D_210103334FFC_.wvu.FilterData" localSheetId="1" hidden="1">一对多产品!$A$2:$AT$3</definedName>
    <definedName name="Z_53493F41_1797_4B68_AE07_9E333E43987C_.wvu.FilterData" localSheetId="1" hidden="1">一对多产品!$A$2:$AT$3</definedName>
    <definedName name="Z_53FD3B30_BBBA_4BCB_B329_B8C73ECBCB48_.wvu.FilterData" localSheetId="1" hidden="1">一对多产品!$A$2:$AT$3</definedName>
    <definedName name="Z_53FD3B30_BBBA_4BCB_B329_B8C73ECBCB48_.wvu.FilterData" localSheetId="0" hidden="1">一对一产品!$A$2:$AN$3</definedName>
    <definedName name="Z_5567C57A_FDE1_4C84_91F6_B21E89456F21_.wvu.FilterData" localSheetId="1" hidden="1">一对多产品!$A$2:$AT$3</definedName>
    <definedName name="Z_6D177AE0_314A_46FA_9243_CB3934D9071A_.wvu.FilterData" localSheetId="1" hidden="1">一对多产品!$A$2:$AT$3</definedName>
    <definedName name="Z_72A3BD3B_8914_46E1_9B87_D3E1F08E037A_.wvu.FilterData" localSheetId="1" hidden="1">一对多产品!$A$2:$AV$3</definedName>
    <definedName name="Z_72A3BD3B_8914_46E1_9B87_D3E1F08E037A_.wvu.FilterData" localSheetId="0" hidden="1">一对一产品!$A$2:$AN$3</definedName>
    <definedName name="Z_736EB2AB_BDBF_49D4_A298_94754439FABA_.wvu.FilterData" localSheetId="1" hidden="1">一对多产品!$A$2:$AT$3</definedName>
    <definedName name="Z_7536428F_E870_4DB6_B086_0CDED6A612CC_.wvu.FilterData" localSheetId="1" hidden="1">一对多产品!$A$2:$AT$3</definedName>
    <definedName name="Z_795DD0B1_B4E8_41A3_B811_E5B47985DA3F_.wvu.FilterData" localSheetId="1" hidden="1">一对多产品!$A$2:$AT$3</definedName>
    <definedName name="Z_795DD0B1_B4E8_41A3_B811_E5B47985DA3F_.wvu.FilterData" localSheetId="0" hidden="1">一对一产品!$A$2:$AN$3</definedName>
    <definedName name="Z_7C07CAAE_8D3D_4F3B_8FAE_DBBF40982B2B_.wvu.FilterData" localSheetId="1" hidden="1">一对多产品!$A$2:$AT$3</definedName>
    <definedName name="Z_920D3BDA_BACB_4940_B954_61DC15B935F4_.wvu.FilterData" localSheetId="1" hidden="1">一对多产品!$A$2:$AT$3</definedName>
    <definedName name="Z_92545043_D5F4_4F43_B3F1_5E65153636AD_.wvu.FilterData" localSheetId="1" hidden="1">一对多产品!$A$2:$AT$3</definedName>
    <definedName name="Z_92545043_D5F4_4F43_B3F1_5E65153636AD_.wvu.FilterData" localSheetId="0" hidden="1">一对一产品!$A$2:$AN$3</definedName>
    <definedName name="Z_92B1F55F_B85F_4AB8_86B1_881EC9B8C0C8_.wvu.FilterData" localSheetId="1" hidden="1">一对多产品!$A$2:$AT$3</definedName>
    <definedName name="Z_92B1F55F_B85F_4AB8_86B1_881EC9B8C0C8_.wvu.FilterData" localSheetId="0" hidden="1">一对一产品!$A$2:$AN$3</definedName>
    <definedName name="Z_931635C4_D82A_479C_9A4F_B8A14A0CD791_.wvu.FilterData" localSheetId="1" hidden="1">一对多产品!$A$2:$AT$3</definedName>
    <definedName name="Z_931635C4_D82A_479C_9A4F_B8A14A0CD791_.wvu.FilterData" localSheetId="0" hidden="1">一对一产品!$A$2:$AN$3</definedName>
    <definedName name="Z_946DEC14_D4DD_4506_8687_B47FAD781831_.wvu.FilterData" localSheetId="1" hidden="1">一对多产品!$A$2:$AT$3</definedName>
    <definedName name="Z_946DEC14_D4DD_4506_8687_B47FAD781831_.wvu.FilterData" localSheetId="0" hidden="1">一对一产品!$A$2:$AN$3</definedName>
    <definedName name="Z_97623ABC_F771_4B9C_93DB_546ADCAE77E3_.wvu.FilterData" localSheetId="1" hidden="1">一对多产品!$A$2:$AT$3</definedName>
    <definedName name="Z_97623ABC_F771_4B9C_93DB_546ADCAE77E3_.wvu.FilterData" localSheetId="0" hidden="1">一对一产品!$A$2:$AN$3</definedName>
    <definedName name="Z_9C1EC73D_FA49_4743_A891_0B9C873046D4_.wvu.FilterData" localSheetId="1" hidden="1">一对多产品!$A$2:$AT$3</definedName>
    <definedName name="Z_AF45F6B0_8A5E_4A7B_94C7_B58783825DFC_.wvu.FilterData" localSheetId="1" hidden="1">一对多产品!$A$2:$AT$3</definedName>
    <definedName name="Z_B01C9FA4_19AD_4E8E_B438_A9A9E0FFE718_.wvu.FilterData" localSheetId="1" hidden="1">一对多产品!$A$2:$AT$3</definedName>
    <definedName name="Z_B17F237C_632B_4E5F_968E_9E599469F23F_.wvu.FilterData" localSheetId="1" hidden="1">一对多产品!$A$2:$AT$3</definedName>
    <definedName name="Z_C0973ADD_2062_4E0E_9AE6_8969937982DE_.wvu.FilterData" localSheetId="1" hidden="1">一对多产品!$A$2:$AT$3</definedName>
    <definedName name="Z_CD59BCC3_727F_4BBC_8D56_E433C98260C4_.wvu.FilterData" localSheetId="1" hidden="1">一对多产品!$A$2:$AT$3</definedName>
    <definedName name="Z_CDC92F33_0ADB_4FF7_A7D5_19714E35ED77_.wvu.FilterData" localSheetId="1" hidden="1">一对多产品!$A$2:$AT$3</definedName>
    <definedName name="Z_CDC92F33_0ADB_4FF7_A7D5_19714E35ED77_.wvu.FilterData" localSheetId="0" hidden="1">一对一产品!$A$2:$AN$3</definedName>
    <definedName name="Z_DCD800C3_839B_403F_B82F_980234677106_.wvu.FilterData" localSheetId="1" hidden="1">一对多产品!$A$2:$AT$3</definedName>
    <definedName name="Z_DCD800C3_839B_403F_B82F_980234677106_.wvu.FilterData" localSheetId="0" hidden="1">一对一产品!$A$2:$AN$3</definedName>
    <definedName name="Z_DFBD432D_4676_409A_A74E_C7FE7AC89F84_.wvu.FilterData" localSheetId="1" hidden="1">一对多产品!$A$2:$AT$3</definedName>
    <definedName name="Z_DFBD432D_4676_409A_A74E_C7FE7AC89F84_.wvu.FilterData" localSheetId="0" hidden="1">一对一产品!$A$2:$AN$3</definedName>
    <definedName name="Z_E4785A05_0439_4B56_B2C5_08C168FDF943_.wvu.FilterData" localSheetId="1" hidden="1">一对多产品!$A$2:$AT$3</definedName>
    <definedName name="Z_ECD3EC5E_AF7B_48AD_B404_B5771ACDDFC6_.wvu.FilterData" localSheetId="1" hidden="1">一对多产品!$A$2:$AT$3</definedName>
    <definedName name="Z_F49FC5C0_14D8_4F1F_8E86_8E8516CCAC1A_.wvu.FilterData" localSheetId="1" hidden="1">一对多产品!$A$2:$AT$3</definedName>
    <definedName name="Z_F7725549_50EB_467F_8772_3B2162A2E1FA_.wvu.FilterData" localSheetId="1" hidden="1">一对多产品!$A$2:$AT$3</definedName>
    <definedName name="Z_FC854857_964E_47A1_92BC_C4E56EF27539_.wvu.FilterData" localSheetId="1" hidden="1">一对多产品!$A$2:$AT$3</definedName>
    <definedName name="Z_FE0345A5_B1A1_4E35_9B28_C0B6DB46DE7F_.wvu.FilterData" localSheetId="0" hidden="1">一对一产品!$A$2:$AN$3</definedName>
  </definedNames>
  <calcPr calcId="124519"/>
  <customWorkbookViews>
    <customWorkbookView name="王廷璞 - 个人视图" guid="{92B1F55F-B85F-4AB8-86B1-881EC9B8C0C8}" mergeInterval="0" personalView="1" maximized="1" xWindow="1" yWindow="1" windowWidth="1648" windowHeight="657" activeSheetId="1"/>
    <customWorkbookView name="强政 - 个人视图" guid="{CDC92F33-0ADB-4FF7-A7D5-19714E35ED77}" mergeInterval="0" personalView="1" xWindow="-1161" yWindow="71" windowWidth="2329" windowHeight="887" activeSheetId="2"/>
    <customWorkbookView name="改 - 个人视图" guid="{97623ABC-F771-4B9C-93DB-546ADCAE77E3}" mergeInterval="0" personalView="1" maximized="1" xWindow="-8" yWindow="-8" windowWidth="1296" windowHeight="992" activeSheetId="2"/>
    <customWorkbookView name="钟佳琳 - 个人视图" guid="{53FD3B30-BBBA-4BCB-B329-B8C73ECBCB48}" mergeInterval="0" personalView="1" maximized="1" xWindow="-8" yWindow="-8" windowWidth="1936" windowHeight="1056" activeSheetId="2"/>
    <customWorkbookView name="尤丽娥 - 个人视图" guid="{1C03A7AA-3F8C-48BD-A730-6EBAADF3AB87}" mergeInterval="0" personalView="1" maximized="1" xWindow="1" yWindow="1" windowWidth="1920" windowHeight="791" activeSheetId="2" showComments="commNone"/>
    <customWorkbookView name="樊玲蕙 - 个人视图" guid="{946DEC14-D4DD-4506-8687-B47FAD781831}" mergeInterval="0" personalView="1" maximized="1" xWindow="-8" yWindow="-8" windowWidth="1296" windowHeight="1000" activeSheetId="6"/>
    <customWorkbookView name="AutoBVT - 个人视图" guid="{2CB82CAB-A282-4AF5-98C7-E323C4F18750}" mergeInterval="0" personalView="1" maximized="1" xWindow="-8" yWindow="-8" windowWidth="1936" windowHeight="1056" activeSheetId="6"/>
    <customWorkbookView name="唐丹 - 个人视图" guid="{06EC53A8-B02C-474E-8B09-EF3620B7C933}" mergeInterval="0" personalView="1" maximized="1" xWindow="1" yWindow="1" windowWidth="1280" windowHeight="777" activeSheetId="2" showComments="commNone"/>
    <customWorkbookView name="Administrator - 个人视图" guid="{20C8693D-4146-4149-902C-FB5A78C49B53}" mergeInterval="0" personalView="1" maximized="1" xWindow="-8" yWindow="-8" windowWidth="1296" windowHeight="1000" activeSheetId="1"/>
    <customWorkbookView name="申万期货-王廷璞 - 个人视图" guid="{DFBD432D-4676-409A-A74E-C7FE7AC89F84}" mergeInterval="0" personalView="1" maximized="1" xWindow="1" yWindow="1" windowWidth="1280" windowHeight="735" activeSheetId="2"/>
    <customWorkbookView name="创新评审工作小组 - 个人视图" guid="{05B3863D-33E2-431C-AA12-030071985D5A}" mergeInterval="0" personalView="1" maximized="1" xWindow="1" yWindow="1" windowWidth="1440" windowHeight="611" activeSheetId="2"/>
    <customWorkbookView name="1 - 个人视图" guid="{795DD0B1-B4E8-41A3-B811-E5B47985DA3F}" mergeInterval="0" personalView="1" windowWidth="1916" windowHeight="901" activeSheetId="2"/>
    <customWorkbookView name="Users - 个人视图" guid="{931635C4-D82A-479C-9A4F-B8A14A0CD791}" mergeInterval="0" personalView="1" maximized="1" xWindow="1" yWindow="1" windowWidth="1280" windowHeight="735" activeSheetId="1"/>
    <customWorkbookView name="周天 - 个人视图" guid="{0B61BEDA-216E-428F-929F-7851B2F3637E}" mergeInterval="0" personalView="1" maximized="1" xWindow="-8" yWindow="-8" windowWidth="1296" windowHeight="1000" activeSheetId="2"/>
    <customWorkbookView name="雷雨 - 个人视图" guid="{4A5F9084-1046-49F2-B21F-492409FA87F4}" mergeInterval="0" personalView="1" xWindow="44" windowWidth="1820" windowHeight="1039" activeSheetId="2" showComments="commNone"/>
    <customWorkbookView name="乐乐 - 个人视图" guid="{72A3BD3B-8914-46E1-9B87-D3E1F08E037A}" mergeInterval="0" personalView="1" maximized="1" xWindow="1" yWindow="1" windowWidth="1280" windowHeight="744" activeSheetId="2" showComments="commNone"/>
  </customWorkbookViews>
</workbook>
</file>

<file path=xl/calcChain.xml><?xml version="1.0" encoding="utf-8"?>
<calcChain xmlns="http://schemas.openxmlformats.org/spreadsheetml/2006/main">
  <c r="Q3" i="1"/>
</calcChain>
</file>

<file path=xl/sharedStrings.xml><?xml version="1.0" encoding="utf-8"?>
<sst xmlns="http://schemas.openxmlformats.org/spreadsheetml/2006/main" count="198" uniqueCount="163">
  <si>
    <t>委托资产名称</t>
    <phoneticPr fontId="3" type="noConversion"/>
  </si>
  <si>
    <t>客户编号</t>
    <phoneticPr fontId="3" type="noConversion"/>
  </si>
  <si>
    <t>委托人名称</t>
    <phoneticPr fontId="3" type="noConversion"/>
  </si>
  <si>
    <t>委托资产
销售单位</t>
    <phoneticPr fontId="3" type="noConversion"/>
  </si>
  <si>
    <t>产品运作部门</t>
    <phoneticPr fontId="3" type="noConversion"/>
  </si>
  <si>
    <t>委托资产委托起始日</t>
    <phoneticPr fontId="3" type="noConversion"/>
  </si>
  <si>
    <t>委托资产委托终止日</t>
    <phoneticPr fontId="3" type="noConversion"/>
  </si>
  <si>
    <t>销售费比例</t>
    <phoneticPr fontId="3" type="noConversion"/>
  </si>
  <si>
    <t>自主研发类</t>
    <phoneticPr fontId="3" type="noConversion"/>
  </si>
  <si>
    <t>纯期货类</t>
    <phoneticPr fontId="3" type="noConversion"/>
  </si>
  <si>
    <t>证券兰溪路营业部</t>
    <phoneticPr fontId="3" type="noConversion"/>
  </si>
  <si>
    <t>/</t>
    <phoneticPr fontId="3" type="noConversion"/>
  </si>
  <si>
    <t>00080271</t>
    <phoneticPr fontId="3" type="noConversion"/>
  </si>
  <si>
    <t>01983336</t>
    <phoneticPr fontId="3" type="noConversion"/>
  </si>
  <si>
    <t>资管部</t>
    <phoneticPr fontId="3" type="noConversion"/>
  </si>
  <si>
    <t>见合同</t>
    <phoneticPr fontId="3" type="noConversion"/>
  </si>
  <si>
    <t>编码</t>
    <phoneticPr fontId="3" type="noConversion"/>
  </si>
  <si>
    <t>业务属性类别</t>
    <phoneticPr fontId="3" type="noConversion"/>
  </si>
  <si>
    <t>发行主体类别</t>
    <phoneticPr fontId="3" type="noConversion"/>
  </si>
  <si>
    <t>交易场所</t>
    <phoneticPr fontId="3" type="noConversion"/>
  </si>
  <si>
    <t>客户类别</t>
    <phoneticPr fontId="3" type="noConversion"/>
  </si>
  <si>
    <t>风险水平</t>
    <phoneticPr fontId="3" type="noConversion"/>
  </si>
  <si>
    <t>标的类别</t>
    <phoneticPr fontId="3" type="noConversion"/>
  </si>
  <si>
    <t>其他要素</t>
    <phoneticPr fontId="3" type="noConversion"/>
  </si>
  <si>
    <t>融资业务产品</t>
    <phoneticPr fontId="3" type="noConversion"/>
  </si>
  <si>
    <t>本公司</t>
  </si>
  <si>
    <t>国内证券交易所</t>
    <phoneticPr fontId="3" type="noConversion"/>
  </si>
  <si>
    <t>1000元&lt;k≤5万元的客户</t>
  </si>
  <si>
    <t xml:space="preserve">低风险高流动性产品  </t>
    <phoneticPr fontId="3" type="noConversion"/>
  </si>
  <si>
    <t>01</t>
    <phoneticPr fontId="3" type="noConversion"/>
  </si>
  <si>
    <t>股票</t>
    <phoneticPr fontId="3" type="noConversion"/>
  </si>
  <si>
    <t>投资业务产品</t>
  </si>
  <si>
    <t>基金公司</t>
  </si>
  <si>
    <t>国内期货交易所</t>
    <phoneticPr fontId="3" type="noConversion"/>
  </si>
  <si>
    <t>5万元&lt;k≤10万元的客户</t>
  </si>
  <si>
    <t>低风险中等流动性产品</t>
  </si>
  <si>
    <t>02</t>
    <phoneticPr fontId="3" type="noConversion"/>
  </si>
  <si>
    <t>债券</t>
    <phoneticPr fontId="3" type="noConversion"/>
  </si>
  <si>
    <t>服务业务产品</t>
  </si>
  <si>
    <t>银行</t>
  </si>
  <si>
    <t>上海黄金交易所</t>
    <phoneticPr fontId="3" type="noConversion"/>
  </si>
  <si>
    <t>10万元&lt;k≤20万元的客户</t>
  </si>
  <si>
    <t>低风险低流动性产品</t>
  </si>
  <si>
    <t>03</t>
    <phoneticPr fontId="3" type="noConversion"/>
  </si>
  <si>
    <t>基金</t>
    <phoneticPr fontId="3" type="noConversion"/>
  </si>
  <si>
    <t>咨询业务产品</t>
    <phoneticPr fontId="3" type="noConversion"/>
  </si>
  <si>
    <t>信托公司</t>
  </si>
  <si>
    <t>银行间市场</t>
    <phoneticPr fontId="3" type="noConversion"/>
  </si>
  <si>
    <t>20万元&lt;k≤50万元的客户</t>
  </si>
  <si>
    <t>中等风险高流动性产品</t>
    <phoneticPr fontId="3" type="noConversion"/>
  </si>
  <si>
    <t>04</t>
    <phoneticPr fontId="3" type="noConversion"/>
  </si>
  <si>
    <t>期货期权</t>
    <phoneticPr fontId="3" type="noConversion"/>
  </si>
  <si>
    <t>境外融资业务产品</t>
    <phoneticPr fontId="3" type="noConversion"/>
  </si>
  <si>
    <t>保险公司</t>
  </si>
  <si>
    <t>国外证券交易所</t>
    <phoneticPr fontId="3" type="noConversion"/>
  </si>
  <si>
    <t>50万元&lt;k≤100万元的客户</t>
  </si>
  <si>
    <t>中等风险中等流动性产品</t>
  </si>
  <si>
    <t>05</t>
  </si>
  <si>
    <t>信托计划</t>
    <phoneticPr fontId="3" type="noConversion"/>
  </si>
  <si>
    <t>境外投资业务产品</t>
    <phoneticPr fontId="3" type="noConversion"/>
  </si>
  <si>
    <t>专业机构</t>
  </si>
  <si>
    <t>国外期货交易所</t>
    <phoneticPr fontId="3" type="noConversion"/>
  </si>
  <si>
    <t>100万元&lt;k≤300万元的客户</t>
  </si>
  <si>
    <t>中等风险低流动性产品</t>
  </si>
  <si>
    <t>06</t>
  </si>
  <si>
    <t>银行理财产品</t>
    <phoneticPr fontId="3" type="noConversion"/>
  </si>
  <si>
    <t>境外服务业务产品</t>
    <phoneticPr fontId="3" type="noConversion"/>
  </si>
  <si>
    <t>其他券商/期货公司</t>
    <phoneticPr fontId="3" type="noConversion"/>
  </si>
  <si>
    <t>柜台市场</t>
    <phoneticPr fontId="3" type="noConversion"/>
  </si>
  <si>
    <t>300万元&lt;k≤1000万元的客户</t>
  </si>
  <si>
    <t>高风险高流动性产品</t>
    <phoneticPr fontId="3" type="noConversion"/>
  </si>
  <si>
    <t>07</t>
  </si>
  <si>
    <t>证券资管计划</t>
    <phoneticPr fontId="3" type="noConversion"/>
  </si>
  <si>
    <t>境外咨询业务产品</t>
    <phoneticPr fontId="3" type="noConversion"/>
  </si>
  <si>
    <t>多市场类</t>
    <phoneticPr fontId="3" type="noConversion"/>
  </si>
  <si>
    <t>1000万元以上的客户</t>
  </si>
  <si>
    <t>高风险中等流动性产品</t>
  </si>
  <si>
    <t>08</t>
  </si>
  <si>
    <t>基金专户</t>
    <phoneticPr fontId="3" type="noConversion"/>
  </si>
  <si>
    <t>其他</t>
    <phoneticPr fontId="3" type="noConversion"/>
  </si>
  <si>
    <t>高风险低流动性产品</t>
  </si>
  <si>
    <t>09</t>
  </si>
  <si>
    <t>混合类</t>
    <phoneticPr fontId="3" type="noConversion"/>
  </si>
  <si>
    <t>10</t>
  </si>
  <si>
    <t>示例：创富二号第一个客户</t>
    <phoneticPr fontId="3" type="noConversion"/>
  </si>
  <si>
    <t>示例：智富一号第一个客户</t>
    <phoneticPr fontId="3" type="noConversion"/>
  </si>
  <si>
    <t>示例：智富一号第二个客户</t>
    <phoneticPr fontId="3" type="noConversion"/>
  </si>
  <si>
    <t>盈融达</t>
    <phoneticPr fontId="3" type="noConversion"/>
  </si>
  <si>
    <t>共富1号</t>
    <phoneticPr fontId="3" type="noConversion"/>
  </si>
  <si>
    <t>共富2号</t>
  </si>
  <si>
    <t>共富3号</t>
  </si>
  <si>
    <t>共富6号</t>
    <phoneticPr fontId="3" type="noConversion"/>
  </si>
  <si>
    <t>共富5号</t>
  </si>
  <si>
    <t>共富8号</t>
    <phoneticPr fontId="3" type="noConversion"/>
  </si>
  <si>
    <t>共富7号</t>
  </si>
  <si>
    <t>金懿1号</t>
    <phoneticPr fontId="3" type="noConversion"/>
  </si>
  <si>
    <t>研究所</t>
    <phoneticPr fontId="3" type="noConversion"/>
  </si>
  <si>
    <t>产品类别</t>
    <phoneticPr fontId="3" type="noConversion"/>
  </si>
  <si>
    <t>管理期限（年）</t>
    <phoneticPr fontId="3" type="noConversion"/>
  </si>
  <si>
    <t>中金所交易编码</t>
    <phoneticPr fontId="3" type="noConversion"/>
  </si>
  <si>
    <t>上期所交易编码</t>
    <phoneticPr fontId="3" type="noConversion"/>
  </si>
  <si>
    <t>上证所股东代码</t>
    <phoneticPr fontId="3" type="noConversion"/>
  </si>
  <si>
    <t>深交所股东代码</t>
    <phoneticPr fontId="3" type="noConversion"/>
  </si>
  <si>
    <t>募集户入金日期</t>
    <phoneticPr fontId="3" type="noConversion"/>
  </si>
  <si>
    <t>初始委托资产金额</t>
    <phoneticPr fontId="3" type="noConversion"/>
  </si>
  <si>
    <t>交易所代码</t>
    <phoneticPr fontId="3" type="noConversion"/>
  </si>
  <si>
    <t>产品费率</t>
    <phoneticPr fontId="3" type="noConversion"/>
  </si>
  <si>
    <t>日期时间</t>
    <phoneticPr fontId="3" type="noConversion"/>
  </si>
  <si>
    <t>产品名称</t>
    <phoneticPr fontId="3" type="noConversion"/>
  </si>
  <si>
    <t>基本信息</t>
    <phoneticPr fontId="3" type="noConversion"/>
  </si>
  <si>
    <t>序号</t>
    <phoneticPr fontId="3" type="noConversion"/>
  </si>
  <si>
    <t>产品简称</t>
    <phoneticPr fontId="3" type="noConversion"/>
  </si>
  <si>
    <t>委托资产托管人</t>
    <phoneticPr fontId="3" type="noConversion"/>
  </si>
  <si>
    <t>管理费率（年）</t>
    <phoneticPr fontId="3" type="noConversion"/>
  </si>
  <si>
    <t>郑商所交易编码</t>
    <phoneticPr fontId="3" type="noConversion"/>
  </si>
  <si>
    <t>大商所交易编码</t>
    <phoneticPr fontId="3" type="noConversion"/>
  </si>
  <si>
    <t>产品研发类别</t>
    <phoneticPr fontId="3" type="noConversion"/>
  </si>
  <si>
    <t>投顾名称</t>
    <phoneticPr fontId="3" type="noConversion"/>
  </si>
  <si>
    <t>管理费下限</t>
    <phoneticPr fontId="3" type="noConversion"/>
  </si>
  <si>
    <t>其他信息</t>
    <phoneticPr fontId="3" type="noConversion"/>
  </si>
  <si>
    <t>其他信息</t>
    <phoneticPr fontId="3" type="noConversion"/>
  </si>
  <si>
    <t>全年天数</t>
    <phoneticPr fontId="3" type="noConversion"/>
  </si>
  <si>
    <t>全年天数</t>
    <phoneticPr fontId="3" type="noConversion"/>
  </si>
  <si>
    <t>产品编码</t>
    <phoneticPr fontId="3" type="noConversion"/>
  </si>
  <si>
    <t>产品编码</t>
    <phoneticPr fontId="3" type="noConversion"/>
  </si>
  <si>
    <t>托管账户开户行</t>
    <phoneticPr fontId="3" type="noConversion"/>
  </si>
  <si>
    <t>托管账户开户行</t>
    <phoneticPr fontId="3" type="noConversion"/>
  </si>
  <si>
    <t>证券户开户行</t>
    <phoneticPr fontId="3" type="noConversion"/>
  </si>
  <si>
    <t>估值外包</t>
    <phoneticPr fontId="3" type="noConversion"/>
  </si>
  <si>
    <t>托管人</t>
    <phoneticPr fontId="3" type="noConversion"/>
  </si>
  <si>
    <t>产品简称</t>
    <phoneticPr fontId="3" type="noConversion"/>
  </si>
  <si>
    <t>投顾费率</t>
    <phoneticPr fontId="3" type="noConversion"/>
  </si>
  <si>
    <t>投顾费下限</t>
  </si>
  <si>
    <t>投顾费下限</t>
    <phoneticPr fontId="3" type="noConversion"/>
  </si>
  <si>
    <t>托管费率</t>
    <phoneticPr fontId="3" type="noConversion"/>
  </si>
  <si>
    <t>业绩报酬</t>
    <phoneticPr fontId="3" type="noConversion"/>
  </si>
  <si>
    <t>运营服务费</t>
    <phoneticPr fontId="3" type="noConversion"/>
  </si>
  <si>
    <t>投顾引进部门</t>
  </si>
  <si>
    <t>无</t>
  </si>
  <si>
    <t>运行状态</t>
    <phoneticPr fontId="3" type="noConversion"/>
  </si>
  <si>
    <t>运行状态</t>
    <phoneticPr fontId="3" type="noConversion"/>
  </si>
  <si>
    <t>已清盘</t>
    <phoneticPr fontId="3" type="noConversion"/>
  </si>
  <si>
    <t>托管费率</t>
    <phoneticPr fontId="3" type="noConversion"/>
  </si>
  <si>
    <t>业绩报酬</t>
    <phoneticPr fontId="3" type="noConversion"/>
  </si>
  <si>
    <t>投顾费率</t>
    <phoneticPr fontId="3" type="noConversion"/>
  </si>
  <si>
    <t>运营服务费</t>
    <phoneticPr fontId="3" type="noConversion"/>
  </si>
  <si>
    <t>费用计提基准</t>
    <phoneticPr fontId="3" type="noConversion"/>
  </si>
  <si>
    <t>费用计提基准</t>
    <phoneticPr fontId="3" type="noConversion"/>
  </si>
  <si>
    <t>前一日委托资产</t>
    <phoneticPr fontId="3" type="noConversion"/>
  </si>
  <si>
    <t>S37470</t>
  </si>
  <si>
    <t>上交所席位</t>
    <phoneticPr fontId="3" type="noConversion"/>
  </si>
  <si>
    <t>深交所席位</t>
    <phoneticPr fontId="3" type="noConversion"/>
  </si>
  <si>
    <t>证券资金账号</t>
    <phoneticPr fontId="3" type="noConversion"/>
  </si>
  <si>
    <t>托管户账号</t>
    <phoneticPr fontId="3" type="noConversion"/>
  </si>
  <si>
    <t>托管户名称</t>
    <phoneticPr fontId="3" type="noConversion"/>
  </si>
  <si>
    <t>填表人</t>
    <phoneticPr fontId="3" type="noConversion"/>
  </si>
  <si>
    <t>复核人</t>
    <phoneticPr fontId="3" type="noConversion"/>
  </si>
  <si>
    <t>证券户名称</t>
    <phoneticPr fontId="3" type="noConversion"/>
  </si>
  <si>
    <t>合同中的预期收益率</t>
  </si>
  <si>
    <t>产品说明书中的预期收益率</t>
  </si>
  <si>
    <t>产品经理</t>
    <phoneticPr fontId="3" type="noConversion"/>
  </si>
  <si>
    <t>是否为结构化产品</t>
    <phoneticPr fontId="3" type="noConversion"/>
  </si>
  <si>
    <t>结构化产品杠杆比例</t>
    <phoneticPr fontId="3" type="noConversion"/>
  </si>
</sst>
</file>

<file path=xl/styles.xml><?xml version="1.0" encoding="utf-8"?>
<styleSheet xmlns="http://schemas.openxmlformats.org/spreadsheetml/2006/main">
  <numFmts count="1">
    <numFmt numFmtId="43" formatCode="_ * #,##0.00_ ;_ * \-#,##0.00_ ;_ * &quot;-&quot;??_ ;_ @_ "/>
  </numFmts>
  <fonts count="13">
    <font>
      <sz val="11"/>
      <color theme="1"/>
      <name val="宋体"/>
      <family val="2"/>
      <charset val="134"/>
      <scheme val="minor"/>
    </font>
    <font>
      <sz val="11"/>
      <color theme="1"/>
      <name val="宋体"/>
      <family val="2"/>
      <charset val="134"/>
      <scheme val="minor"/>
    </font>
    <font>
      <sz val="10"/>
      <color theme="1"/>
      <name val="宋体"/>
      <family val="3"/>
      <charset val="134"/>
      <scheme val="minor"/>
    </font>
    <font>
      <sz val="9"/>
      <name val="宋体"/>
      <family val="2"/>
      <charset val="134"/>
      <scheme val="minor"/>
    </font>
    <font>
      <sz val="10"/>
      <color rgb="FF000080"/>
      <name val="宋体"/>
      <family val="3"/>
      <charset val="134"/>
      <scheme val="minor"/>
    </font>
    <font>
      <sz val="11"/>
      <color theme="1"/>
      <name val="宋体"/>
      <family val="3"/>
      <charset val="134"/>
      <scheme val="minor"/>
    </font>
    <font>
      <sz val="10"/>
      <color rgb="FFFF0000"/>
      <name val="宋体"/>
      <family val="3"/>
      <charset val="134"/>
      <scheme val="minor"/>
    </font>
    <font>
      <sz val="10"/>
      <name val="宋体"/>
      <family val="3"/>
      <charset val="134"/>
      <scheme val="minor"/>
    </font>
    <font>
      <b/>
      <sz val="11"/>
      <color theme="1"/>
      <name val="宋体"/>
      <family val="3"/>
      <charset val="134"/>
      <scheme val="minor"/>
    </font>
    <font>
      <sz val="20"/>
      <color rgb="FF00CC99"/>
      <name val="Wingdings"/>
      <charset val="2"/>
    </font>
    <font>
      <b/>
      <sz val="10"/>
      <color theme="1"/>
      <name val="宋体"/>
      <family val="3"/>
      <charset val="134"/>
      <scheme val="minor"/>
    </font>
    <font>
      <sz val="24"/>
      <color theme="1"/>
      <name val="宋体"/>
      <family val="3"/>
      <charset val="134"/>
      <scheme val="minor"/>
    </font>
    <font>
      <sz val="10"/>
      <name val="Arial"/>
      <family val="2"/>
    </font>
  </fonts>
  <fills count="12">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rgb="FFCCFFCC"/>
        <bgColor indexed="64"/>
      </patternFill>
    </fill>
    <fill>
      <patternFill patternType="solid">
        <fgColor rgb="FFFFFFCC"/>
        <bgColor indexed="64"/>
      </patternFill>
    </fill>
    <fill>
      <patternFill patternType="solid">
        <fgColor rgb="FFFFCCCC"/>
        <bgColor indexed="64"/>
      </patternFill>
    </fill>
    <fill>
      <patternFill patternType="solid">
        <fgColor rgb="FFCCECFF"/>
        <bgColor indexed="64"/>
      </patternFill>
    </fill>
    <fill>
      <patternFill patternType="solid">
        <fgColor rgb="FFCCCCFF"/>
        <bgColor indexed="64"/>
      </patternFill>
    </fill>
    <fill>
      <patternFill patternType="solid">
        <fgColor rgb="FFFFCC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43"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pplyNumberFormat="0" applyFont="0" applyFill="0" applyBorder="0" applyAlignment="0" applyProtection="0"/>
  </cellStyleXfs>
  <cellXfs count="94">
    <xf numFmtId="0" fontId="0" fillId="0" borderId="0" xfId="0">
      <alignment vertical="center"/>
    </xf>
    <xf numFmtId="0" fontId="5" fillId="0" borderId="0" xfId="0" applyFont="1" applyFill="1" applyBorder="1" applyAlignment="1">
      <alignment vertical="center"/>
    </xf>
    <xf numFmtId="49" fontId="2" fillId="0" borderId="1" xfId="0" applyNumberFormat="1" applyFont="1" applyFill="1" applyBorder="1" applyAlignment="1">
      <alignment horizontal="center" vertical="center"/>
    </xf>
    <xf numFmtId="43" fontId="2" fillId="0" borderId="1" xfId="1"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 fillId="0" borderId="3" xfId="0" applyNumberFormat="1" applyFont="1" applyFill="1" applyBorder="1" applyAlignment="1">
      <alignment horizontal="center" vertical="center"/>
    </xf>
    <xf numFmtId="14" fontId="2" fillId="0" borderId="3" xfId="1" applyNumberFormat="1" applyFont="1" applyBorder="1" applyAlignment="1">
      <alignment horizontal="center" vertical="center"/>
    </xf>
    <xf numFmtId="49" fontId="2" fillId="0" borderId="1" xfId="1" applyNumberFormat="1" applyFont="1" applyFill="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14" fontId="2" fillId="0" borderId="1" xfId="1" applyNumberFormat="1" applyFont="1" applyFill="1" applyBorder="1" applyAlignment="1">
      <alignment horizontal="center" vertical="center"/>
    </xf>
    <xf numFmtId="0" fontId="5" fillId="0" borderId="0" xfId="0" applyFont="1" applyFill="1" applyBorder="1" applyAlignment="1">
      <alignment horizontal="center" vertical="center"/>
    </xf>
    <xf numFmtId="49" fontId="2" fillId="0" borderId="1" xfId="0" applyNumberFormat="1" applyFont="1" applyFill="1" applyBorder="1" applyAlignment="1">
      <alignment horizontal="center" vertical="center" wrapText="1"/>
    </xf>
    <xf numFmtId="49" fontId="5" fillId="0" borderId="0"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43" fontId="5" fillId="0" borderId="0" xfId="1" applyFont="1" applyFill="1" applyBorder="1" applyAlignment="1">
      <alignment horizontal="center" vertical="center"/>
    </xf>
    <xf numFmtId="14" fontId="5" fillId="0" borderId="0" xfId="0" applyNumberFormat="1" applyFont="1" applyFill="1" applyBorder="1" applyAlignment="1">
      <alignment horizontal="center" vertical="center"/>
    </xf>
    <xf numFmtId="0" fontId="8" fillId="0" borderId="1" xfId="0" applyFont="1" applyBorder="1">
      <alignment vertical="center"/>
    </xf>
    <xf numFmtId="0" fontId="0" fillId="0" borderId="6" xfId="0" applyBorder="1">
      <alignment vertical="center"/>
    </xf>
    <xf numFmtId="49" fontId="0" fillId="0" borderId="6" xfId="0" applyNumberFormat="1" applyBorder="1">
      <alignment vertical="center"/>
    </xf>
    <xf numFmtId="0" fontId="0" fillId="5" borderId="6" xfId="0" applyFill="1" applyBorder="1">
      <alignment vertical="center"/>
    </xf>
    <xf numFmtId="0" fontId="0" fillId="0" borderId="0" xfId="0" applyAlignment="1">
      <alignment horizontal="center" vertical="center"/>
    </xf>
    <xf numFmtId="0" fontId="9" fillId="0" borderId="0" xfId="0" applyFont="1" applyAlignment="1">
      <alignment horizontal="left" vertical="center" indent="7" readingOrder="1"/>
    </xf>
    <xf numFmtId="49" fontId="2" fillId="2" borderId="6" xfId="0" applyNumberFormat="1" applyFont="1" applyFill="1" applyBorder="1" applyAlignment="1">
      <alignment horizontal="center" vertical="center"/>
    </xf>
    <xf numFmtId="49" fontId="2" fillId="2" borderId="6" xfId="0" applyNumberFormat="1" applyFont="1" applyFill="1" applyBorder="1" applyAlignment="1">
      <alignment horizontal="center" vertical="center" wrapText="1"/>
    </xf>
    <xf numFmtId="49" fontId="2" fillId="4" borderId="6" xfId="0" applyNumberFormat="1" applyFont="1" applyFill="1" applyBorder="1" applyAlignment="1">
      <alignment horizontal="center" vertical="center"/>
    </xf>
    <xf numFmtId="14" fontId="2" fillId="2" borderId="6" xfId="0" applyNumberFormat="1" applyFont="1" applyFill="1" applyBorder="1" applyAlignment="1">
      <alignment horizontal="center" vertical="center" wrapText="1"/>
    </xf>
    <xf numFmtId="0" fontId="2" fillId="0" borderId="4" xfId="0" applyFont="1" applyFill="1" applyBorder="1" applyAlignment="1">
      <alignment horizontal="center" vertical="center"/>
    </xf>
    <xf numFmtId="0" fontId="0" fillId="0" borderId="6" xfId="0" applyBorder="1" applyAlignment="1">
      <alignment horizontal="center" vertical="center"/>
    </xf>
    <xf numFmtId="43" fontId="2" fillId="0" borderId="2" xfId="1" applyFont="1" applyFill="1" applyBorder="1" applyAlignment="1">
      <alignment horizontal="center" vertical="center"/>
    </xf>
    <xf numFmtId="49" fontId="2" fillId="0" borderId="6" xfId="0" applyNumberFormat="1" applyFont="1" applyBorder="1" applyAlignment="1">
      <alignment horizontal="center" vertical="center"/>
    </xf>
    <xf numFmtId="14" fontId="2" fillId="0" borderId="6" xfId="1" applyNumberFormat="1" applyFont="1" applyBorder="1" applyAlignment="1">
      <alignment horizontal="center" vertical="center"/>
    </xf>
    <xf numFmtId="0" fontId="2" fillId="0" borderId="6" xfId="0" applyFont="1" applyFill="1" applyBorder="1" applyAlignment="1">
      <alignment horizontal="center" vertical="center"/>
    </xf>
    <xf numFmtId="49" fontId="2" fillId="0" borderId="6" xfId="1" applyNumberFormat="1" applyFont="1" applyFill="1" applyBorder="1" applyAlignment="1">
      <alignment horizontal="left" vertical="center" wrapText="1"/>
    </xf>
    <xf numFmtId="49" fontId="2" fillId="0" borderId="6" xfId="1" applyNumberFormat="1" applyFont="1" applyBorder="1" applyAlignment="1">
      <alignment horizontal="left" vertical="center" wrapText="1"/>
    </xf>
    <xf numFmtId="49" fontId="2" fillId="0" borderId="6" xfId="1" applyNumberFormat="1" applyFont="1" applyBorder="1" applyAlignment="1">
      <alignment horizontal="center" vertical="center" wrapText="1"/>
    </xf>
    <xf numFmtId="49" fontId="2" fillId="0" borderId="6" xfId="0"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49" fontId="2" fillId="3" borderId="6" xfId="0" applyNumberFormat="1" applyFont="1" applyFill="1" applyBorder="1" applyAlignment="1">
      <alignment horizontal="center" vertical="center"/>
    </xf>
    <xf numFmtId="0" fontId="4" fillId="0" borderId="6" xfId="0" applyFont="1" applyBorder="1" applyAlignment="1">
      <alignment horizontal="center" vertical="center" wrapText="1"/>
    </xf>
    <xf numFmtId="14" fontId="2" fillId="0" borderId="6" xfId="1" applyNumberFormat="1" applyFont="1" applyFill="1" applyBorder="1" applyAlignment="1">
      <alignment horizontal="center" vertical="center"/>
    </xf>
    <xf numFmtId="14" fontId="2" fillId="3" borderId="6" xfId="1" applyNumberFormat="1" applyFont="1" applyFill="1" applyBorder="1" applyAlignment="1">
      <alignment horizontal="center" vertical="center"/>
    </xf>
    <xf numFmtId="14" fontId="2" fillId="0" borderId="6" xfId="0" applyNumberFormat="1" applyFont="1" applyFill="1" applyBorder="1" applyAlignment="1">
      <alignment horizontal="center" vertical="center"/>
    </xf>
    <xf numFmtId="49" fontId="2" fillId="0" borderId="7"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0" fontId="4" fillId="0" borderId="2" xfId="0" applyFont="1" applyFill="1" applyBorder="1" applyAlignment="1">
      <alignment horizontal="center" vertical="center" wrapText="1"/>
    </xf>
    <xf numFmtId="49" fontId="6" fillId="0" borderId="1" xfId="0" applyNumberFormat="1" applyFont="1" applyFill="1" applyBorder="1" applyAlignment="1">
      <alignment horizontal="center" vertical="center"/>
    </xf>
    <xf numFmtId="49" fontId="2" fillId="0" borderId="1" xfId="1" applyNumberFormat="1" applyFont="1" applyFill="1" applyBorder="1" applyAlignment="1">
      <alignment horizontal="center" vertical="center"/>
    </xf>
    <xf numFmtId="0" fontId="2" fillId="0" borderId="7" xfId="0" applyFont="1" applyFill="1" applyBorder="1" applyAlignment="1">
      <alignment horizontal="center" vertical="center"/>
    </xf>
    <xf numFmtId="49" fontId="5" fillId="0" borderId="0" xfId="0" applyNumberFormat="1" applyFont="1" applyFill="1" applyBorder="1" applyAlignment="1">
      <alignment vertical="center"/>
    </xf>
    <xf numFmtId="49"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wrapText="1"/>
    </xf>
    <xf numFmtId="0" fontId="5"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5" fillId="0" borderId="0" xfId="2"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49" fontId="10" fillId="0" borderId="7" xfId="0" applyNumberFormat="1" applyFont="1" applyFill="1" applyBorder="1" applyAlignment="1">
      <alignment horizontal="center" vertical="center" wrapText="1"/>
    </xf>
    <xf numFmtId="49" fontId="2" fillId="0" borderId="2" xfId="1" applyNumberFormat="1" applyFont="1" applyFill="1" applyBorder="1" applyAlignment="1">
      <alignment horizontal="left" vertical="center" wrapText="1"/>
    </xf>
    <xf numFmtId="49" fontId="10" fillId="0" borderId="7"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0" fontId="2" fillId="0" borderId="7" xfId="0" applyFont="1" applyFill="1" applyBorder="1" applyAlignment="1">
      <alignment vertical="center"/>
    </xf>
    <xf numFmtId="0" fontId="10" fillId="0" borderId="1" xfId="0" applyNumberFormat="1" applyFont="1" applyFill="1" applyBorder="1" applyAlignment="1">
      <alignment horizontal="center" vertical="center"/>
    </xf>
    <xf numFmtId="0" fontId="5" fillId="0" borderId="0" xfId="0" applyNumberFormat="1" applyFont="1" applyFill="1" applyBorder="1" applyAlignment="1">
      <alignment vertical="center"/>
    </xf>
    <xf numFmtId="0" fontId="10" fillId="0" borderId="7" xfId="0" applyNumberFormat="1" applyFont="1" applyFill="1" applyBorder="1" applyAlignment="1">
      <alignment horizontal="center" vertical="center"/>
    </xf>
    <xf numFmtId="10" fontId="2" fillId="0" borderId="1" xfId="2" applyNumberFormat="1"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10" fontId="2" fillId="0" borderId="2" xfId="0" applyNumberFormat="1" applyFont="1" applyFill="1" applyBorder="1" applyAlignment="1">
      <alignment horizontal="center" vertical="center" wrapText="1"/>
    </xf>
    <xf numFmtId="0" fontId="2" fillId="0" borderId="1" xfId="1"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xf>
    <xf numFmtId="10" fontId="2" fillId="0" borderId="7" xfId="1" applyNumberFormat="1" applyFont="1" applyFill="1" applyBorder="1" applyAlignment="1">
      <alignment horizontal="center" vertical="center" wrapText="1"/>
    </xf>
    <xf numFmtId="49" fontId="2" fillId="0" borderId="2"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49" fontId="10" fillId="0" borderId="9" xfId="0" applyNumberFormat="1" applyFont="1" applyFill="1" applyBorder="1" applyAlignment="1">
      <alignment horizontal="center" vertical="center"/>
    </xf>
    <xf numFmtId="49" fontId="2" fillId="0" borderId="9" xfId="0" applyNumberFormat="1" applyFont="1" applyFill="1" applyBorder="1" applyAlignment="1">
      <alignment horizontal="center" vertical="center"/>
    </xf>
    <xf numFmtId="0" fontId="5" fillId="0" borderId="7" xfId="0" applyFont="1" applyFill="1" applyBorder="1" applyAlignment="1">
      <alignment vertical="center"/>
    </xf>
    <xf numFmtId="0" fontId="11" fillId="8" borderId="8" xfId="0" applyNumberFormat="1" applyFont="1" applyFill="1" applyBorder="1" applyAlignment="1">
      <alignment horizontal="center" vertical="center" wrapText="1"/>
    </xf>
    <xf numFmtId="49" fontId="2" fillId="0" borderId="7" xfId="1" applyNumberFormat="1" applyFont="1" applyFill="1" applyBorder="1" applyAlignment="1">
      <alignment horizontal="center" vertical="center"/>
    </xf>
    <xf numFmtId="0" fontId="10" fillId="0" borderId="1" xfId="0" applyNumberFormat="1" applyFont="1" applyFill="1" applyBorder="1" applyAlignment="1">
      <alignment horizontal="center" vertical="center" wrapText="1"/>
    </xf>
    <xf numFmtId="0" fontId="5" fillId="0" borderId="0" xfId="0" applyNumberFormat="1" applyFont="1" applyFill="1" applyBorder="1" applyAlignment="1">
      <alignment vertical="center" wrapText="1"/>
    </xf>
    <xf numFmtId="0" fontId="11" fillId="6" borderId="8" xfId="0" applyNumberFormat="1" applyFont="1" applyFill="1" applyBorder="1" applyAlignment="1">
      <alignment horizontal="center" vertical="center" wrapText="1"/>
    </xf>
    <xf numFmtId="0" fontId="11" fillId="11" borderId="8" xfId="0" applyNumberFormat="1" applyFont="1" applyFill="1" applyBorder="1" applyAlignment="1">
      <alignment horizontal="center" vertical="center" wrapText="1"/>
    </xf>
    <xf numFmtId="49" fontId="11" fillId="9" borderId="8" xfId="0" applyNumberFormat="1" applyFont="1" applyFill="1" applyBorder="1" applyAlignment="1">
      <alignment horizontal="center" vertical="center" wrapText="1"/>
    </xf>
    <xf numFmtId="0" fontId="11" fillId="6" borderId="8" xfId="0" applyNumberFormat="1" applyFont="1" applyFill="1" applyBorder="1" applyAlignment="1">
      <alignment horizontal="center" vertical="center" wrapText="1"/>
    </xf>
    <xf numFmtId="0" fontId="11" fillId="8" borderId="8" xfId="0" applyNumberFormat="1" applyFont="1" applyFill="1" applyBorder="1" applyAlignment="1">
      <alignment horizontal="center" vertical="center" wrapText="1"/>
    </xf>
    <xf numFmtId="0" fontId="11" fillId="7" borderId="8" xfId="0" applyNumberFormat="1" applyFont="1" applyFill="1" applyBorder="1" applyAlignment="1">
      <alignment horizontal="center" vertical="center" wrapText="1"/>
    </xf>
    <xf numFmtId="0" fontId="11" fillId="10" borderId="8" xfId="0" applyNumberFormat="1" applyFont="1" applyFill="1" applyBorder="1" applyAlignment="1">
      <alignment horizontal="center" vertical="center" wrapText="1"/>
    </xf>
    <xf numFmtId="0" fontId="8" fillId="0" borderId="4" xfId="0" applyFont="1" applyBorder="1" applyAlignment="1">
      <alignment horizontal="center" vertical="center"/>
    </xf>
    <xf numFmtId="0" fontId="8" fillId="0" borderId="2" xfId="0" applyFont="1" applyBorder="1" applyAlignment="1">
      <alignment horizontal="center" vertical="center"/>
    </xf>
    <xf numFmtId="0" fontId="8" fillId="0" borderId="5" xfId="0" applyFont="1" applyBorder="1" applyAlignment="1">
      <alignment horizontal="center" vertical="center"/>
    </xf>
  </cellXfs>
  <cellStyles count="4">
    <cellStyle name="百分比" xfId="2" builtinId="5"/>
    <cellStyle name="常规" xfId="0" builtinId="0"/>
    <cellStyle name="常规 6" xfId="3"/>
    <cellStyle name="千位分隔" xfId="1" builtinId="3"/>
  </cellStyles>
  <dxfs count="0"/>
  <tableStyles count="0" defaultTableStyle="TableStyleMedium2" defaultPivotStyle="PivotStyleLight16"/>
  <colors>
    <mruColors>
      <color rgb="FFFFCCFF"/>
      <color rgb="FFCCECFF"/>
      <color rgb="FFCCCCFF"/>
      <color rgb="FFFFCCCC"/>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52" Type="http://schemas.openxmlformats.org/officeDocument/2006/relationships/revisionLog" Target="revisionLog140.xml"/><Relationship Id="rId231" Type="http://schemas.openxmlformats.org/officeDocument/2006/relationships/revisionLog" Target="revisionLog11.xml"/><Relationship Id="rId273" Type="http://schemas.openxmlformats.org/officeDocument/2006/relationships/revisionLog" Target="revisionLog82.xml"/><Relationship Id="rId138" Type="http://schemas.openxmlformats.org/officeDocument/2006/relationships/revisionLog" Target="revisionLog109.xml"/><Relationship Id="rId159" Type="http://schemas.openxmlformats.org/officeDocument/2006/relationships/revisionLog" Target="revisionLog12.xml"/><Relationship Id="rId133" Type="http://schemas.openxmlformats.org/officeDocument/2006/relationships/revisionLog" Target="revisionLog104.xml"/><Relationship Id="rId154" Type="http://schemas.openxmlformats.org/officeDocument/2006/relationships/revisionLog" Target="revisionLog7.xml"/><Relationship Id="rId175" Type="http://schemas.openxmlformats.org/officeDocument/2006/relationships/revisionLog" Target="revisionLog25.xml"/><Relationship Id="rId170" Type="http://schemas.openxmlformats.org/officeDocument/2006/relationships/revisionLog" Target="revisionLog21.xml"/><Relationship Id="rId191" Type="http://schemas.openxmlformats.org/officeDocument/2006/relationships/revisionLog" Target="revisionLog41.xml"/><Relationship Id="rId205" Type="http://schemas.openxmlformats.org/officeDocument/2006/relationships/revisionLog" Target="revisionLog53.xml"/><Relationship Id="rId226" Type="http://schemas.openxmlformats.org/officeDocument/2006/relationships/revisionLog" Target="revisionLog121.xml"/><Relationship Id="rId247" Type="http://schemas.openxmlformats.org/officeDocument/2006/relationships/revisionLog" Target="revisionLog136.xml"/><Relationship Id="rId196" Type="http://schemas.openxmlformats.org/officeDocument/2006/relationships/revisionLog" Target="revisionLog44.xml"/><Relationship Id="rId200" Type="http://schemas.openxmlformats.org/officeDocument/2006/relationships/revisionLog" Target="revisionLog48.xml"/><Relationship Id="rId268" Type="http://schemas.openxmlformats.org/officeDocument/2006/relationships/revisionLog" Target="revisionLog79.xml"/><Relationship Id="rId221" Type="http://schemas.openxmlformats.org/officeDocument/2006/relationships/revisionLog" Target="revisionLog69.xml"/><Relationship Id="rId242" Type="http://schemas.openxmlformats.org/officeDocument/2006/relationships/revisionLog" Target="revisionLog132.xml"/><Relationship Id="rId263" Type="http://schemas.openxmlformats.org/officeDocument/2006/relationships/revisionLog" Target="revisionLog74.xml"/><Relationship Id="rId144" Type="http://schemas.openxmlformats.org/officeDocument/2006/relationships/revisionLog" Target="revisionLog115.xml"/><Relationship Id="rId149" Type="http://schemas.openxmlformats.org/officeDocument/2006/relationships/revisionLog" Target="revisionLog2.xml"/><Relationship Id="rId181" Type="http://schemas.openxmlformats.org/officeDocument/2006/relationships/revisionLog" Target="revisionLog31.xml"/><Relationship Id="rId160" Type="http://schemas.openxmlformats.org/officeDocument/2006/relationships/revisionLog" Target="revisionLog13.xml"/><Relationship Id="rId216" Type="http://schemas.openxmlformats.org/officeDocument/2006/relationships/revisionLog" Target="revisionLog64.xml"/><Relationship Id="rId237" Type="http://schemas.openxmlformats.org/officeDocument/2006/relationships/revisionLog" Target="revisionLog128.xml"/><Relationship Id="rId186" Type="http://schemas.openxmlformats.org/officeDocument/2006/relationships/revisionLog" Target="revisionLog36.xml"/><Relationship Id="rId165" Type="http://schemas.openxmlformats.org/officeDocument/2006/relationships/revisionLog" Target="revisionLog14.xml"/><Relationship Id="rId258" Type="http://schemas.openxmlformats.org/officeDocument/2006/relationships/revisionLog" Target="revisionLog15.xml"/><Relationship Id="rId211" Type="http://schemas.openxmlformats.org/officeDocument/2006/relationships/revisionLog" Target="revisionLog59.xml"/><Relationship Id="rId232" Type="http://schemas.openxmlformats.org/officeDocument/2006/relationships/revisionLog" Target="revisionLog151.xml"/><Relationship Id="rId253" Type="http://schemas.openxmlformats.org/officeDocument/2006/relationships/revisionLog" Target="revisionLog142.xml"/><Relationship Id="rId274" Type="http://schemas.openxmlformats.org/officeDocument/2006/relationships/revisionLog" Target="revisionLog83.xml"/><Relationship Id="rId139" Type="http://schemas.openxmlformats.org/officeDocument/2006/relationships/revisionLog" Target="revisionLog110.xml"/><Relationship Id="rId134" Type="http://schemas.openxmlformats.org/officeDocument/2006/relationships/revisionLog" Target="revisionLog105.xml"/><Relationship Id="rId176" Type="http://schemas.openxmlformats.org/officeDocument/2006/relationships/revisionLog" Target="revisionLog26.xml"/><Relationship Id="rId150" Type="http://schemas.openxmlformats.org/officeDocument/2006/relationships/revisionLog" Target="revisionLog3.xml"/><Relationship Id="rId155" Type="http://schemas.openxmlformats.org/officeDocument/2006/relationships/revisionLog" Target="revisionLog8.xml"/><Relationship Id="rId171" Type="http://schemas.openxmlformats.org/officeDocument/2006/relationships/revisionLog" Target="revisionLog1511.xml"/><Relationship Id="rId192" Type="http://schemas.openxmlformats.org/officeDocument/2006/relationships/revisionLog" Target="revisionLog16.xml"/><Relationship Id="rId197" Type="http://schemas.openxmlformats.org/officeDocument/2006/relationships/revisionLog" Target="revisionLog45.xml"/><Relationship Id="rId206" Type="http://schemas.openxmlformats.org/officeDocument/2006/relationships/revisionLog" Target="revisionLog54.xml"/><Relationship Id="rId227" Type="http://schemas.openxmlformats.org/officeDocument/2006/relationships/revisionLog" Target="revisionLog111.xml"/><Relationship Id="rId201" Type="http://schemas.openxmlformats.org/officeDocument/2006/relationships/revisionLog" Target="revisionLog49.xml"/><Relationship Id="rId222" Type="http://schemas.openxmlformats.org/officeDocument/2006/relationships/revisionLog" Target="revisionLog70.xml"/><Relationship Id="rId243" Type="http://schemas.openxmlformats.org/officeDocument/2006/relationships/revisionLog" Target="revisionLog17.xml"/><Relationship Id="rId248" Type="http://schemas.openxmlformats.org/officeDocument/2006/relationships/revisionLog" Target="revisionLog18.xml"/><Relationship Id="rId264" Type="http://schemas.openxmlformats.org/officeDocument/2006/relationships/revisionLog" Target="revisionLog75.xml"/><Relationship Id="rId269" Type="http://schemas.openxmlformats.org/officeDocument/2006/relationships/revisionLog" Target="revisionLog19.xml"/><Relationship Id="rId214" Type="http://schemas.openxmlformats.org/officeDocument/2006/relationships/revisionLog" Target="revisionLog62.xml"/><Relationship Id="rId230" Type="http://schemas.openxmlformats.org/officeDocument/2006/relationships/revisionLog" Target="revisionLog124.xml"/><Relationship Id="rId235" Type="http://schemas.openxmlformats.org/officeDocument/2006/relationships/revisionLog" Target="revisionLog126.xml"/><Relationship Id="rId251" Type="http://schemas.openxmlformats.org/officeDocument/2006/relationships/revisionLog" Target="revisionLog139.xml"/><Relationship Id="rId256" Type="http://schemas.openxmlformats.org/officeDocument/2006/relationships/revisionLog" Target="revisionLog145.xml"/><Relationship Id="rId129" Type="http://schemas.openxmlformats.org/officeDocument/2006/relationships/revisionLog" Target="revisionLog100.xml"/><Relationship Id="rId137" Type="http://schemas.openxmlformats.org/officeDocument/2006/relationships/revisionLog" Target="revisionLog108.xml"/><Relationship Id="rId158" Type="http://schemas.openxmlformats.org/officeDocument/2006/relationships/revisionLog" Target="revisionLog1111.xml"/><Relationship Id="rId272" Type="http://schemas.openxmlformats.org/officeDocument/2006/relationships/revisionLog" Target="revisionLog81.xml"/><Relationship Id="rId161" Type="http://schemas.openxmlformats.org/officeDocument/2006/relationships/revisionLog" Target="revisionLog141.xml"/><Relationship Id="rId166" Type="http://schemas.openxmlformats.org/officeDocument/2006/relationships/revisionLog" Target="revisionLog171.xml"/><Relationship Id="rId140" Type="http://schemas.openxmlformats.org/officeDocument/2006/relationships/revisionLog" Target="revisionLog11111.xml"/><Relationship Id="rId145" Type="http://schemas.openxmlformats.org/officeDocument/2006/relationships/revisionLog" Target="revisionLog116.xml"/><Relationship Id="rId182" Type="http://schemas.openxmlformats.org/officeDocument/2006/relationships/revisionLog" Target="revisionLog32.xml"/><Relationship Id="rId187" Type="http://schemas.openxmlformats.org/officeDocument/2006/relationships/revisionLog" Target="revisionLog37.xml"/><Relationship Id="rId217" Type="http://schemas.openxmlformats.org/officeDocument/2006/relationships/revisionLog" Target="revisionLog65.xml"/><Relationship Id="rId195" Type="http://schemas.openxmlformats.org/officeDocument/2006/relationships/revisionLog" Target="revisionLog43.xml"/><Relationship Id="rId209" Type="http://schemas.openxmlformats.org/officeDocument/2006/relationships/revisionLog" Target="revisionLog57.xml"/><Relationship Id="rId179" Type="http://schemas.openxmlformats.org/officeDocument/2006/relationships/revisionLog" Target="revisionLog29.xml"/><Relationship Id="rId132" Type="http://schemas.openxmlformats.org/officeDocument/2006/relationships/revisionLog" Target="revisionLog103.xml"/><Relationship Id="rId153" Type="http://schemas.openxmlformats.org/officeDocument/2006/relationships/revisionLog" Target="revisionLog6.xml"/><Relationship Id="rId174" Type="http://schemas.openxmlformats.org/officeDocument/2006/relationships/revisionLog" Target="revisionLog24.xml"/><Relationship Id="rId212" Type="http://schemas.openxmlformats.org/officeDocument/2006/relationships/revisionLog" Target="revisionLog60.xml"/><Relationship Id="rId233" Type="http://schemas.openxmlformats.org/officeDocument/2006/relationships/revisionLog" Target="revisionLog181.xml"/><Relationship Id="rId238" Type="http://schemas.openxmlformats.org/officeDocument/2006/relationships/revisionLog" Target="revisionLog129.xml"/><Relationship Id="rId254" Type="http://schemas.openxmlformats.org/officeDocument/2006/relationships/revisionLog" Target="revisionLog143.xml"/><Relationship Id="rId259" Type="http://schemas.openxmlformats.org/officeDocument/2006/relationships/revisionLog" Target="revisionLog71.xml"/><Relationship Id="rId190" Type="http://schemas.openxmlformats.org/officeDocument/2006/relationships/revisionLog" Target="revisionLog40.xml"/><Relationship Id="rId204" Type="http://schemas.openxmlformats.org/officeDocument/2006/relationships/revisionLog" Target="revisionLog52.xml"/><Relationship Id="rId220" Type="http://schemas.openxmlformats.org/officeDocument/2006/relationships/revisionLog" Target="revisionLog68.xml"/><Relationship Id="rId225" Type="http://schemas.openxmlformats.org/officeDocument/2006/relationships/revisionLog" Target="revisionLog112.xml"/><Relationship Id="rId241" Type="http://schemas.openxmlformats.org/officeDocument/2006/relationships/revisionLog" Target="revisionLog131.xml"/><Relationship Id="rId246" Type="http://schemas.openxmlformats.org/officeDocument/2006/relationships/revisionLog" Target="revisionLog135.xml"/><Relationship Id="rId267" Type="http://schemas.openxmlformats.org/officeDocument/2006/relationships/revisionLog" Target="revisionLog78.xml"/><Relationship Id="rId270" Type="http://schemas.openxmlformats.org/officeDocument/2006/relationships/revisionLog" Target="revisionLog113.xml"/><Relationship Id="rId262" Type="http://schemas.openxmlformats.org/officeDocument/2006/relationships/revisionLog" Target="revisionLog73.xml"/><Relationship Id="rId275" Type="http://schemas.openxmlformats.org/officeDocument/2006/relationships/revisionLog" Target="revisionLog114.xml"/><Relationship Id="rId135" Type="http://schemas.openxmlformats.org/officeDocument/2006/relationships/revisionLog" Target="revisionLog106.xml"/><Relationship Id="rId130" Type="http://schemas.openxmlformats.org/officeDocument/2006/relationships/revisionLog" Target="revisionLog101.xml"/><Relationship Id="rId177" Type="http://schemas.openxmlformats.org/officeDocument/2006/relationships/revisionLog" Target="revisionLog27.xml"/><Relationship Id="rId198" Type="http://schemas.openxmlformats.org/officeDocument/2006/relationships/revisionLog" Target="revisionLog46.xml"/><Relationship Id="rId151" Type="http://schemas.openxmlformats.org/officeDocument/2006/relationships/revisionLog" Target="revisionLog4.xml"/><Relationship Id="rId156" Type="http://schemas.openxmlformats.org/officeDocument/2006/relationships/revisionLog" Target="revisionLog9.xml"/><Relationship Id="rId143" Type="http://schemas.openxmlformats.org/officeDocument/2006/relationships/revisionLog" Target="revisionLog1141.xml"/><Relationship Id="rId164" Type="http://schemas.openxmlformats.org/officeDocument/2006/relationships/revisionLog" Target="revisionLog161.xml"/><Relationship Id="rId185" Type="http://schemas.openxmlformats.org/officeDocument/2006/relationships/revisionLog" Target="revisionLog35.xml"/><Relationship Id="rId148" Type="http://schemas.openxmlformats.org/officeDocument/2006/relationships/revisionLog" Target="revisionLog1411.xml"/><Relationship Id="rId169" Type="http://schemas.openxmlformats.org/officeDocument/2006/relationships/revisionLog" Target="revisionLog20.xml"/><Relationship Id="rId172" Type="http://schemas.openxmlformats.org/officeDocument/2006/relationships/revisionLog" Target="revisionLog22.xml"/><Relationship Id="rId193" Type="http://schemas.openxmlformats.org/officeDocument/2006/relationships/revisionLog" Target="revisionLog1121.xml"/><Relationship Id="rId202" Type="http://schemas.openxmlformats.org/officeDocument/2006/relationships/revisionLog" Target="revisionLog50.xml"/><Relationship Id="rId207" Type="http://schemas.openxmlformats.org/officeDocument/2006/relationships/revisionLog" Target="revisionLog55.xml"/><Relationship Id="rId223" Type="http://schemas.openxmlformats.org/officeDocument/2006/relationships/revisionLog" Target="revisionLog1811.xml"/><Relationship Id="rId228" Type="http://schemas.openxmlformats.org/officeDocument/2006/relationships/revisionLog" Target="revisionLog122.xml"/><Relationship Id="rId244" Type="http://schemas.openxmlformats.org/officeDocument/2006/relationships/revisionLog" Target="revisionLog133.xml"/><Relationship Id="rId249" Type="http://schemas.openxmlformats.org/officeDocument/2006/relationships/revisionLog" Target="revisionLog137.xml"/><Relationship Id="rId180" Type="http://schemas.openxmlformats.org/officeDocument/2006/relationships/revisionLog" Target="revisionLog30.xml"/><Relationship Id="rId210" Type="http://schemas.openxmlformats.org/officeDocument/2006/relationships/revisionLog" Target="revisionLog58.xml"/><Relationship Id="rId215" Type="http://schemas.openxmlformats.org/officeDocument/2006/relationships/revisionLog" Target="revisionLog63.xml"/><Relationship Id="rId236" Type="http://schemas.openxmlformats.org/officeDocument/2006/relationships/revisionLog" Target="revisionLog127.xml"/><Relationship Id="rId257" Type="http://schemas.openxmlformats.org/officeDocument/2006/relationships/revisionLog" Target="revisionLog191.xml"/><Relationship Id="rId260" Type="http://schemas.openxmlformats.org/officeDocument/2006/relationships/revisionLog" Target="revisionLog1131.xml"/><Relationship Id="rId265" Type="http://schemas.openxmlformats.org/officeDocument/2006/relationships/revisionLog" Target="revisionLog76.xml"/><Relationship Id="rId188" Type="http://schemas.openxmlformats.org/officeDocument/2006/relationships/revisionLog" Target="revisionLog38.xml"/><Relationship Id="rId146" Type="http://schemas.openxmlformats.org/officeDocument/2006/relationships/revisionLog" Target="revisionLog117.xml"/><Relationship Id="rId141" Type="http://schemas.openxmlformats.org/officeDocument/2006/relationships/revisionLog" Target="revisionLog11211.xml"/><Relationship Id="rId167" Type="http://schemas.openxmlformats.org/officeDocument/2006/relationships/revisionLog" Target="revisionLog18111.xml"/><Relationship Id="rId183" Type="http://schemas.openxmlformats.org/officeDocument/2006/relationships/revisionLog" Target="revisionLog33.xml"/><Relationship Id="rId162" Type="http://schemas.openxmlformats.org/officeDocument/2006/relationships/revisionLog" Target="revisionLog119.xml"/><Relationship Id="rId213" Type="http://schemas.openxmlformats.org/officeDocument/2006/relationships/revisionLog" Target="revisionLog61.xml"/><Relationship Id="rId218" Type="http://schemas.openxmlformats.org/officeDocument/2006/relationships/revisionLog" Target="revisionLog66.xml"/><Relationship Id="rId234" Type="http://schemas.openxmlformats.org/officeDocument/2006/relationships/revisionLog" Target="revisionLog125.xml"/><Relationship Id="rId239" Type="http://schemas.openxmlformats.org/officeDocument/2006/relationships/revisionLog" Target="revisionLog130.xml"/><Relationship Id="rId250" Type="http://schemas.openxmlformats.org/officeDocument/2006/relationships/revisionLog" Target="revisionLog138.xml"/><Relationship Id="rId255" Type="http://schemas.openxmlformats.org/officeDocument/2006/relationships/revisionLog" Target="revisionLog144.xml"/><Relationship Id="rId271" Type="http://schemas.openxmlformats.org/officeDocument/2006/relationships/revisionLog" Target="revisionLog80.xml"/><Relationship Id="rId276" Type="http://schemas.openxmlformats.org/officeDocument/2006/relationships/revisionLog" Target="revisionLog1.xml"/><Relationship Id="rId157" Type="http://schemas.openxmlformats.org/officeDocument/2006/relationships/revisionLog" Target="revisionLog10.xml"/><Relationship Id="rId136" Type="http://schemas.openxmlformats.org/officeDocument/2006/relationships/revisionLog" Target="revisionLog107.xml"/><Relationship Id="rId131" Type="http://schemas.openxmlformats.org/officeDocument/2006/relationships/revisionLog" Target="revisionLog102.xml"/><Relationship Id="rId178" Type="http://schemas.openxmlformats.org/officeDocument/2006/relationships/revisionLog" Target="revisionLog28.xml"/><Relationship Id="rId152" Type="http://schemas.openxmlformats.org/officeDocument/2006/relationships/revisionLog" Target="revisionLog5.xml"/><Relationship Id="rId173" Type="http://schemas.openxmlformats.org/officeDocument/2006/relationships/revisionLog" Target="revisionLog23.xml"/><Relationship Id="rId194" Type="http://schemas.openxmlformats.org/officeDocument/2006/relationships/revisionLog" Target="revisionLog42.xml"/><Relationship Id="rId199" Type="http://schemas.openxmlformats.org/officeDocument/2006/relationships/revisionLog" Target="revisionLog47.xml"/><Relationship Id="rId203" Type="http://schemas.openxmlformats.org/officeDocument/2006/relationships/revisionLog" Target="revisionLog51.xml"/><Relationship Id="rId208" Type="http://schemas.openxmlformats.org/officeDocument/2006/relationships/revisionLog" Target="revisionLog56.xml"/><Relationship Id="rId229" Type="http://schemas.openxmlformats.org/officeDocument/2006/relationships/revisionLog" Target="revisionLog123.xml"/><Relationship Id="rId224" Type="http://schemas.openxmlformats.org/officeDocument/2006/relationships/revisionLog" Target="revisionLog120.xml"/><Relationship Id="rId240" Type="http://schemas.openxmlformats.org/officeDocument/2006/relationships/revisionLog" Target="revisionLog1911.xml"/><Relationship Id="rId245" Type="http://schemas.openxmlformats.org/officeDocument/2006/relationships/revisionLog" Target="revisionLog134.xml"/><Relationship Id="rId261" Type="http://schemas.openxmlformats.org/officeDocument/2006/relationships/revisionLog" Target="revisionLog72.xml"/><Relationship Id="rId266" Type="http://schemas.openxmlformats.org/officeDocument/2006/relationships/revisionLog" Target="revisionLog77.xml"/><Relationship Id="rId147" Type="http://schemas.openxmlformats.org/officeDocument/2006/relationships/revisionLog" Target="revisionLog118.xml"/><Relationship Id="rId168" Type="http://schemas.openxmlformats.org/officeDocument/2006/relationships/revisionLog" Target="revisionLog19111.xml"/><Relationship Id="rId163" Type="http://schemas.openxmlformats.org/officeDocument/2006/relationships/revisionLog" Target="revisionLog15111.xml"/><Relationship Id="rId142" Type="http://schemas.openxmlformats.org/officeDocument/2006/relationships/revisionLog" Target="revisionLog11311.xml"/><Relationship Id="rId189" Type="http://schemas.openxmlformats.org/officeDocument/2006/relationships/revisionLog" Target="revisionLog39.xml"/><Relationship Id="rId184" Type="http://schemas.openxmlformats.org/officeDocument/2006/relationships/revisionLog" Target="revisionLog34.xml"/><Relationship Id="rId219" Type="http://schemas.openxmlformats.org/officeDocument/2006/relationships/revisionLog" Target="revisionLog67.xml"/></Relationships>
</file>

<file path=xl/revisions/revisionHeaders.xml><?xml version="1.0" encoding="utf-8"?>
<headers xmlns="http://schemas.openxmlformats.org/spreadsheetml/2006/main" xmlns:r="http://schemas.openxmlformats.org/officeDocument/2006/relationships" guid="{CB568938-2E2C-42F3-92C1-A55BF362B6B9}" diskRevisions="1" revisionId="3648" version="131">
  <header guid="{5DA5D024-57E8-46E0-95C2-1D2AEAF7C35B}" dateTime="2016-08-17T09:25:56" maxSheetId="6" userName="雷雨" r:id="rId129" minRId="1143" maxRId="1148">
    <sheetIdMap count="5">
      <sheetId val="1"/>
      <sheetId val="2"/>
      <sheetId val="3"/>
      <sheetId val="4"/>
      <sheetId val="5"/>
    </sheetIdMap>
  </header>
  <header guid="{49FC9EA5-39B4-4432-8C85-DF5DD4A1C774}" dateTime="2016-08-17T09:34:13" maxSheetId="6" userName="雷雨" r:id="rId130" minRId="1152">
    <sheetIdMap count="5">
      <sheetId val="1"/>
      <sheetId val="2"/>
      <sheetId val="3"/>
      <sheetId val="4"/>
      <sheetId val="5"/>
    </sheetIdMap>
  </header>
  <header guid="{3A815505-7CEA-47E4-A0A8-0AC388E1398A}" dateTime="2016-08-17T09:55:50" maxSheetId="6" userName="雷雨" r:id="rId131" minRId="1156">
    <sheetIdMap count="5">
      <sheetId val="1"/>
      <sheetId val="2"/>
      <sheetId val="3"/>
      <sheetId val="4"/>
      <sheetId val="5"/>
    </sheetIdMap>
  </header>
  <header guid="{764FE639-7245-4CCF-B5D6-7620AB05C2C3}" dateTime="2016-08-17T21:25:14" maxSheetId="6" userName="强政" r:id="rId132" minRId="1157">
    <sheetIdMap count="5">
      <sheetId val="1"/>
      <sheetId val="2"/>
      <sheetId val="3"/>
      <sheetId val="4"/>
      <sheetId val="5"/>
    </sheetIdMap>
  </header>
  <header guid="{46AB31C1-B4B3-40B9-AD1C-03F648BFC1AB}" dateTime="2016-08-17T21:25:55" maxSheetId="6" userName="强政" r:id="rId133" minRId="1160" maxRId="1163">
    <sheetIdMap count="5">
      <sheetId val="1"/>
      <sheetId val="2"/>
      <sheetId val="3"/>
      <sheetId val="4"/>
      <sheetId val="5"/>
    </sheetIdMap>
  </header>
  <header guid="{1AF88239-0D05-4A19-BB90-B7E417D87F92}" dateTime="2016-08-19T11:11:17" maxSheetId="6" userName="唐丹" r:id="rId134" minRId="1164" maxRId="1190">
    <sheetIdMap count="5">
      <sheetId val="1"/>
      <sheetId val="2"/>
      <sheetId val="3"/>
      <sheetId val="4"/>
      <sheetId val="5"/>
    </sheetIdMap>
  </header>
  <header guid="{3059AAC2-72AE-41FB-A30E-39CC6D47600D}" dateTime="2016-08-19T11:11:19" maxSheetId="6" userName="唐丹" r:id="rId135">
    <sheetIdMap count="5">
      <sheetId val="1"/>
      <sheetId val="2"/>
      <sheetId val="3"/>
      <sheetId val="4"/>
      <sheetId val="5"/>
    </sheetIdMap>
  </header>
  <header guid="{403DC649-A306-45D0-8CF7-BEEB87995DF1}" dateTime="2016-08-19T11:11:23" maxSheetId="6" userName="唐丹" r:id="rId136">
    <sheetIdMap count="5">
      <sheetId val="1"/>
      <sheetId val="2"/>
      <sheetId val="3"/>
      <sheetId val="4"/>
      <sheetId val="5"/>
    </sheetIdMap>
  </header>
  <header guid="{A41568DB-A3AE-4CC4-BB06-CFCC3BF37AC9}" dateTime="2016-08-19T11:11:25" maxSheetId="6" userName="唐丹" r:id="rId137">
    <sheetIdMap count="5">
      <sheetId val="1"/>
      <sheetId val="2"/>
      <sheetId val="3"/>
      <sheetId val="4"/>
      <sheetId val="5"/>
    </sheetIdMap>
  </header>
  <header guid="{6302D1E4-0698-40E2-97E7-542096B8B929}" dateTime="2016-08-19T11:23:21" maxSheetId="6" userName="唐丹" r:id="rId138">
    <sheetIdMap count="5">
      <sheetId val="1"/>
      <sheetId val="2"/>
      <sheetId val="3"/>
      <sheetId val="4"/>
      <sheetId val="5"/>
    </sheetIdMap>
  </header>
  <header guid="{2289358A-86C4-4D10-82FC-B82556013AB1}" dateTime="2016-08-19T11:23:23" maxSheetId="6" userName="唐丹" r:id="rId139">
    <sheetIdMap count="5">
      <sheetId val="1"/>
      <sheetId val="2"/>
      <sheetId val="3"/>
      <sheetId val="4"/>
      <sheetId val="5"/>
    </sheetIdMap>
  </header>
  <header guid="{C42294A8-8478-4D5F-87EC-E66C80D25584}" dateTime="2016-08-19T11:23:37" maxSheetId="6" userName="唐丹" r:id="rId140">
    <sheetIdMap count="5">
      <sheetId val="1"/>
      <sheetId val="2"/>
      <sheetId val="3"/>
      <sheetId val="4"/>
      <sheetId val="5"/>
    </sheetIdMap>
  </header>
  <header guid="{5BD338B0-5AC6-46F5-8374-32EECD9B19F0}" dateTime="2016-08-19T13:57:57" maxSheetId="6" userName="乐乐" r:id="rId141" minRId="1205" maxRId="1217">
    <sheetIdMap count="5">
      <sheetId val="1"/>
      <sheetId val="2"/>
      <sheetId val="3"/>
      <sheetId val="4"/>
      <sheetId val="5"/>
    </sheetIdMap>
  </header>
  <header guid="{82215118-C699-40B3-8514-5F1566FBF308}" dateTime="2016-08-19T16:38:51" maxSheetId="6" userName="AutoBVT" r:id="rId142" minRId="1218" maxRId="1241">
    <sheetIdMap count="5">
      <sheetId val="1"/>
      <sheetId val="2"/>
      <sheetId val="3"/>
      <sheetId val="4"/>
      <sheetId val="5"/>
    </sheetIdMap>
  </header>
  <header guid="{5EA0B94E-B0AC-4E0F-B464-1232B645A252}" dateTime="2016-08-20T12:27:44" maxSheetId="6" userName="强政" r:id="rId143" minRId="1244" maxRId="1450">
    <sheetIdMap count="5">
      <sheetId val="1"/>
      <sheetId val="2"/>
      <sheetId val="3"/>
      <sheetId val="4"/>
      <sheetId val="5"/>
    </sheetIdMap>
  </header>
  <header guid="{E439CF90-B1C6-4DD7-88FA-024C5973792A}" dateTime="2016-08-20T12:34:17" maxSheetId="6" userName="强政" r:id="rId144" minRId="1453">
    <sheetIdMap count="5">
      <sheetId val="1"/>
      <sheetId val="2"/>
      <sheetId val="3"/>
      <sheetId val="4"/>
      <sheetId val="5"/>
    </sheetIdMap>
  </header>
  <header guid="{DD756C6E-15BC-4F58-B509-EE05600BA6E8}" dateTime="2016-08-20T13:04:08" maxSheetId="6" userName="强政" r:id="rId145" minRId="1456" maxRId="1457">
    <sheetIdMap count="5">
      <sheetId val="1"/>
      <sheetId val="2"/>
      <sheetId val="3"/>
      <sheetId val="4"/>
      <sheetId val="5"/>
    </sheetIdMap>
  </header>
  <header guid="{DC4B8F5E-8349-4D1C-A534-2E332A550F68}" dateTime="2016-08-20T14:35:44" maxSheetId="6" userName="雷雨" r:id="rId146">
    <sheetIdMap count="5">
      <sheetId val="1"/>
      <sheetId val="2"/>
      <sheetId val="3"/>
      <sheetId val="4"/>
      <sheetId val="5"/>
    </sheetIdMap>
  </header>
  <header guid="{44698804-E850-4EE0-9D94-97E210A71B1A}" dateTime="2016-08-20T14:36:24" maxSheetId="6" userName="雷雨" r:id="rId147">
    <sheetIdMap count="5">
      <sheetId val="1"/>
      <sheetId val="2"/>
      <sheetId val="3"/>
      <sheetId val="4"/>
      <sheetId val="5"/>
    </sheetIdMap>
  </header>
  <header guid="{DC11D1CD-86EE-41C4-B1D1-2CC7CE71CFE3}" dateTime="2016-08-20T15:48:19" maxSheetId="6" userName="雷雨" r:id="rId148" minRId="1461" maxRId="1474">
    <sheetIdMap count="5">
      <sheetId val="1"/>
      <sheetId val="2"/>
      <sheetId val="3"/>
      <sheetId val="4"/>
      <sheetId val="5"/>
    </sheetIdMap>
  </header>
  <header guid="{D1891C09-AFCE-45E7-A1AE-A85F73BF4124}" dateTime="2016-08-20T16:50:07" maxSheetId="6" userName="强政" r:id="rId149" minRId="1475">
    <sheetIdMap count="5">
      <sheetId val="1"/>
      <sheetId val="2"/>
      <sheetId val="3"/>
      <sheetId val="4"/>
      <sheetId val="5"/>
    </sheetIdMap>
  </header>
  <header guid="{DCB684D8-27A3-440E-BF13-C05AF28A0E5A}" dateTime="2016-08-21T10:31:00" maxSheetId="6" userName="雷雨" r:id="rId150" minRId="1478" maxRId="1479">
    <sheetIdMap count="5">
      <sheetId val="1"/>
      <sheetId val="2"/>
      <sheetId val="3"/>
      <sheetId val="4"/>
      <sheetId val="5"/>
    </sheetIdMap>
  </header>
  <header guid="{E185B06B-9325-4441-93D3-D81CDAE3B81D}" dateTime="2016-08-21T11:00:49" maxSheetId="6" userName="雷雨" r:id="rId151" minRId="1483">
    <sheetIdMap count="5">
      <sheetId val="1"/>
      <sheetId val="2"/>
      <sheetId val="3"/>
      <sheetId val="4"/>
      <sheetId val="5"/>
    </sheetIdMap>
  </header>
  <header guid="{AFA1ABBA-45A5-4B6A-BB88-E226D04950D6}" dateTime="2016-08-21T12:12:42" maxSheetId="6" userName="强政" r:id="rId152">
    <sheetIdMap count="5">
      <sheetId val="1"/>
      <sheetId val="2"/>
      <sheetId val="3"/>
      <sheetId val="4"/>
      <sheetId val="5"/>
    </sheetIdMap>
  </header>
  <header guid="{15D572CA-24BF-4428-9FC6-36C55147154D}" dateTime="2016-08-22T08:52:37" maxSheetId="6" userName="强政" r:id="rId153" minRId="1489" maxRId="1490">
    <sheetIdMap count="5">
      <sheetId val="1"/>
      <sheetId val="2"/>
      <sheetId val="3"/>
      <sheetId val="4"/>
      <sheetId val="5"/>
    </sheetIdMap>
  </header>
  <header guid="{23BA442A-9545-40B8-B56D-15C67EE3AA6F}" dateTime="2016-08-22T09:08:29" maxSheetId="6" userName="强政" r:id="rId154">
    <sheetIdMap count="5">
      <sheetId val="1"/>
      <sheetId val="2"/>
      <sheetId val="3"/>
      <sheetId val="4"/>
      <sheetId val="5"/>
    </sheetIdMap>
  </header>
  <header guid="{9B385FAC-509E-49C3-B4D8-0B8063BCF23B}" dateTime="2016-08-22T09:31:52" maxSheetId="6" userName="强政" r:id="rId155">
    <sheetIdMap count="5">
      <sheetId val="1"/>
      <sheetId val="2"/>
      <sheetId val="3"/>
      <sheetId val="4"/>
      <sheetId val="5"/>
    </sheetIdMap>
  </header>
  <header guid="{02863816-813E-4175-9922-507FA1A9AA53}" dateTime="2016-08-22T09:31:59" maxSheetId="6" userName="强政" r:id="rId156">
    <sheetIdMap count="5">
      <sheetId val="1"/>
      <sheetId val="2"/>
      <sheetId val="3"/>
      <sheetId val="4"/>
      <sheetId val="5"/>
    </sheetIdMap>
  </header>
  <header guid="{CF203296-D43C-4101-9B68-49D630FDEB18}" dateTime="2016-08-22T09:32:15" maxSheetId="6" userName="强政" r:id="rId157">
    <sheetIdMap count="5">
      <sheetId val="1"/>
      <sheetId val="2"/>
      <sheetId val="3"/>
      <sheetId val="4"/>
      <sheetId val="5"/>
    </sheetIdMap>
  </header>
  <header guid="{9CEFA9BE-3637-4805-8EE5-36218BE2EBE8}" dateTime="2016-08-22T09:56:02" maxSheetId="6" userName="强政" r:id="rId158" minRId="1495" maxRId="1496">
    <sheetIdMap count="5">
      <sheetId val="1"/>
      <sheetId val="2"/>
      <sheetId val="3"/>
      <sheetId val="4"/>
      <sheetId val="5"/>
    </sheetIdMap>
  </header>
  <header guid="{1D80F8ED-EA03-4A22-84BF-4328ADEBEB89}" dateTime="2016-08-22T09:56:04" maxSheetId="6" userName="强政" r:id="rId159" minRId="1499">
    <sheetIdMap count="5">
      <sheetId val="1"/>
      <sheetId val="2"/>
      <sheetId val="3"/>
      <sheetId val="4"/>
      <sheetId val="5"/>
    </sheetIdMap>
  </header>
  <header guid="{40B51087-076E-4780-9CAC-1E4BA472E946}" dateTime="2016-08-22T09:58:29" maxSheetId="6" userName="强政" r:id="rId160">
    <sheetIdMap count="5">
      <sheetId val="1"/>
      <sheetId val="2"/>
      <sheetId val="3"/>
      <sheetId val="4"/>
      <sheetId val="5"/>
    </sheetIdMap>
  </header>
  <header guid="{729C2BB7-CC78-42B8-A8A3-2D45A905E8DD}" dateTime="2016-08-22T09:57:25" maxSheetId="6" userName="乐乐" r:id="rId161" minRId="1502" maxRId="1505">
    <sheetIdMap count="5">
      <sheetId val="1"/>
      <sheetId val="2"/>
      <sheetId val="3"/>
      <sheetId val="4"/>
      <sheetId val="5"/>
    </sheetIdMap>
  </header>
  <header guid="{44A52134-7C89-456F-9EB6-29A418C21C60}" dateTime="2016-08-22T10:03:45" maxSheetId="6" userName="乐乐" r:id="rId162" minRId="1508" maxRId="1513">
    <sheetIdMap count="5">
      <sheetId val="1"/>
      <sheetId val="2"/>
      <sheetId val="3"/>
      <sheetId val="4"/>
      <sheetId val="5"/>
    </sheetIdMap>
  </header>
  <header guid="{710EE56B-7004-41A9-9930-F65FB9DE885B}" dateTime="2016-08-22T11:23:25" maxSheetId="6" userName="强政" r:id="rId163" minRId="1516">
    <sheetIdMap count="5">
      <sheetId val="1"/>
      <sheetId val="2"/>
      <sheetId val="3"/>
      <sheetId val="4"/>
      <sheetId val="5"/>
    </sheetIdMap>
  </header>
  <header guid="{2D4EF330-1898-432D-9580-4DABA3DBE07F}" dateTime="2016-08-22T11:27:26" maxSheetId="6" userName="强政" r:id="rId164">
    <sheetIdMap count="5">
      <sheetId val="1"/>
      <sheetId val="2"/>
      <sheetId val="3"/>
      <sheetId val="4"/>
      <sheetId val="5"/>
    </sheetIdMap>
  </header>
  <header guid="{15269BCE-3E76-4268-9984-8305BF500FE1}" dateTime="2016-08-22T15:13:35" maxSheetId="6" userName="乐乐" r:id="rId165" minRId="1519">
    <sheetIdMap count="5">
      <sheetId val="1"/>
      <sheetId val="2"/>
      <sheetId val="3"/>
      <sheetId val="4"/>
      <sheetId val="5"/>
    </sheetIdMap>
  </header>
  <header guid="{D789433D-886A-4069-AA56-09205B91749D}" dateTime="2016-08-22T20:08:09" maxSheetId="6" userName="AutoBVT" r:id="rId166" minRId="1522" maxRId="1523">
    <sheetIdMap count="5">
      <sheetId val="1"/>
      <sheetId val="2"/>
      <sheetId val="3"/>
      <sheetId val="4"/>
      <sheetId val="5"/>
    </sheetIdMap>
  </header>
  <header guid="{45A85DB3-2B8D-4008-8366-C52BA3338F30}" dateTime="2016-08-23T11:08:04" maxSheetId="6" userName="强政" r:id="rId167">
    <sheetIdMap count="5">
      <sheetId val="1"/>
      <sheetId val="2"/>
      <sheetId val="3"/>
      <sheetId val="4"/>
      <sheetId val="5"/>
    </sheetIdMap>
  </header>
  <header guid="{6163733E-F366-4041-817A-7A2BBF118531}" dateTime="2016-08-23T11:18:17" maxSheetId="6" userName="强政" r:id="rId168" minRId="1526" maxRId="1527">
    <sheetIdMap count="5">
      <sheetId val="1"/>
      <sheetId val="2"/>
      <sheetId val="3"/>
      <sheetId val="4"/>
      <sheetId val="5"/>
    </sheetIdMap>
  </header>
  <header guid="{8F302E8E-C38C-438E-995E-A78F6BD44E58}" dateTime="2016-08-23T13:49:29" maxSheetId="6" userName="强政" r:id="rId169" minRId="1528" maxRId="1529">
    <sheetIdMap count="5">
      <sheetId val="1"/>
      <sheetId val="2"/>
      <sheetId val="3"/>
      <sheetId val="4"/>
      <sheetId val="5"/>
    </sheetIdMap>
  </header>
  <header guid="{3672E4A9-F962-4920-A96B-84B56AF2CC52}" dateTime="2016-08-24T09:20:47" maxSheetId="6" userName="雷雨" r:id="rId170" minRId="1532" maxRId="1579">
    <sheetIdMap count="5">
      <sheetId val="1"/>
      <sheetId val="2"/>
      <sheetId val="3"/>
      <sheetId val="4"/>
      <sheetId val="5"/>
    </sheetIdMap>
  </header>
  <header guid="{D916888D-4109-42A4-B7A6-448775BA9A2D}" dateTime="2016-08-25T16:48:46" maxSheetId="6" userName="乐乐" r:id="rId171">
    <sheetIdMap count="5">
      <sheetId val="1"/>
      <sheetId val="2"/>
      <sheetId val="3"/>
      <sheetId val="4"/>
      <sheetId val="5"/>
    </sheetIdMap>
  </header>
  <header guid="{37E01903-925F-4E56-B908-43B1A01E2EAA}" dateTime="2016-08-25T17:49:14" maxSheetId="6" userName="强政" r:id="rId172">
    <sheetIdMap count="5">
      <sheetId val="1"/>
      <sheetId val="2"/>
      <sheetId val="3"/>
      <sheetId val="4"/>
      <sheetId val="5"/>
    </sheetIdMap>
  </header>
  <header guid="{80AF5F5A-447B-4089-BFB1-43B487394AFA}" dateTime="2016-08-26T10:22:10" maxSheetId="6" userName="强政" r:id="rId173" minRId="1587">
    <sheetIdMap count="5">
      <sheetId val="1"/>
      <sheetId val="2"/>
      <sheetId val="3"/>
      <sheetId val="4"/>
      <sheetId val="5"/>
    </sheetIdMap>
  </header>
  <header guid="{1D0FB8CF-6CA4-4FA5-B635-1046305E59AF}" dateTime="2016-08-26T10:22:38" maxSheetId="6" userName="强政" r:id="rId174" minRId="1590">
    <sheetIdMap count="5">
      <sheetId val="1"/>
      <sheetId val="2"/>
      <sheetId val="3"/>
      <sheetId val="4"/>
      <sheetId val="5"/>
    </sheetIdMap>
  </header>
  <header guid="{1D1F0D75-E276-4E65-B200-B56B670074B7}" dateTime="2016-08-26T10:23:22" maxSheetId="6" userName="强政" r:id="rId175" minRId="1593">
    <sheetIdMap count="5">
      <sheetId val="1"/>
      <sheetId val="2"/>
      <sheetId val="3"/>
      <sheetId val="4"/>
      <sheetId val="5"/>
    </sheetIdMap>
  </header>
  <header guid="{5555BF2F-AFF3-4960-A64E-807FC9DA5E2C}" dateTime="2016-08-26T10:23:42" maxSheetId="6" userName="强政" r:id="rId176" minRId="1596">
    <sheetIdMap count="5">
      <sheetId val="1"/>
      <sheetId val="2"/>
      <sheetId val="3"/>
      <sheetId val="4"/>
      <sheetId val="5"/>
    </sheetIdMap>
  </header>
  <header guid="{840F14BC-0B73-49A0-A023-0F8BD20A672B}" dateTime="2016-08-26T10:25:23" maxSheetId="6" userName="强政" r:id="rId177">
    <sheetIdMap count="5">
      <sheetId val="1"/>
      <sheetId val="2"/>
      <sheetId val="3"/>
      <sheetId val="4"/>
      <sheetId val="5"/>
    </sheetIdMap>
  </header>
  <header guid="{687BB2F0-6DA1-4BAD-82FD-0FF62350D965}" dateTime="2016-08-26T10:27:54" maxSheetId="6" userName="强政" r:id="rId178" minRId="1601" maxRId="1602">
    <sheetIdMap count="5">
      <sheetId val="1"/>
      <sheetId val="2"/>
      <sheetId val="3"/>
      <sheetId val="4"/>
      <sheetId val="5"/>
    </sheetIdMap>
  </header>
  <header guid="{66F7D91A-C190-4D4F-A3F8-8AD5D9FCF0BE}" dateTime="2016-08-26T10:29:16" maxSheetId="6" userName="强政" r:id="rId179" minRId="1605">
    <sheetIdMap count="5">
      <sheetId val="1"/>
      <sheetId val="2"/>
      <sheetId val="3"/>
      <sheetId val="4"/>
      <sheetId val="5"/>
    </sheetIdMap>
  </header>
  <header guid="{4A9ABB95-96D4-4978-90B2-BD1C02BA7171}" dateTime="2016-08-26T10:37:41" maxSheetId="6" userName="樊玲蕙" r:id="rId180" minRId="1608">
    <sheetIdMap count="5">
      <sheetId val="1"/>
      <sheetId val="2"/>
      <sheetId val="3"/>
      <sheetId val="4"/>
      <sheetId val="5"/>
    </sheetIdMap>
  </header>
  <header guid="{4C5EC5A3-71E2-4D75-AA5B-2BC9118A279E}" dateTime="2016-08-26T13:35:23" maxSheetId="6" userName="强政" r:id="rId181" minRId="1611" maxRId="1612">
    <sheetIdMap count="5">
      <sheetId val="1"/>
      <sheetId val="2"/>
      <sheetId val="3"/>
      <sheetId val="4"/>
      <sheetId val="5"/>
    </sheetIdMap>
  </header>
  <header guid="{808C8A27-F63B-41A4-B3CD-326A088A7B05}" dateTime="2016-08-26T14:33:25" maxSheetId="6" userName="强政" r:id="rId182" minRId="1615">
    <sheetIdMap count="5">
      <sheetId val="1"/>
      <sheetId val="2"/>
      <sheetId val="3"/>
      <sheetId val="4"/>
      <sheetId val="5"/>
    </sheetIdMap>
  </header>
  <header guid="{CD55949F-0EF2-4C28-8CEC-CAE8541F21EF}" dateTime="2016-08-26T17:07:57" maxSheetId="6" userName="AutoBVT" r:id="rId183" minRId="1616">
    <sheetIdMap count="5">
      <sheetId val="1"/>
      <sheetId val="2"/>
      <sheetId val="3"/>
      <sheetId val="4"/>
      <sheetId val="5"/>
    </sheetIdMap>
  </header>
  <header guid="{40E63692-F043-4386-95E5-D4EED7A2EDDC}" dateTime="2016-08-26T18:29:29" maxSheetId="6" userName="雷雨" r:id="rId184">
    <sheetIdMap count="5">
      <sheetId val="1"/>
      <sheetId val="2"/>
      <sheetId val="3"/>
      <sheetId val="4"/>
      <sheetId val="5"/>
    </sheetIdMap>
  </header>
  <header guid="{1E1BCF3B-60A6-4F77-AC80-904589869959}" dateTime="2016-08-27T11:11:22" maxSheetId="6" userName="樊玲蕙" r:id="rId185" minRId="1622" maxRId="1723">
    <sheetIdMap count="5">
      <sheetId val="1"/>
      <sheetId val="2"/>
      <sheetId val="3"/>
      <sheetId val="4"/>
      <sheetId val="5"/>
    </sheetIdMap>
  </header>
  <header guid="{E910DFC3-FDCF-4F14-B511-3F8E5E852AD8}" dateTime="2016-08-29T11:20:43" maxSheetId="6" userName="强政" r:id="rId186">
    <sheetIdMap count="5">
      <sheetId val="1"/>
      <sheetId val="2"/>
      <sheetId val="3"/>
      <sheetId val="4"/>
      <sheetId val="5"/>
    </sheetIdMap>
  </header>
  <header guid="{B5B3A0E2-956C-4307-A0CE-64DE29DCD780}" dateTime="2016-08-29T13:56:28" maxSheetId="6" userName="强政" r:id="rId187">
    <sheetIdMap count="5">
      <sheetId val="1"/>
      <sheetId val="2"/>
      <sheetId val="3"/>
      <sheetId val="4"/>
      <sheetId val="5"/>
    </sheetIdMap>
  </header>
  <header guid="{B7877DC2-BBC2-43D3-92B9-322F10D5B865}" dateTime="2016-08-29T14:24:45" maxSheetId="6" userName="强政" r:id="rId188" minRId="1728" maxRId="1830">
    <sheetIdMap count="5">
      <sheetId val="1"/>
      <sheetId val="2"/>
      <sheetId val="3"/>
      <sheetId val="4"/>
      <sheetId val="5"/>
    </sheetIdMap>
  </header>
  <header guid="{77E7D01B-37D2-46AF-80EC-6E5CEE34F3FC}" dateTime="2016-08-29T15:20:14" maxSheetId="6" userName="强政" r:id="rId189">
    <sheetIdMap count="5">
      <sheetId val="1"/>
      <sheetId val="2"/>
      <sheetId val="3"/>
      <sheetId val="4"/>
      <sheetId val="5"/>
    </sheetIdMap>
  </header>
  <header guid="{CFC25014-4E7B-4785-BCB4-22B6FDC98ADB}" dateTime="2016-08-29T15:26:14" maxSheetId="6" userName="强政" r:id="rId190" minRId="1833">
    <sheetIdMap count="5">
      <sheetId val="1"/>
      <sheetId val="2"/>
      <sheetId val="3"/>
      <sheetId val="4"/>
      <sheetId val="5"/>
    </sheetIdMap>
  </header>
  <header guid="{98640167-6F3B-4636-90C0-2811027089F9}" dateTime="2016-08-30T10:53:41" maxSheetId="6" userName="强政" r:id="rId191" minRId="1836" maxRId="1837">
    <sheetIdMap count="5">
      <sheetId val="1"/>
      <sheetId val="2"/>
      <sheetId val="3"/>
      <sheetId val="4"/>
      <sheetId val="5"/>
    </sheetIdMap>
  </header>
  <header guid="{F72DF21A-F56B-4346-AEBA-607B87FF1A5F}" dateTime="2016-08-30T13:48:11" maxSheetId="6" userName="乐乐" r:id="rId192" minRId="1840" maxRId="1841">
    <sheetIdMap count="5">
      <sheetId val="1"/>
      <sheetId val="2"/>
      <sheetId val="3"/>
      <sheetId val="4"/>
      <sheetId val="5"/>
    </sheetIdMap>
  </header>
  <header guid="{498C1778-F307-4BA8-AC8E-4F7171559DD5}" dateTime="2016-08-30T13:56:18" maxSheetId="6" userName="乐乐" r:id="rId193" minRId="1844" maxRId="1849">
    <sheetIdMap count="5">
      <sheetId val="1"/>
      <sheetId val="2"/>
      <sheetId val="3"/>
      <sheetId val="4"/>
      <sheetId val="5"/>
    </sheetIdMap>
  </header>
  <header guid="{423760DC-C87C-40A5-995E-DA0E513CC6D0}" dateTime="2016-08-30T16:45:11" maxSheetId="6" userName="强政" r:id="rId194">
    <sheetIdMap count="5">
      <sheetId val="1"/>
      <sheetId val="2"/>
      <sheetId val="3"/>
      <sheetId val="4"/>
      <sheetId val="5"/>
    </sheetIdMap>
  </header>
  <header guid="{F4B359D1-FC3E-44C5-9A94-2CF279C1AC08}" dateTime="2016-08-30T16:57:15" maxSheetId="6" userName="强政" r:id="rId195" minRId="1854">
    <sheetIdMap count="5">
      <sheetId val="1"/>
      <sheetId val="2"/>
      <sheetId val="3"/>
      <sheetId val="4"/>
      <sheetId val="5"/>
    </sheetIdMap>
  </header>
  <header guid="{B61984CC-1841-4DFF-8B3B-71E8F1C7951B}" dateTime="2016-08-30T16:58:35" maxSheetId="6" userName="强政" r:id="rId196" minRId="1855" maxRId="1856">
    <sheetIdMap count="5">
      <sheetId val="1"/>
      <sheetId val="2"/>
      <sheetId val="3"/>
      <sheetId val="4"/>
      <sheetId val="5"/>
    </sheetIdMap>
  </header>
  <header guid="{54C8C2A1-7E59-41B7-BA3E-04219E721E43}" dateTime="2016-08-30T18:24:09" maxSheetId="6" userName="AutoBVT" r:id="rId197" minRId="1857" maxRId="1860">
    <sheetIdMap count="5">
      <sheetId val="1"/>
      <sheetId val="2"/>
      <sheetId val="3"/>
      <sheetId val="4"/>
      <sheetId val="5"/>
    </sheetIdMap>
  </header>
  <header guid="{3CBB4A34-9278-493E-B276-9E44C218E641}" dateTime="2016-08-30T18:25:40" maxSheetId="6" userName="AutoBVT" r:id="rId198" minRId="1863" maxRId="1864">
    <sheetIdMap count="5">
      <sheetId val="1"/>
      <sheetId val="2"/>
      <sheetId val="3"/>
      <sheetId val="4"/>
      <sheetId val="5"/>
    </sheetIdMap>
  </header>
  <header guid="{4E512200-B413-4B68-9479-953D4C034E59}" dateTime="2016-08-30T18:26:16" maxSheetId="6" userName="AutoBVT" r:id="rId199" minRId="1865" maxRId="1866">
    <sheetIdMap count="5">
      <sheetId val="1"/>
      <sheetId val="2"/>
      <sheetId val="3"/>
      <sheetId val="4"/>
      <sheetId val="5"/>
    </sheetIdMap>
  </header>
  <header guid="{1DAF9B0C-37AB-4872-89B7-0133FA4DC7AF}" dateTime="2016-08-30T18:36:29" maxSheetId="6" userName="AutoBVT" r:id="rId200" minRId="1867" maxRId="1995">
    <sheetIdMap count="5">
      <sheetId val="1"/>
      <sheetId val="2"/>
      <sheetId val="3"/>
      <sheetId val="4"/>
      <sheetId val="5"/>
    </sheetIdMap>
  </header>
  <header guid="{8B55EED5-F841-4637-858D-8DA49BDF4E4D}" dateTime="2016-08-31T15:22:21" maxSheetId="6" userName="樊玲蕙" r:id="rId201" minRId="1998">
    <sheetIdMap count="5">
      <sheetId val="1"/>
      <sheetId val="2"/>
      <sheetId val="3"/>
      <sheetId val="4"/>
      <sheetId val="5"/>
    </sheetIdMap>
  </header>
  <header guid="{408B2391-BE44-42ED-A1DB-517A66620F99}" dateTime="2016-08-31T15:25:25" maxSheetId="7" userName="樊玲蕙" r:id="rId202" minRId="2001" maxRId="2040">
    <sheetIdMap count="6">
      <sheetId val="1"/>
      <sheetId val="2"/>
      <sheetId val="3"/>
      <sheetId val="4"/>
      <sheetId val="6"/>
      <sheetId val="5"/>
    </sheetIdMap>
  </header>
  <header guid="{E522437D-8418-4770-AA1E-BF6556C5DC89}" dateTime="2016-08-31T15:25:46" maxSheetId="7" userName="樊玲蕙" r:id="rId203" minRId="2043">
    <sheetIdMap count="6">
      <sheetId val="1"/>
      <sheetId val="2"/>
      <sheetId val="3"/>
      <sheetId val="4"/>
      <sheetId val="6"/>
      <sheetId val="5"/>
    </sheetIdMap>
  </header>
  <header guid="{08C89355-7E7A-46B8-9FD5-20A4485FB953}" dateTime="2016-08-31T15:31:59" maxSheetId="7" userName="樊玲蕙" r:id="rId204" minRId="2044">
    <sheetIdMap count="6">
      <sheetId val="1"/>
      <sheetId val="2"/>
      <sheetId val="3"/>
      <sheetId val="4"/>
      <sheetId val="6"/>
      <sheetId val="5"/>
    </sheetIdMap>
  </header>
  <header guid="{C8BEBBF0-3C48-43D3-8630-22EE1E042AB1}" dateTime="2016-08-31T15:36:39" maxSheetId="7" userName="AutoBVT" r:id="rId205" minRId="2047" maxRId="2048">
    <sheetIdMap count="6">
      <sheetId val="1"/>
      <sheetId val="2"/>
      <sheetId val="3"/>
      <sheetId val="4"/>
      <sheetId val="6"/>
      <sheetId val="5"/>
    </sheetIdMap>
  </header>
  <header guid="{0BC17EA9-EABE-4923-881A-F7F40851CE2C}" dateTime="2016-08-31T15:38:04" maxSheetId="7" userName="樊玲蕙" r:id="rId206" minRId="2051" maxRId="2052">
    <sheetIdMap count="6">
      <sheetId val="1"/>
      <sheetId val="2"/>
      <sheetId val="3"/>
      <sheetId val="4"/>
      <sheetId val="6"/>
      <sheetId val="5"/>
    </sheetIdMap>
  </header>
  <header guid="{BC5C1FB5-9024-4005-8982-C38AE58E7408}" dateTime="2016-08-31T15:41:19" maxSheetId="7" userName="樊玲蕙" r:id="rId207" minRId="2053" maxRId="2055">
    <sheetIdMap count="6">
      <sheetId val="1"/>
      <sheetId val="2"/>
      <sheetId val="3"/>
      <sheetId val="4"/>
      <sheetId val="6"/>
      <sheetId val="5"/>
    </sheetIdMap>
  </header>
  <header guid="{9A7DA024-3A1B-47E0-A716-1430021322A6}" dateTime="2016-08-31T15:45:06" maxSheetId="7" userName="樊玲蕙" r:id="rId208" minRId="2056">
    <sheetIdMap count="6">
      <sheetId val="1"/>
      <sheetId val="2"/>
      <sheetId val="3"/>
      <sheetId val="4"/>
      <sheetId val="6"/>
      <sheetId val="5"/>
    </sheetIdMap>
  </header>
  <header guid="{80F9FCE9-21C1-4CDD-B7E6-4310BB03DE79}" dateTime="2016-08-31T15:48:48" maxSheetId="7" userName="樊玲蕙" r:id="rId209" minRId="2059">
    <sheetIdMap count="6">
      <sheetId val="1"/>
      <sheetId val="2"/>
      <sheetId val="3"/>
      <sheetId val="4"/>
      <sheetId val="6"/>
      <sheetId val="5"/>
    </sheetIdMap>
  </header>
  <header guid="{1B932FF1-2078-43DD-947A-C77FC3C47DB1}" dateTime="2016-08-31T15:51:54" maxSheetId="7" userName="樊玲蕙" r:id="rId210" minRId="2060">
    <sheetIdMap count="6">
      <sheetId val="1"/>
      <sheetId val="2"/>
      <sheetId val="3"/>
      <sheetId val="4"/>
      <sheetId val="6"/>
      <sheetId val="5"/>
    </sheetIdMap>
  </header>
  <header guid="{A15CAD9B-2B6C-4B81-B79A-93212B6EF379}" dateTime="2016-08-31T16:06:20" maxSheetId="7" userName="樊玲蕙" r:id="rId211" minRId="2061">
    <sheetIdMap count="6">
      <sheetId val="1"/>
      <sheetId val="2"/>
      <sheetId val="3"/>
      <sheetId val="4"/>
      <sheetId val="6"/>
      <sheetId val="5"/>
    </sheetIdMap>
  </header>
  <header guid="{7950825E-BCD7-44A7-9F23-5BAEB7AD8AE3}" dateTime="2016-08-31T16:13:35" maxSheetId="7" userName="樊玲蕙" r:id="rId212" minRId="2062">
    <sheetIdMap count="6">
      <sheetId val="1"/>
      <sheetId val="2"/>
      <sheetId val="3"/>
      <sheetId val="4"/>
      <sheetId val="6"/>
      <sheetId val="5"/>
    </sheetIdMap>
  </header>
  <header guid="{7F8E721B-4D8B-43EF-A9B4-9CBFFF0152E1}" dateTime="2016-08-31T16:16:56" maxSheetId="7" userName="樊玲蕙" r:id="rId213" minRId="2063">
    <sheetIdMap count="6">
      <sheetId val="1"/>
      <sheetId val="2"/>
      <sheetId val="3"/>
      <sheetId val="4"/>
      <sheetId val="6"/>
      <sheetId val="5"/>
    </sheetIdMap>
  </header>
  <header guid="{2407F6B1-65BA-4E83-9580-97D025C67F05}" dateTime="2016-08-31T17:01:46" maxSheetId="7" userName="强政" r:id="rId214">
    <sheetIdMap count="6">
      <sheetId val="1"/>
      <sheetId val="2"/>
      <sheetId val="3"/>
      <sheetId val="4"/>
      <sheetId val="6"/>
      <sheetId val="5"/>
    </sheetIdMap>
  </header>
  <header guid="{FA165C7A-DB47-4087-8B9B-CC405725AD18}" dateTime="2016-08-31T17:13:25" maxSheetId="7" userName="强政" r:id="rId215" minRId="2066">
    <sheetIdMap count="6">
      <sheetId val="1"/>
      <sheetId val="2"/>
      <sheetId val="3"/>
      <sheetId val="4"/>
      <sheetId val="6"/>
      <sheetId val="5"/>
    </sheetIdMap>
  </header>
  <header guid="{95EE5690-6C83-4BDF-AA9A-F5645D18684A}" dateTime="2016-08-31T17:16:44" maxSheetId="7" userName="樊玲蕙" r:id="rId216" minRId="2067" maxRId="2072">
    <sheetIdMap count="6">
      <sheetId val="1"/>
      <sheetId val="2"/>
      <sheetId val="3"/>
      <sheetId val="4"/>
      <sheetId val="6"/>
      <sheetId val="5"/>
    </sheetIdMap>
  </header>
  <header guid="{436F672A-74CF-4C26-B340-82BF0E9F09F6}" dateTime="2016-08-31T17:16:45" maxSheetId="7" userName="强政" r:id="rId217" minRId="2073">
    <sheetIdMap count="6">
      <sheetId val="1"/>
      <sheetId val="2"/>
      <sheetId val="3"/>
      <sheetId val="4"/>
      <sheetId val="6"/>
      <sheetId val="5"/>
    </sheetIdMap>
  </header>
  <header guid="{2B5EFAC0-833A-461C-9FE4-0EDFAB5448CE}" dateTime="2016-08-31T17:17:04" maxSheetId="7" userName="强政" r:id="rId218" minRId="2076">
    <sheetIdMap count="6">
      <sheetId val="1"/>
      <sheetId val="2"/>
      <sheetId val="3"/>
      <sheetId val="4"/>
      <sheetId val="6"/>
      <sheetId val="5"/>
    </sheetIdMap>
  </header>
  <header guid="{75C5BC84-F79F-483A-BA37-467191CBFEBF}" dateTime="2016-08-31T19:33:56" maxSheetId="7" userName="强政" r:id="rId219" minRId="2079">
    <sheetIdMap count="6">
      <sheetId val="1"/>
      <sheetId val="2"/>
      <sheetId val="3"/>
      <sheetId val="4"/>
      <sheetId val="6"/>
      <sheetId val="5"/>
    </sheetIdMap>
  </header>
  <header guid="{7759FA64-3E1F-4616-8FC8-87C89F615CF9}" dateTime="2016-09-01T11:04:50" maxSheetId="7" userName="强政" r:id="rId220">
    <sheetIdMap count="6">
      <sheetId val="1"/>
      <sheetId val="2"/>
      <sheetId val="3"/>
      <sheetId val="4"/>
      <sheetId val="6"/>
      <sheetId val="5"/>
    </sheetIdMap>
  </header>
  <header guid="{167089FC-8AFE-42FD-88C3-0463BBBDAECE}" dateTime="2016-09-01T11:31:37" maxSheetId="7" userName="强政" r:id="rId221" minRId="2084" maxRId="2085">
    <sheetIdMap count="6">
      <sheetId val="1"/>
      <sheetId val="2"/>
      <sheetId val="3"/>
      <sheetId val="4"/>
      <sheetId val="6"/>
      <sheetId val="5"/>
    </sheetIdMap>
  </header>
  <header guid="{6D83D0A0-2589-4082-AB8F-E54AD688BDF8}" dateTime="2016-09-01T13:27:01" maxSheetId="7" userName="强政" r:id="rId222" minRId="2088">
    <sheetIdMap count="6">
      <sheetId val="1"/>
      <sheetId val="2"/>
      <sheetId val="3"/>
      <sheetId val="4"/>
      <sheetId val="6"/>
      <sheetId val="5"/>
    </sheetIdMap>
  </header>
  <header guid="{4059A296-3AA5-4B22-9E02-DB91A591DDDB}" dateTime="2016-09-01T14:37:01" maxSheetId="7" userName="尤丽娥" r:id="rId223" minRId="2089" maxRId="2091">
    <sheetIdMap count="6">
      <sheetId val="1"/>
      <sheetId val="2"/>
      <sheetId val="3"/>
      <sheetId val="4"/>
      <sheetId val="6"/>
      <sheetId val="5"/>
    </sheetIdMap>
  </header>
  <header guid="{0FE9E1CF-2A49-454B-907A-CEAE9B7EFD5F}" dateTime="2016-09-01T14:39:04" maxSheetId="7" userName="樊玲蕙" r:id="rId224" minRId="2095">
    <sheetIdMap count="6">
      <sheetId val="1"/>
      <sheetId val="2"/>
      <sheetId val="3"/>
      <sheetId val="4"/>
      <sheetId val="6"/>
      <sheetId val="5"/>
    </sheetIdMap>
  </header>
  <header guid="{E2382835-F01A-47DF-93FE-EF562464C575}" dateTime="2016-09-01T14:51:14" maxSheetId="7" userName="尤丽娥" r:id="rId225" minRId="2096" maxRId="2109">
    <sheetIdMap count="6">
      <sheetId val="1"/>
      <sheetId val="2"/>
      <sheetId val="3"/>
      <sheetId val="4"/>
      <sheetId val="6"/>
      <sheetId val="5"/>
    </sheetIdMap>
  </header>
  <header guid="{7D8FC5AC-A2AA-4DBC-9392-137CA71CE56C}" dateTime="2016-09-01T14:57:12" maxSheetId="7" userName="樊玲蕙" r:id="rId226" minRId="2110" maxRId="2111">
    <sheetIdMap count="6">
      <sheetId val="1"/>
      <sheetId val="2"/>
      <sheetId val="3"/>
      <sheetId val="4"/>
      <sheetId val="6"/>
      <sheetId val="5"/>
    </sheetIdMap>
  </header>
  <header guid="{B13C2FF3-F7DE-4D16-9561-ACBE62FAA120}" dateTime="2016-09-01T15:00:01" maxSheetId="7" userName="尤丽娥" r:id="rId227" minRId="2112" maxRId="2113">
    <sheetIdMap count="6">
      <sheetId val="1"/>
      <sheetId val="2"/>
      <sheetId val="3"/>
      <sheetId val="4"/>
      <sheetId val="6"/>
      <sheetId val="5"/>
    </sheetIdMap>
  </header>
  <header guid="{D90EBAEE-F522-4434-9043-BBB97DFD8794}" dateTime="2016-09-01T15:03:43" maxSheetId="7" userName="强政" r:id="rId228" minRId="2114">
    <sheetIdMap count="6">
      <sheetId val="1"/>
      <sheetId val="2"/>
      <sheetId val="3"/>
      <sheetId val="4"/>
      <sheetId val="6"/>
      <sheetId val="5"/>
    </sheetIdMap>
  </header>
  <header guid="{AF5A93FB-4CCA-45C7-B9F2-59E1DB6E1FCD}" dateTime="2016-09-01T15:24:57" maxSheetId="7" userName="强政" r:id="rId229" minRId="2115">
    <sheetIdMap count="6">
      <sheetId val="1"/>
      <sheetId val="2"/>
      <sheetId val="3"/>
      <sheetId val="4"/>
      <sheetId val="6"/>
      <sheetId val="5"/>
    </sheetIdMap>
  </header>
  <header guid="{50BF9968-AE0D-451A-A90C-3CFCB80B47D1}" dateTime="2016-09-01T15:25:47" maxSheetId="7" userName="强政" r:id="rId230" minRId="2118" maxRId="2194">
    <sheetIdMap count="6">
      <sheetId val="1"/>
      <sheetId val="2"/>
      <sheetId val="3"/>
      <sheetId val="4"/>
      <sheetId val="6"/>
      <sheetId val="5"/>
    </sheetIdMap>
  </header>
  <header guid="{2FE4098F-E92E-4B42-807A-689871C725B8}" dateTime="2016-09-01T16:10:10" maxSheetId="7" userName="尤丽娥" r:id="rId231" minRId="2197" maxRId="2205">
    <sheetIdMap count="6">
      <sheetId val="1"/>
      <sheetId val="2"/>
      <sheetId val="3"/>
      <sheetId val="4"/>
      <sheetId val="6"/>
      <sheetId val="5"/>
    </sheetIdMap>
  </header>
  <header guid="{63DABD20-EAB1-40D1-8648-7681DA3E6C37}" dateTime="2016-09-01T16:11:24" maxSheetId="7" userName="尤丽娥" r:id="rId232">
    <sheetIdMap count="6">
      <sheetId val="1"/>
      <sheetId val="2"/>
      <sheetId val="3"/>
      <sheetId val="4"/>
      <sheetId val="6"/>
      <sheetId val="5"/>
    </sheetIdMap>
  </header>
  <header guid="{2F945B3E-0611-4EAA-96AE-0D5721A07DBC}" dateTime="2016-09-01T16:15:11" maxSheetId="7" userName="尤丽娥" r:id="rId233" minRId="2210" maxRId="2212">
    <sheetIdMap count="6">
      <sheetId val="1"/>
      <sheetId val="2"/>
      <sheetId val="3"/>
      <sheetId val="4"/>
      <sheetId val="6"/>
      <sheetId val="5"/>
    </sheetIdMap>
  </header>
  <header guid="{3976A97F-1C26-4116-8AB4-8CED2205E11A}" dateTime="2016-09-01T16:13:18" maxSheetId="7" userName="强政" r:id="rId234" minRId="2215">
    <sheetIdMap count="6">
      <sheetId val="1"/>
      <sheetId val="2"/>
      <sheetId val="3"/>
      <sheetId val="4"/>
      <sheetId val="6"/>
      <sheetId val="5"/>
    </sheetIdMap>
  </header>
  <header guid="{CDC34B49-D794-497C-9371-00C6CF3AB8C5}" dateTime="2016-09-01T16:34:40" maxSheetId="7" userName="强政" r:id="rId235">
    <sheetIdMap count="6">
      <sheetId val="1"/>
      <sheetId val="2"/>
      <sheetId val="3"/>
      <sheetId val="4"/>
      <sheetId val="6"/>
      <sheetId val="5"/>
    </sheetIdMap>
  </header>
  <header guid="{3EB8A24C-8279-48C0-9AB9-7DBE972E3DC6}" dateTime="2016-09-01T16:34:50" maxSheetId="7" userName="强政" r:id="rId236" minRId="2218">
    <sheetIdMap count="6">
      <sheetId val="1"/>
      <sheetId val="2"/>
      <sheetId val="3"/>
      <sheetId val="4"/>
      <sheetId val="6"/>
      <sheetId val="5"/>
    </sheetIdMap>
  </header>
  <header guid="{AB2176ED-90B8-4861-8F28-A401C14670E6}" dateTime="2016-09-01T16:35:29" maxSheetId="7" userName="强政" r:id="rId237" minRId="2219">
    <sheetIdMap count="6">
      <sheetId val="1"/>
      <sheetId val="2"/>
      <sheetId val="3"/>
      <sheetId val="4"/>
      <sheetId val="6"/>
      <sheetId val="5"/>
    </sheetIdMap>
  </header>
  <header guid="{87F25DE2-DAA1-4426-A781-D3FF603B0D78}" dateTime="2016-09-01T16:35:57" maxSheetId="7" userName="强政" r:id="rId238" minRId="2222">
    <sheetIdMap count="6">
      <sheetId val="1"/>
      <sheetId val="2"/>
      <sheetId val="3"/>
      <sheetId val="4"/>
      <sheetId val="6"/>
      <sheetId val="5"/>
    </sheetIdMap>
  </header>
  <header guid="{1C9480EB-4C52-4B89-AE6A-44596B29F236}" dateTime="2016-09-01T16:39:28" maxSheetId="7" userName="强政" r:id="rId239" minRId="2223" maxRId="2248">
    <sheetIdMap count="6">
      <sheetId val="1"/>
      <sheetId val="2"/>
      <sheetId val="3"/>
      <sheetId val="4"/>
      <sheetId val="6"/>
      <sheetId val="5"/>
    </sheetIdMap>
  </header>
  <header guid="{EB073867-7AC2-4537-89C2-DB64A716B084}" dateTime="2016-09-01T16:43:13" maxSheetId="7" userName="尤丽娥" r:id="rId240">
    <sheetIdMap count="6">
      <sheetId val="1"/>
      <sheetId val="2"/>
      <sheetId val="3"/>
      <sheetId val="4"/>
      <sheetId val="6"/>
      <sheetId val="5"/>
    </sheetIdMap>
  </header>
  <header guid="{94DAC0A5-6A60-4795-92CC-5B441205E58C}" dateTime="2016-09-01T16:40:45" maxSheetId="7" userName="强政" r:id="rId241">
    <sheetIdMap count="6">
      <sheetId val="1"/>
      <sheetId val="2"/>
      <sheetId val="3"/>
      <sheetId val="4"/>
      <sheetId val="6"/>
      <sheetId val="5"/>
    </sheetIdMap>
  </header>
  <header guid="{93CCBDD1-BF23-4E4A-B4CE-78003C164DDA}" dateTime="2016-09-01T16:41:12" maxSheetId="7" userName="强政" r:id="rId242" minRId="2255">
    <sheetIdMap count="6">
      <sheetId val="1"/>
      <sheetId val="2"/>
      <sheetId val="3"/>
      <sheetId val="4"/>
      <sheetId val="6"/>
      <sheetId val="5"/>
    </sheetIdMap>
  </header>
  <header guid="{732BFC84-3074-41EB-BD02-543C635AF59D}" dateTime="2016-09-01T16:44:29" maxSheetId="7" userName="尤丽娥" r:id="rId243">
    <sheetIdMap count="6">
      <sheetId val="1"/>
      <sheetId val="2"/>
      <sheetId val="3"/>
      <sheetId val="4"/>
      <sheetId val="6"/>
      <sheetId val="5"/>
    </sheetIdMap>
  </header>
  <header guid="{3E90BEDD-3604-45D2-A894-FF4692DCD699}" dateTime="2016-09-01T16:43:02" maxSheetId="7" userName="强政" r:id="rId244" minRId="2260">
    <sheetIdMap count="6">
      <sheetId val="1"/>
      <sheetId val="2"/>
      <sheetId val="3"/>
      <sheetId val="4"/>
      <sheetId val="6"/>
      <sheetId val="5"/>
    </sheetIdMap>
  </header>
  <header guid="{04023036-8116-4DFF-91E7-6D7D92DF5E79}" dateTime="2016-09-01T16:43:27" maxSheetId="7" userName="强政" r:id="rId245" minRId="2263">
    <sheetIdMap count="6">
      <sheetId val="1"/>
      <sheetId val="2"/>
      <sheetId val="3"/>
      <sheetId val="4"/>
      <sheetId val="6"/>
      <sheetId val="5"/>
    </sheetIdMap>
  </header>
  <header guid="{A095E188-6B0A-43ED-92D2-0390E38456C3}" dateTime="2016-09-01T16:44:10" maxSheetId="7" userName="强政" r:id="rId246" minRId="2266" maxRId="2267">
    <sheetIdMap count="6">
      <sheetId val="1"/>
      <sheetId val="2"/>
      <sheetId val="3"/>
      <sheetId val="4"/>
      <sheetId val="6"/>
      <sheetId val="5"/>
    </sheetIdMap>
  </header>
  <header guid="{A4EA5ACC-2637-4EF1-907D-B16CBE83B58A}" dateTime="2016-09-01T16:45:23" maxSheetId="7" userName="强政" r:id="rId247" minRId="2268" maxRId="2269">
    <sheetIdMap count="6">
      <sheetId val="1"/>
      <sheetId val="2"/>
      <sheetId val="3"/>
      <sheetId val="4"/>
      <sheetId val="6"/>
      <sheetId val="5"/>
    </sheetIdMap>
  </header>
  <header guid="{709A3630-884F-41C8-948C-CB54D8992A4A}" dateTime="2016-09-01T16:49:08" maxSheetId="7" userName="尤丽娥" r:id="rId248">
    <sheetIdMap count="6">
      <sheetId val="1"/>
      <sheetId val="2"/>
      <sheetId val="3"/>
      <sheetId val="4"/>
      <sheetId val="6"/>
      <sheetId val="5"/>
    </sheetIdMap>
  </header>
  <header guid="{E9B9805D-2A82-4036-ACBE-3C3A266A5C05}" dateTime="2016-09-01T17:03:21" maxSheetId="7" userName="强政" r:id="rId249" minRId="2274">
    <sheetIdMap count="6">
      <sheetId val="1"/>
      <sheetId val="2"/>
      <sheetId val="3"/>
      <sheetId val="4"/>
      <sheetId val="6"/>
      <sheetId val="5"/>
    </sheetIdMap>
  </header>
  <header guid="{6B400E71-9107-4AED-B858-58A708C7E7F5}" dateTime="2016-09-01T17:03:54" maxSheetId="7" userName="强政" r:id="rId250" minRId="2277" maxRId="2278">
    <sheetIdMap count="6">
      <sheetId val="1"/>
      <sheetId val="2"/>
      <sheetId val="3"/>
      <sheetId val="4"/>
      <sheetId val="6"/>
      <sheetId val="5"/>
    </sheetIdMap>
  </header>
  <header guid="{84993B9C-2282-4083-A994-38376028D233}" dateTime="2016-09-01T17:04:43" maxSheetId="7" userName="强政" r:id="rId251" minRId="2281" maxRId="2283">
    <sheetIdMap count="6">
      <sheetId val="1"/>
      <sheetId val="2"/>
      <sheetId val="3"/>
      <sheetId val="4"/>
      <sheetId val="6"/>
      <sheetId val="5"/>
    </sheetIdMap>
  </header>
  <header guid="{05FE4B36-00BD-49DF-A3EA-9C117DD45C1D}" dateTime="2016-09-01T17:05:15" maxSheetId="7" userName="强政" r:id="rId252" minRId="2286">
    <sheetIdMap count="6">
      <sheetId val="1"/>
      <sheetId val="2"/>
      <sheetId val="3"/>
      <sheetId val="4"/>
      <sheetId val="6"/>
      <sheetId val="5"/>
    </sheetIdMap>
  </header>
  <header guid="{572C4682-9BF9-47B6-96C9-771F00BD907B}" dateTime="2016-09-01T17:06:53" maxSheetId="7" userName="强政" r:id="rId253">
    <sheetIdMap count="6">
      <sheetId val="1"/>
      <sheetId val="2"/>
      <sheetId val="3"/>
      <sheetId val="4"/>
      <sheetId val="6"/>
      <sheetId val="5"/>
    </sheetIdMap>
  </header>
  <header guid="{1A9E6D70-8145-4861-8606-84C29D777EC7}" dateTime="2016-09-01T17:09:43" maxSheetId="7" userName="强政" r:id="rId254" minRId="2289" maxRId="2426">
    <sheetIdMap count="6">
      <sheetId val="1"/>
      <sheetId val="2"/>
      <sheetId val="3"/>
      <sheetId val="4"/>
      <sheetId val="6"/>
      <sheetId val="5"/>
    </sheetIdMap>
  </header>
  <header guid="{F54DAB62-89B6-45CC-B284-22CFFA466D43}" dateTime="2016-09-01T17:10:03" maxSheetId="7" userName="强政" r:id="rId255" minRId="2429">
    <sheetIdMap count="6">
      <sheetId val="1"/>
      <sheetId val="2"/>
      <sheetId val="3"/>
      <sheetId val="4"/>
      <sheetId val="6"/>
      <sheetId val="5"/>
    </sheetIdMap>
  </header>
  <header guid="{E838F881-83FB-4181-A56E-623A8E057FBB}" dateTime="2016-09-01T17:11:07" maxSheetId="7" userName="强政" r:id="rId256" minRId="2430">
    <sheetIdMap count="6">
      <sheetId val="1"/>
      <sheetId val="2"/>
      <sheetId val="3"/>
      <sheetId val="4"/>
      <sheetId val="6"/>
      <sheetId val="5"/>
    </sheetIdMap>
  </header>
  <header guid="{B51AA25F-04A0-421A-98E8-159882167E86}" dateTime="2016-09-02T09:30:18" maxSheetId="7" userName="尤丽娥" r:id="rId257" minRId="2433">
    <sheetIdMap count="6">
      <sheetId val="1"/>
      <sheetId val="2"/>
      <sheetId val="3"/>
      <sheetId val="4"/>
      <sheetId val="6"/>
      <sheetId val="5"/>
    </sheetIdMap>
  </header>
  <header guid="{7E3D3C14-346C-4131-8DE4-0E04E2521A36}" dateTime="2016-09-02T09:30:22" maxSheetId="7" userName="尤丽娥" r:id="rId258">
    <sheetIdMap count="6">
      <sheetId val="1"/>
      <sheetId val="2"/>
      <sheetId val="3"/>
      <sheetId val="4"/>
      <sheetId val="6"/>
      <sheetId val="5"/>
    </sheetIdMap>
  </header>
  <header guid="{1B923316-E952-4CBA-8154-4DCF10E84057}" dateTime="2016-09-05T08:46:31" maxSheetId="7" userName="强政" r:id="rId259" minRId="2438" maxRId="2447">
    <sheetIdMap count="6">
      <sheetId val="1"/>
      <sheetId val="2"/>
      <sheetId val="3"/>
      <sheetId val="4"/>
      <sheetId val="6"/>
      <sheetId val="5"/>
    </sheetIdMap>
  </header>
  <header guid="{ADF665BC-FFED-4157-8969-BBA2093B024C}" dateTime="2016-09-05T11:02:28" maxSheetId="7" userName="王廷璞" r:id="rId260">
    <sheetIdMap count="6">
      <sheetId val="1"/>
      <sheetId val="2"/>
      <sheetId val="3"/>
      <sheetId val="4"/>
      <sheetId val="6"/>
      <sheetId val="5"/>
    </sheetIdMap>
  </header>
  <header guid="{025664A1-3D4B-41AB-BBCA-189D0CDEDFD1}" dateTime="2016-09-05T11:07:00" maxSheetId="7" userName="强政" r:id="rId261">
    <sheetIdMap count="6">
      <sheetId val="1"/>
      <sheetId val="2"/>
      <sheetId val="3"/>
      <sheetId val="4"/>
      <sheetId val="6"/>
      <sheetId val="5"/>
    </sheetIdMap>
  </header>
  <header guid="{330E81F9-0289-4D25-93DB-AE25A91BB8E1}" dateTime="2016-09-06T12:08:53" maxSheetId="7" userName="强政" r:id="rId262" minRId="2450">
    <sheetIdMap count="6">
      <sheetId val="1"/>
      <sheetId val="2"/>
      <sheetId val="3"/>
      <sheetId val="4"/>
      <sheetId val="6"/>
      <sheetId val="5"/>
    </sheetIdMap>
  </header>
  <header guid="{E325BF85-2A7E-4B3F-84CB-026A5A77360A}" dateTime="2016-09-06T12:09:20" maxSheetId="7" userName="强政" r:id="rId263" minRId="2453">
    <sheetIdMap count="6">
      <sheetId val="1"/>
      <sheetId val="2"/>
      <sheetId val="3"/>
      <sheetId val="4"/>
      <sheetId val="6"/>
      <sheetId val="5"/>
    </sheetIdMap>
  </header>
  <header guid="{853F3110-786F-407A-8D91-4F99706F657B}" dateTime="2016-09-06T12:09:50" maxSheetId="7" userName="强政" r:id="rId264" minRId="2456">
    <sheetIdMap count="6">
      <sheetId val="1"/>
      <sheetId val="2"/>
      <sheetId val="3"/>
      <sheetId val="4"/>
      <sheetId val="6"/>
      <sheetId val="5"/>
    </sheetIdMap>
  </header>
  <header guid="{443C4E04-4CB2-4E2D-B927-7ACB0D4A7084}" dateTime="2016-09-06T14:31:05" maxSheetId="7" userName="强政" r:id="rId265" minRId="2459">
    <sheetIdMap count="6">
      <sheetId val="1"/>
      <sheetId val="2"/>
      <sheetId val="3"/>
      <sheetId val="4"/>
      <sheetId val="6"/>
      <sheetId val="5"/>
    </sheetIdMap>
  </header>
  <header guid="{5D25C76B-B4E2-49FB-BF94-53E6DC860E56}" dateTime="2016-09-07T09:24:32" maxSheetId="7" userName="改" r:id="rId266">
    <sheetIdMap count="6">
      <sheetId val="1"/>
      <sheetId val="2"/>
      <sheetId val="3"/>
      <sheetId val="4"/>
      <sheetId val="6"/>
      <sheetId val="5"/>
    </sheetIdMap>
  </header>
  <header guid="{EE148646-8FCB-4D3E-AEC2-A4557A735816}" dateTime="2016-09-09T10:37:00" maxSheetId="7" userName="改" r:id="rId267">
    <sheetIdMap count="6">
      <sheetId val="1"/>
      <sheetId val="2"/>
      <sheetId val="3"/>
      <sheetId val="4"/>
      <sheetId val="6"/>
      <sheetId val="5"/>
    </sheetIdMap>
  </header>
  <header guid="{DCD31DDC-8557-4FF7-A973-D531035A5B11}" dateTime="2016-09-09T17:48:40" maxSheetId="7" userName="钟佳琳" r:id="rId268" minRId="2464">
    <sheetIdMap count="6">
      <sheetId val="1"/>
      <sheetId val="2"/>
      <sheetId val="3"/>
      <sheetId val="4"/>
      <sheetId val="6"/>
      <sheetId val="5"/>
    </sheetIdMap>
  </header>
  <header guid="{12520370-BA52-49C0-B35C-804FEA2D6955}" dateTime="2016-09-12T10:36:55" maxSheetId="7" userName="乐乐" r:id="rId269">
    <sheetIdMap count="6">
      <sheetId val="1"/>
      <sheetId val="2"/>
      <sheetId val="3"/>
      <sheetId val="4"/>
      <sheetId val="6"/>
      <sheetId val="5"/>
    </sheetIdMap>
  </header>
  <header guid="{6EC022B4-AB7D-4B01-B796-F21783329983}" dateTime="2016-09-12T10:39:19" maxSheetId="7" userName="乐乐" r:id="rId270">
    <sheetIdMap count="6">
      <sheetId val="1"/>
      <sheetId val="2"/>
      <sheetId val="3"/>
      <sheetId val="4"/>
      <sheetId val="6"/>
      <sheetId val="5"/>
    </sheetIdMap>
  </header>
  <header guid="{54EAE25D-D145-4D1E-86AE-9AE348BE53DE}" dateTime="2016-09-12T12:26:19" maxSheetId="7" userName="改" r:id="rId271">
    <sheetIdMap count="6">
      <sheetId val="1"/>
      <sheetId val="2"/>
      <sheetId val="3"/>
      <sheetId val="4"/>
      <sheetId val="6"/>
      <sheetId val="5"/>
    </sheetIdMap>
  </header>
  <header guid="{8004C86E-822E-494B-BD1F-11C9733326F2}" dateTime="2016-09-12T15:30:59" maxSheetId="7" userName="强政" r:id="rId272" minRId="2473" maxRId="2475">
    <sheetIdMap count="6">
      <sheetId val="1"/>
      <sheetId val="2"/>
      <sheetId val="3"/>
      <sheetId val="4"/>
      <sheetId val="6"/>
      <sheetId val="5"/>
    </sheetIdMap>
  </header>
  <header guid="{65BA07D2-B3AD-4E14-AF10-F626122EEACF}" dateTime="2016-09-12T15:32:56" maxSheetId="7" userName="强政" r:id="rId273" minRId="2478" maxRId="2484">
    <sheetIdMap count="6">
      <sheetId val="1"/>
      <sheetId val="2"/>
      <sheetId val="3"/>
      <sheetId val="4"/>
      <sheetId val="6"/>
      <sheetId val="5"/>
    </sheetIdMap>
  </header>
  <header guid="{3A5781A7-CD8C-4471-8452-544A0E3B4566}" dateTime="2016-09-12T15:35:08" maxSheetId="7" userName="强政" r:id="rId274" minRId="2485">
    <sheetIdMap count="6">
      <sheetId val="1"/>
      <sheetId val="2"/>
      <sheetId val="3"/>
      <sheetId val="4"/>
      <sheetId val="6"/>
      <sheetId val="5"/>
    </sheetIdMap>
  </header>
  <header guid="{487408C8-8CB7-4344-B938-71F55FAA65E9}" dateTime="2016-09-14T10:40:01" maxSheetId="7" userName="王廷璞" r:id="rId275" minRId="2488" maxRId="2491">
    <sheetIdMap count="6">
      <sheetId val="1"/>
      <sheetId val="2"/>
      <sheetId val="3"/>
      <sheetId val="4"/>
      <sheetId val="6"/>
      <sheetId val="5"/>
    </sheetIdMap>
  </header>
  <header guid="{CB568938-2E2C-42F3-92C1-A55BF362B6B9}" dateTime="2016-09-14T10:46:24" maxSheetId="7" userName="王廷璞" r:id="rId276" minRId="2492" maxRId="3646">
    <sheetIdMap count="6">
      <sheetId val="1"/>
      <sheetId val="2"/>
      <sheetId val="3"/>
      <sheetId val="4"/>
      <sheetId val="6"/>
      <sheetId val="5"/>
    </sheetIdMap>
  </header>
</headers>
</file>

<file path=xl/revisions/revisionLog1.xml><?xml version="1.0" encoding="utf-8"?>
<revisions xmlns="http://schemas.openxmlformats.org/spreadsheetml/2006/main" xmlns:r="http://schemas.openxmlformats.org/officeDocument/2006/relationships">
  <rrc rId="2492" sId="1" ref="A4:XFD4" action="deleteRow">
    <rfmt sheetId="1" xfDxf="1" sqref="A4:XFD4" start="0" length="0">
      <dxf>
        <font>
          <sz val="10"/>
        </font>
      </dxf>
    </rfmt>
    <rcc rId="0" sId="1" dxf="1">
      <nc r="A4">
        <v>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申银万国期货有限公司-刘熠</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9090000010</v>
      </nc>
      <ndxf>
        <alignment horizontal="center" readingOrder="0"/>
        <border outline="0">
          <left style="thin">
            <color indexed="64"/>
          </left>
          <right style="thin">
            <color indexed="64"/>
          </right>
          <top style="thin">
            <color indexed="64"/>
          </top>
          <bottom style="thin">
            <color indexed="64"/>
          </bottom>
        </border>
      </ndxf>
    </rcc>
    <rcc rId="0" sId="1" dxf="1">
      <nc r="D4" t="inlineStr">
        <is>
          <t>申万盈融达（通道）</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刘熠</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S37473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41709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41699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00080402</t>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H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I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J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上海期货大厦营业部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493" sId="1" ref="A4:XFD4" action="deleteRow">
    <rfmt sheetId="1" xfDxf="1" sqref="A4:XFD4" start="0" length="0">
      <dxf>
        <font>
          <sz val="10"/>
        </font>
      </dxf>
    </rfmt>
    <rcc rId="0" sId="1" dxf="1">
      <nc r="A4">
        <v>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申银万国期货有限公司-池京兰</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9090000012</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池京兰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S37474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41730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41718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00080432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99600410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02059408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81000409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市场营销中心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494" sId="1" ref="A4:XFD4" action="deleteRow">
    <rfmt sheetId="1" xfDxf="1" sqref="A4:XFD4" start="0" length="0">
      <dxf>
        <font>
          <sz val="10"/>
        </font>
      </dxf>
    </rfmt>
    <rcc rId="0" sId="1" dxf="1">
      <nc r="A4">
        <v>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申银万国期货有限公司-楼丹英</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9090000015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楼丹英</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S37475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41726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41724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00562009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99600425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02064014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81000428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495" sId="1" ref="A4:XFD4" action="deleteRow">
    <rfmt sheetId="1" xfDxf="1" sqref="A4:XFD4" start="0" length="0">
      <dxf>
        <font>
          <sz val="10"/>
        </font>
      </dxf>
    </rfmt>
    <rcc rId="0" sId="1" dxf="1">
      <nc r="A4">
        <v>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申银万国期货有限公司-朱学刚</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9090000016</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朱学刚</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S37477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O4" t="inlineStr">
        <is>
          <t>/</t>
          <phoneticPr fontId="0" type="noConversion"/>
        </is>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41723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02062746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496" sId="1" ref="A4:XFD4" action="deleteRow">
    <rfmt sheetId="1" xfDxf="1" sqref="A4:XFD4" start="0" length="0">
      <dxf>
        <font>
          <sz val="10"/>
        </font>
      </dxf>
    </rfmt>
    <rcc rId="0" sId="1" dxf="1">
      <nc r="A4">
        <v>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申银万国期货有限公司-杨文勇</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9090000017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杨文勇</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S37478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41726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41724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00080449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99600426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02064130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81000427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497" sId="1" ref="A4:XFD4" action="deleteRow">
    <rfmt sheetId="1" xfDxf="1" sqref="A4:XFD4" start="0" length="0">
      <dxf>
        <font>
          <sz val="10"/>
        </font>
      </dxf>
    </rfmt>
    <rcc rId="0" sId="1" dxf="1">
      <nc r="A4">
        <v>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申银万国期货有限公司-王光亮</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9090000018</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王光亮</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S37480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41731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41723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00080443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99600422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02062967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81000422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498" sId="1" ref="A4:XFD4" action="deleteRow">
    <rfmt sheetId="1" xfDxf="1" sqref="A4:XFD4" start="0" length="0">
      <dxf>
        <font>
          <sz val="10"/>
        </font>
      </dxf>
    </rfmt>
    <rcc rId="0" sId="1" dxf="1">
      <nc r="A4">
        <v>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申银万国期货有限公司-张家雷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张家雷</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S37483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8900000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41764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41725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00080460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99600433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02065311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81000433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499" sId="1" ref="A4:XFD4" action="deleteRow">
    <rfmt sheetId="1" xfDxf="1" sqref="A4:XFD4" start="0" length="0">
      <dxf>
        <font>
          <sz val="10"/>
        </font>
      </dxf>
    </rfmt>
    <rcc rId="0" sId="1" dxf="1">
      <nc r="A4">
        <v>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申银万国期货有限公司-吕永清</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9090000021</v>
      </nc>
      <ndxf>
        <alignment horizontal="center" readingOrder="0"/>
        <border outline="0">
          <left style="thin">
            <color indexed="64"/>
          </left>
          <right style="thin">
            <color indexed="64"/>
          </right>
          <top style="thin">
            <color indexed="64"/>
          </top>
          <bottom style="thin">
            <color indexed="64"/>
          </bottom>
        </border>
      </ndxf>
    </rcc>
    <rcc rId="0" sId="1" dxf="1">
      <nc r="D4" t="inlineStr">
        <is>
          <t>申万持赢一号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吕永清</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41732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41731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2.5000000000000001E-2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8.9999999999999993E-3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00080432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99600455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02070090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81000455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0" sId="1" ref="A4:XFD4" action="deleteRow">
    <rfmt sheetId="1" xfDxf="1" sqref="A4:XFD4" start="0" length="0">
      <dxf>
        <font>
          <sz val="10"/>
        </font>
      </dxf>
    </rfmt>
    <rcc rId="0" sId="1" dxf="1">
      <nc r="A4">
        <v>11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申银万国期货有限公司-梁虹</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9090000022</v>
      </nc>
      <ndxf>
        <alignment horizontal="center" readingOrder="0"/>
        <border outline="0">
          <left style="thin">
            <color indexed="64"/>
          </left>
          <right style="thin">
            <color indexed="64"/>
          </right>
          <top style="thin">
            <color indexed="64"/>
          </top>
          <bottom style="thin">
            <color indexed="64"/>
          </bottom>
        </border>
      </ndxf>
    </rcc>
    <rcc rId="0" sId="1" dxf="1">
      <nc r="D4" t="inlineStr">
        <is>
          <t>申万白石一号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梁虹</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41746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41739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00080501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99600482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02074980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81000482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北京发展中心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1" sId="1" ref="A4:XFD4" action="deleteRow">
    <rfmt sheetId="1" xfDxf="1" sqref="A4:XFD4" start="0" length="0">
      <dxf>
        <font>
          <sz val="10"/>
        </font>
      </dxf>
    </rfmt>
    <rcc rId="0" sId="1" dxf="1">
      <nc r="A4">
        <v>10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申银万国期货有限公司-林雅芬</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9090000023</v>
      </nc>
      <ndxf>
        <alignment horizontal="center" readingOrder="0"/>
        <border outline="0">
          <left style="thin">
            <color indexed="64"/>
          </left>
          <right style="thin">
            <color indexed="64"/>
          </right>
          <top style="thin">
            <color indexed="64"/>
          </top>
          <bottom style="thin">
            <color indexed="64"/>
          </bottom>
        </border>
      </ndxf>
    </rcc>
    <rcc rId="0" sId="1" dxf="1">
      <nc r="D4" t="inlineStr">
        <is>
          <t>申万金懿一号（通道）</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林雅芬</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S37485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41740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41738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00080489</t>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H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I4" t="inlineStr">
        <is>
          <t>02059408</t>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J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K4" t="inlineStr">
        <is>
          <t>资产管理部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2" sId="1" ref="A4:XFD4" action="deleteRow">
    <rfmt sheetId="1" xfDxf="1" sqref="A4:XFD4" start="0" length="0">
      <dxf>
        <font>
          <sz val="10"/>
        </font>
      </dxf>
    </rfmt>
    <rcc rId="0" sId="1" dxf="1">
      <nc r="A4">
        <v>12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申银万国期货有限公司-俞丽云</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9090000025</v>
      </nc>
      <ndxf>
        <alignment horizontal="center" readingOrder="0"/>
        <border outline="0">
          <left style="thin">
            <color indexed="64"/>
          </left>
          <right style="thin">
            <color indexed="64"/>
          </right>
          <top style="thin">
            <color indexed="64"/>
          </top>
          <bottom style="thin">
            <color indexed="64"/>
          </bottom>
        </border>
      </ndxf>
    </rcc>
    <rcc rId="0" sId="1" dxf="1">
      <nc r="D4" t="inlineStr">
        <is>
          <t>申万持赢一号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俞丽云</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5300000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41746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41743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2.5000000000000001E-2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8.9999999999999993E-3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02059408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99600479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02074789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81000479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申万证券温州车站大道营业部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3" sId="1" ref="A4:XFD4" action="deleteRow">
    <rfmt sheetId="1" xfDxf="1" sqref="A4:XFD4" start="0" length="0">
      <dxf>
        <font>
          <sz val="10"/>
        </font>
      </dxf>
    </rfmt>
    <rcc rId="0" sId="1" dxf="1">
      <nc r="A4">
        <v>14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申银万国期货有限公司-潘佩珠</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9090000026</v>
      </nc>
      <ndxf>
        <alignment horizontal="center" readingOrder="0"/>
        <border outline="0">
          <left style="thin">
            <color indexed="64"/>
          </left>
          <right style="thin">
            <color indexed="64"/>
          </right>
          <top style="thin">
            <color indexed="64"/>
          </top>
          <bottom style="thin">
            <color indexed="64"/>
          </bottom>
        </border>
      </ndxf>
    </rcc>
    <rcc rId="0" sId="1" dxf="1">
      <nc r="D4" t="inlineStr">
        <is>
          <t>申万白石一号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潘佩珠</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S37487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5300000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41746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41745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00080534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99600514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02078565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81000513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申万证券温州分公司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4" sId="1" ref="A4:XFD4" action="deleteRow">
    <rfmt sheetId="1" xfDxf="1" sqref="A4:XFD4" start="0" length="0">
      <dxf>
        <font>
          <sz val="10"/>
        </font>
      </dxf>
    </rfmt>
    <rcc rId="0" sId="1" dxf="1">
      <nc r="A4">
        <v>13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申银万国期货有限公司-张方杰</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9090000027</v>
      </nc>
      <ndxf>
        <alignment horizontal="center" readingOrder="0"/>
        <border outline="0">
          <left style="thin">
            <color indexed="64"/>
          </left>
          <right style="thin">
            <color indexed="64"/>
          </right>
          <top style="thin">
            <color indexed="64"/>
          </top>
          <bottom style="thin">
            <color indexed="64"/>
          </bottom>
        </border>
      </ndxf>
    </rcc>
    <rcc rId="0" sId="1" dxf="1">
      <nc r="D4" t="inlineStr">
        <is>
          <t>申万持赢一号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张方杰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S37851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41746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41746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2.5000000000000001E-2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8.9999999999999993E-3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02079092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99600518</t>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I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J4" t="inlineStr">
        <is>
          <t>81000518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油脂油料事业部/投资咨询部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5" sId="1" ref="A4:XFD4" action="deleteRow">
    <rfmt sheetId="1" xfDxf="1" sqref="A4:XFD4" start="0" length="0">
      <dxf>
        <font>
          <sz val="10"/>
        </font>
      </dxf>
    </rfmt>
    <rcc rId="0" sId="1" dxf="1">
      <nc r="A4">
        <v>15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申银万国期货有限公司-程智斌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9090000028</v>
      </nc>
      <ndxf>
        <alignment horizontal="center" readingOrder="0"/>
        <border outline="0">
          <left style="thin">
            <color indexed="64"/>
          </left>
          <right style="thin">
            <color indexed="64"/>
          </right>
          <top style="thin">
            <color indexed="64"/>
          </top>
          <bottom style="thin">
            <color indexed="64"/>
          </bottom>
        </border>
      </ndxf>
    </rcc>
    <rcc rId="0" sId="1" dxf="1">
      <nc r="D4" t="inlineStr">
        <is>
          <t>共富九号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程智斌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41765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00080588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99600562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02084831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81000562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新昌路营业部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6" sId="1" ref="A4:XFD4" action="deleteRow">
    <rfmt sheetId="1" xfDxf="1" sqref="A4:XFD4" start="0" length="0">
      <dxf>
        <font>
          <sz val="10"/>
        </font>
      </dxf>
    </rfmt>
    <rcc rId="0" sId="1" dxf="1">
      <nc r="A4">
        <v>20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申银万国期货有限公司-百济投资</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9090000029</v>
      </nc>
      <ndxf>
        <alignment horizontal="center" readingOrder="0"/>
        <border outline="0">
          <left style="thin">
            <color indexed="64"/>
          </left>
          <right style="thin">
            <color indexed="64"/>
          </right>
          <top style="thin">
            <color indexed="64"/>
          </top>
          <bottom style="thin">
            <color indexed="64"/>
          </bottom>
        </border>
      </ndxf>
    </rcc>
    <rcc rId="0" sId="1" dxf="1">
      <nc r="D4" t="inlineStr">
        <is>
          <t>申万白石一号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百济投资</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S37848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41767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00080598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99600574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02086684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81000574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7" sId="1" ref="A4:XFD4" action="deleteRow">
    <rfmt sheetId="1" xfDxf="1" sqref="A4:XFD4" start="0" length="0">
      <dxf>
        <font>
          <sz val="10"/>
        </font>
      </dxf>
    </rfmt>
    <rcc rId="0" sId="1" dxf="1">
      <nc r="A4">
        <v>16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申银万国期货有限公司-王国元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9090000031</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王国元</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1050000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41765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00080594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99600576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02086969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81000576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河南以马内利公司</t>
        </is>
      </nc>
      <ndxf>
        <fill>
          <patternFill patternType="solid">
            <bgColor theme="0"/>
          </patternFill>
        </fill>
        <alignment horizontal="center" wrapText="1"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8" sId="1" ref="A4:XFD4" action="deleteRow">
    <rfmt sheetId="1" xfDxf="1" sqref="A4:XFD4" start="0" length="0">
      <dxf>
        <font>
          <sz val="10"/>
        </font>
      </dxf>
    </rfmt>
    <rcc rId="0" sId="1" dxf="1">
      <nc r="A4">
        <v>17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申银万国期货有限公司-张明伟</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9090000032</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张明伟</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41765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00080595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99600577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02086984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81000577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河南以马内利公司</t>
        </is>
      </nc>
      <ndxf>
        <fill>
          <patternFill patternType="solid">
            <bgColor theme="0"/>
          </patternFill>
        </fill>
        <alignment horizontal="center" wrapText="1"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09" sId="1" ref="A4:XFD4" action="deleteRow">
    <rfmt sheetId="1" xfDxf="1" sqref="A4:XFD4" start="0" length="0">
      <dxf>
        <font>
          <sz val="10"/>
        </font>
      </dxf>
    </rfmt>
    <rcc rId="0" sId="1" dxf="1">
      <nc r="A4">
        <v>18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申银万国期货有限公司-张全伟</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9090000033</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张全伟</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1050000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41765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00080596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99600578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02087036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81000578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0" sId="1" ref="A4:XFD4" action="deleteRow">
    <rfmt sheetId="1" xfDxf="1" sqref="A4:XFD4" start="0" length="0">
      <dxf>
        <font>
          <sz val="10"/>
        </font>
      </dxf>
    </rfmt>
    <rcc rId="0" sId="1" dxf="1">
      <nc r="A4">
        <v>19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申银万国期货有限公司-王严明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9090000035</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王严明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41766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right style="thin">
            <color auto="1"/>
          </right>
          <top style="thin">
            <color auto="1"/>
          </top>
          <bottom style="thin">
            <color auto="1"/>
          </bottom>
        </border>
      </ndxf>
    </rcc>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00080606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99600585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02088239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81000586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河南以马内利公司</t>
        </is>
      </nc>
      <ndxf>
        <fill>
          <patternFill patternType="solid">
            <bgColor theme="0"/>
          </patternFill>
        </fill>
        <alignment horizontal="center" wrapText="1"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1" sId="1" ref="A4:XFD4" action="deleteRow">
    <rfmt sheetId="1" xfDxf="1" sqref="A4:XFD4" start="0" length="0">
      <dxf>
        <font>
          <sz val="10"/>
        </font>
      </dxf>
    </rfmt>
    <rcc rId="0" sId="1" dxf="1">
      <nc r="A4">
        <v>21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申银万国期货有限公司-付成杰</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9090000036</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付成杰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1050000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41771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00080605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99600584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02088222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81000587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河南以马内利公司</t>
        </is>
      </nc>
      <ndxf>
        <fill>
          <patternFill patternType="solid">
            <bgColor theme="0"/>
          </patternFill>
        </fill>
        <alignment horizontal="center" wrapText="1"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2" sId="1" ref="A4:XFD4" action="deleteRow">
    <rfmt sheetId="1" xfDxf="1" sqref="A4:XFD4" start="0" length="0">
      <dxf>
        <font>
          <sz val="10"/>
        </font>
      </dxf>
    </rfmt>
    <rcc rId="0" sId="1" dxf="1">
      <nc r="A4">
        <v>22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申银万国期货有限公司-张宪明</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C4">
        <v>9090000037</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共富十六号</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E4" t="inlineStr">
        <is>
          <t>张宪明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S37736</t>
        </is>
      </nc>
      <ndxf>
        <numFmt numFmtId="30" formatCode="@"/>
        <alignment horizontal="center" readingOrder="0"/>
        <border outline="0">
          <left style="thin">
            <color indexed="64"/>
          </left>
          <right style="thin">
            <color indexed="64"/>
          </right>
          <top style="thin">
            <color indexed="64"/>
          </top>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rder>
      </ndxf>
    </rcc>
    <rfmt sheetId="1" sqref="K4" start="0" length="0">
      <dxf>
        <numFmt numFmtId="30" formatCode="@"/>
        <alignment horizontal="center" readingOrder="0"/>
        <border outline="0">
          <left style="thin">
            <color indexed="64"/>
          </left>
          <right style="thin">
            <color indexed="64"/>
          </right>
          <top style="thin">
            <color indexed="64"/>
          </top>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rder>
      </dxf>
    </rfmt>
    <rcc rId="0" sId="1" s="1" dxf="1" numFmtId="19">
      <nc r="O4">
        <v>41778</v>
      </nc>
      <ndxf>
        <numFmt numFmtId="19" formatCode="yyyy/m/d"/>
        <alignment horizontal="center" readingOrder="0"/>
        <border outline="0">
          <left style="thin">
            <color indexed="64"/>
          </left>
          <right style="thin">
            <color indexed="64"/>
          </right>
          <top style="thin">
            <color indexed="64"/>
          </top>
        </border>
      </ndxf>
    </rcc>
    <rcc rId="0" sId="1" s="1" dxf="1" numFmtId="19">
      <nc r="P4">
        <v>41775</v>
      </nc>
      <ndxf>
        <numFmt numFmtId="19" formatCode="yyyy/m/d"/>
        <alignment horizontal="center" readingOrder="0"/>
        <border outline="0">
          <left style="thin">
            <color indexed="64"/>
          </left>
          <right style="thin">
            <color indexed="64"/>
          </right>
          <top style="thin">
            <color indexed="64"/>
          </top>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rder>
      </ndxf>
    </rcc>
    <rfmt sheetId="1" s="1" sqref="S4" start="0" length="0">
      <dxf>
        <numFmt numFmtId="30" formatCode="@"/>
        <alignment horizontal="center" readingOrder="0"/>
        <border outline="0">
          <left style="thin">
            <color indexed="64"/>
          </left>
          <right style="thin">
            <color indexed="64"/>
          </right>
          <top style="thin">
            <color indexed="64"/>
          </top>
        </border>
      </dxf>
    </rfmt>
    <rfmt sheetId="1" s="1" sqref="T4" start="0" length="0">
      <dxf>
        <numFmt numFmtId="30" formatCode="@"/>
        <alignment horizontal="center" readingOrder="0"/>
        <border outline="0">
          <left style="thin">
            <color indexed="64"/>
          </left>
          <right style="thin">
            <color indexed="64"/>
          </right>
          <top style="thin">
            <color indexed="64"/>
          </top>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rder>
      </ndxf>
    </rcc>
    <rfmt sheetId="1" s="1" sqref="X4" start="0" length="0">
      <dxf>
        <numFmt numFmtId="30" formatCode="@"/>
        <alignment horizontal="center" wrapText="1" readingOrder="0"/>
        <border outline="0">
          <right style="thin">
            <color indexed="64"/>
          </right>
          <top style="thin">
            <color indexed="64"/>
          </top>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rder>
      </ndxf>
    </rcc>
    <rfmt sheetId="1" sqref="Z4" start="0" length="0">
      <dxf>
        <numFmt numFmtId="30" formatCode="@"/>
        <alignment horizontal="center" wrapText="1" readingOrder="0"/>
        <border outline="0">
          <right style="thin">
            <color indexed="64"/>
          </right>
          <top style="thin">
            <color indexed="64"/>
          </top>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indexed="64"/>
          </right>
          <top style="thin">
            <color indexed="64"/>
          </top>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AG4" t="inlineStr">
        <is>
          <t>00080661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H4">
        <v>99600651</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02095262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81000652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3" sId="1" ref="A4:XFD4" action="deleteRow">
    <rfmt sheetId="1" xfDxf="1" sqref="A4:XFD4" start="0" length="0">
      <dxf>
        <font>
          <sz val="10"/>
        </font>
      </dxf>
    </rfmt>
    <rcc rId="0" sId="1" dxf="1">
      <nc r="A4">
        <v>26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申银万国期货有限公司-钱程益</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9090000038</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钱程益</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41786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41785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00080663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H4">
        <v>99600654</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02096092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J4">
        <v>81000655</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4" sId="1" ref="A4:XFD4" action="deleteRow">
    <rfmt sheetId="1" xfDxf="1" sqref="A4:XFD4" start="0" length="0">
      <dxf>
        <font>
          <sz val="10"/>
        </font>
      </dxf>
    </rfmt>
    <rcc rId="0" sId="1" dxf="1">
      <nc r="A4">
        <v>23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申银万国期货有限公司-张毛旦</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9090000039</v>
      </nc>
      <ndxf>
        <alignment horizontal="center" readingOrder="0"/>
        <border outline="0">
          <left style="thin">
            <color indexed="64"/>
          </left>
          <right style="thin">
            <color indexed="64"/>
          </right>
          <top style="thin">
            <color indexed="64"/>
          </top>
          <bottom style="thin">
            <color indexed="64"/>
          </bottom>
        </border>
      </ndxf>
    </rcc>
    <rcc rId="0" sId="1" dxf="1">
      <nc r="D4" t="inlineStr">
        <is>
          <t>共富十八号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张毛旦</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1050000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41785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41767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00080650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H4">
        <v>99600636</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02093899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J4">
        <v>81000637</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5" sId="1" ref="A4:XFD4" action="deleteRow">
    <rfmt sheetId="1" xfDxf="1" sqref="A4:XFD4" start="0" length="0">
      <dxf>
        <font>
          <sz val="10"/>
        </font>
      </dxf>
    </rfmt>
    <rcc rId="0" sId="1" dxf="1">
      <nc r="A4">
        <v>35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申银万国期货有限公司-申银万国智富投资</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9090000051</v>
      </nc>
      <ndxf>
        <alignment horizontal="center" readingOrder="0"/>
        <border outline="0">
          <left style="thin">
            <color indexed="64"/>
          </left>
          <right style="thin">
            <color indexed="64"/>
          </right>
          <top style="thin">
            <color indexed="64"/>
          </top>
          <bottom style="thin">
            <color indexed="64"/>
          </bottom>
        </border>
      </ndxf>
    </rcc>
    <rcc rId="0" sId="1" dxf="1">
      <nc r="D4" t="inlineStr">
        <is>
          <t>持赢一号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right style="thin">
            <color auto="1"/>
          </right>
          <top style="thin">
            <color auto="1"/>
          </top>
          <bottom style="thin">
            <color auto="1"/>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right style="thin">
            <color auto="1"/>
          </right>
          <top style="thin">
            <color auto="1"/>
          </top>
          <bottom style="thin">
            <color auto="1"/>
          </bottom>
        </border>
      </dxf>
    </rfmt>
    <rcc rId="0" sId="1" s="1" dxf="1" numFmtId="19">
      <nc r="O4">
        <v>41796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41799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2.5000000000000001E-2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8.9999999999999993E-3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00080685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99600676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02097894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81000677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资产管理部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6" sId="1" ref="A4:XFD4" action="deleteRow">
    <rfmt sheetId="1" xfDxf="1" sqref="A4:XFD4" start="0" length="0">
      <dxf>
        <font>
          <sz val="10"/>
        </font>
      </dxf>
    </rfmt>
    <rcc rId="0" sId="1" dxf="1">
      <nc r="A4">
        <v>55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申银万国期货有限公司-林琴</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C4">
        <v>9090000057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共富二十四号</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E4" t="inlineStr">
        <is>
          <t>林琴</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right style="thin">
            <color auto="1"/>
          </right>
          <top style="thin">
            <color auto="1"/>
          </top>
          <bottom style="thin">
            <color auto="1"/>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right style="thin">
            <color auto="1"/>
          </right>
          <top style="thin">
            <color auto="1"/>
          </top>
          <bottom style="thin">
            <color auto="1"/>
          </bottom>
        </border>
      </dxf>
    </rfmt>
    <rcc rId="0" sId="1" s="1" dxf="1" numFmtId="19">
      <nc r="O4">
        <v>41838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00060622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99600894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02132161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7" sId="1" ref="A4:XFD4" action="deleteRow">
    <rfmt sheetId="1" xfDxf="1" sqref="A4:XFD4" start="0" length="0">
      <dxf>
        <font>
          <sz val="10"/>
        </font>
      </dxf>
    </rfmt>
    <rcc rId="0" sId="1" dxf="1">
      <nc r="A4">
        <v>27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申银万国期货有限公司-丁屹</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C4">
        <v>9090000059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共富二十六号</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E4" t="inlineStr">
        <is>
          <t>丁屹</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S37739</t>
        </is>
      </nc>
      <ndxf>
        <numFmt numFmtId="30" formatCode="@"/>
        <alignment horizontal="center" readingOrder="0"/>
        <border outline="0">
          <left style="thin">
            <color indexed="64"/>
          </left>
          <top style="thin">
            <color indexed="64"/>
          </top>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rder>
      </ndxf>
    </rcc>
    <rcc rId="0" sId="1" s="1" dxf="1" numFmtId="34">
      <nc r="J4">
        <v>1300000</v>
      </nc>
      <ndxf>
        <numFmt numFmtId="35" formatCode="_ * #,##0.00_ ;_ * \-#,##0.00_ ;_ * &quot;-&quot;??_ ;_ @_ "/>
        <alignment horizontal="center" readingOrder="0"/>
        <border outline="0">
          <left style="thin">
            <color indexed="64"/>
          </left>
          <right style="thin">
            <color indexed="64"/>
          </right>
          <top style="thin">
            <color indexed="64"/>
          </top>
        </border>
      </ndxf>
    </rcc>
    <rfmt sheetId="1" sqref="K4" start="0" length="0">
      <dxf>
        <numFmt numFmtId="30" formatCode="@"/>
        <alignment horizontal="center" readingOrder="0"/>
        <border outline="0">
          <left style="thin">
            <color indexed="64"/>
          </left>
          <right style="thin">
            <color indexed="64"/>
          </right>
          <top style="thin">
            <color indexed="64"/>
          </top>
        </border>
      </dxf>
    </rfmt>
    <rcc rId="0" sId="1" dxf="1">
      <nc r="L4" t="inlineStr">
        <is>
          <t>/</t>
          <phoneticPr fontId="0" type="noConversion"/>
        </is>
      </nc>
      <ndxf>
        <numFmt numFmtId="30" formatCode="@"/>
        <alignment horizontal="center" readingOrder="0"/>
        <border outline="0">
          <right style="thin">
            <color indexed="64"/>
          </right>
          <top style="thin">
            <color indexed="64"/>
          </top>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right style="thin">
            <color indexed="64"/>
          </right>
          <top style="thin">
            <color indexed="64"/>
          </top>
        </border>
      </dxf>
    </rfmt>
    <rcc rId="0" sId="1" s="1" dxf="1" numFmtId="19">
      <nc r="O4">
        <v>41787</v>
      </nc>
      <ndxf>
        <numFmt numFmtId="19" formatCode="yyyy/m/d"/>
        <alignment horizontal="center" readingOrder="0"/>
        <border outline="0">
          <left style="thin">
            <color indexed="64"/>
          </left>
          <right style="thin">
            <color indexed="64"/>
          </right>
          <top style="thin">
            <color indexed="64"/>
          </top>
        </border>
      </ndxf>
    </rcc>
    <rcc rId="0" sId="1" s="1" dxf="1" numFmtId="19">
      <nc r="P4">
        <v>41787</v>
      </nc>
      <ndxf>
        <numFmt numFmtId="19" formatCode="yyyy/m/d"/>
        <alignment horizontal="center" readingOrder="0"/>
        <border outline="0">
          <left style="thin">
            <color indexed="64"/>
          </left>
          <right style="thin">
            <color indexed="64"/>
          </right>
          <top style="thin">
            <color indexed="64"/>
          </top>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rder>
      </ndxf>
    </rcc>
    <rfmt sheetId="1" s="1" sqref="S4" start="0" length="0">
      <dxf>
        <numFmt numFmtId="30" formatCode="@"/>
        <alignment horizontal="center" readingOrder="0"/>
        <border outline="0">
          <left style="thin">
            <color indexed="64"/>
          </left>
          <right style="thin">
            <color indexed="64"/>
          </right>
          <top style="thin">
            <color indexed="64"/>
          </top>
        </border>
      </dxf>
    </rfmt>
    <rfmt sheetId="1" s="1" sqref="T4" start="0" length="0">
      <dxf>
        <numFmt numFmtId="30" formatCode="@"/>
        <alignment horizontal="center" readingOrder="0"/>
        <border outline="0">
          <left style="thin">
            <color indexed="64"/>
          </left>
          <right style="thin">
            <color indexed="64"/>
          </right>
          <top style="thin">
            <color indexed="64"/>
          </top>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rder>
      </ndxf>
    </rcc>
    <rfmt sheetId="1" s="1" sqref="X4" start="0" length="0">
      <dxf>
        <numFmt numFmtId="30" formatCode="@"/>
        <alignment horizontal="center" wrapText="1" readingOrder="0"/>
        <border outline="0">
          <right style="thin">
            <color indexed="64"/>
          </right>
          <top style="thin">
            <color indexed="64"/>
          </top>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rder>
      </ndxf>
    </rcc>
    <rfmt sheetId="1" sqref="Z4" start="0" length="0">
      <dxf>
        <numFmt numFmtId="30" formatCode="@"/>
        <alignment horizontal="center" wrapText="1" readingOrder="0"/>
        <border outline="0">
          <right style="thin">
            <color indexed="64"/>
          </right>
          <top style="thin">
            <color indexed="64"/>
          </top>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indexed="64"/>
          </right>
          <top style="thin">
            <color indexed="64"/>
          </top>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rder>
      </ndxf>
    </rcc>
    <rcc rId="0" sId="1" dxf="1">
      <nc r="AG4" t="inlineStr">
        <is>
          <t>00080692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99600687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02099309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81000688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8" sId="1" ref="A4:XFD4" action="deleteRow">
    <rfmt sheetId="1" xfDxf="1" sqref="A4:XFD4" start="0" length="0">
      <dxf>
        <font>
          <sz val="10"/>
        </font>
      </dxf>
    </rfmt>
    <rcc rId="0" sId="1" dxf="1">
      <nc r="A4">
        <v>25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申银万国期货有限公司-杨佳慧</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9090000065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共富三十二号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杨佳慧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41787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41785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00080690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H4">
        <v>99600682</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02098867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J4">
        <v>81000683</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19" sId="1" ref="A4:XFD4" action="deleteRow">
    <rfmt sheetId="1" xfDxf="1" sqref="A4:XFD4" start="0" length="0">
      <dxf>
        <font>
          <sz val="10"/>
        </font>
      </dxf>
    </rfmt>
    <rcc rId="0" sId="1" dxf="1">
      <nc r="A4">
        <v>24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申银万国期货有限公司-廖文彬</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9090000066</v>
      </nc>
      <ndxf>
        <alignment horizontal="center" readingOrder="0"/>
        <border outline="0">
          <left style="thin">
            <color indexed="64"/>
          </left>
          <right style="thin">
            <color indexed="64"/>
          </right>
          <top style="thin">
            <color indexed="64"/>
          </top>
          <bottom style="thin">
            <color indexed="64"/>
          </bottom>
        </border>
      </ndxf>
    </rcc>
    <rcc rId="0" sId="1" dxf="1">
      <nc r="D4" t="inlineStr">
        <is>
          <t>申万古木一号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廖文彬</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S37853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41786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41785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30">
      <nc r="R4">
        <v>1</v>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S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1" sqref="T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7.0000000000000001E-3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H4">
        <v>99600699</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02100299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AJ4">
        <v>81000701</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0" sId="1" ref="A4:XFD4" action="deleteRow">
    <rfmt sheetId="1" xfDxf="1" sqref="A4:XFD4" start="0" length="0">
      <dxf>
        <font>
          <sz val="10"/>
        </font>
      </dxf>
    </rfmt>
    <rcc rId="0" sId="1" dxf="1">
      <nc r="A4">
        <v>28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申银万国期货有限公司-毛泽红</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9090000067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共富三十四号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毛泽红</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1800000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41788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41788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c r="R4">
        <v>1</v>
      </nc>
      <ndxf>
        <alignment horizontal="center" readingOrder="0"/>
        <border outline="0">
          <left style="thin">
            <color indexed="64"/>
          </left>
          <right style="thin">
            <color indexed="64"/>
          </right>
          <top style="thin">
            <color indexed="64"/>
          </top>
          <bottom style="thin">
            <color indexed="64"/>
          </bottom>
        </border>
      </ndxf>
    </rcc>
    <rfmt sheetId="1" s="1" sqref="S4" start="0" length="0">
      <dxf>
        <alignment horizontal="center" readingOrder="0"/>
        <border outline="0">
          <left style="thin">
            <color indexed="64"/>
          </left>
          <right style="thin">
            <color indexed="64"/>
          </right>
          <top style="thin">
            <color indexed="64"/>
          </top>
          <bottom style="thin">
            <color indexed="64"/>
          </bottom>
        </border>
      </dxf>
    </rfmt>
    <rfmt sheetId="1" s="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00080693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99600686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02099102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81000687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1" sId="1" ref="A4:XFD4" action="deleteRow">
    <rfmt sheetId="1" xfDxf="1" sqref="A4:XFD4" start="0" length="0">
      <dxf>
        <font>
          <sz val="10"/>
        </font>
      </dxf>
    </rfmt>
    <rcc rId="0" sId="1" dxf="1">
      <nc r="A4">
        <v>29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申银万国期货有限公司-钟伟</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9090000068</v>
      </nc>
      <ndxf>
        <alignment horizontal="center" readingOrder="0"/>
        <border outline="0">
          <left style="thin">
            <color indexed="64"/>
          </left>
          <right style="thin">
            <color indexed="64"/>
          </right>
          <top style="thin">
            <color indexed="64"/>
          </top>
          <bottom style="thin">
            <color indexed="64"/>
          </bottom>
        </border>
      </ndxf>
    </rcc>
    <rcc rId="0" sId="1" dxf="1">
      <nc r="D4" t="inlineStr">
        <is>
          <t>共富四十四号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钟伟</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1050000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41789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41789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02102955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新昌路营业部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2" sId="1" ref="A4:XFD4" action="deleteRow">
    <rfmt sheetId="1" xfDxf="1" sqref="A4:XFD4" start="0" length="0">
      <dxf>
        <font>
          <sz val="10"/>
        </font>
      </dxf>
    </rfmt>
    <rcc rId="0" sId="1" dxf="1">
      <nc r="A4">
        <v>30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申银万国期货有限公司-王维</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9090000069</v>
      </nc>
      <ndxf>
        <alignment horizontal="center" readingOrder="0"/>
        <border outline="0">
          <left style="thin">
            <color indexed="64"/>
          </left>
          <right style="thin">
            <color indexed="64"/>
          </right>
          <top style="thin">
            <color indexed="64"/>
          </top>
          <bottom style="thin">
            <color indexed="64"/>
          </bottom>
        </border>
      </ndxf>
    </rcc>
    <rcc rId="0" sId="1" dxf="1">
      <nc r="D4" t="inlineStr">
        <is>
          <t>共富四十五号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王维</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1100000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41789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41789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6.0000000000000001E-3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02102919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新昌路营业部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3" sId="1" ref="A4:XFD4" action="deleteRow">
    <rfmt sheetId="1" xfDxf="1" sqref="A4:XFD4" start="0" length="0">
      <dxf>
        <font>
          <sz val="10"/>
        </font>
      </dxf>
    </rfmt>
    <rcc rId="0" sId="1" dxf="1">
      <nc r="A4">
        <v>37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申银万国期货有限公司-莫玲岗</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9090000073</v>
      </nc>
      <ndxf>
        <alignment horizontal="center" readingOrder="0"/>
        <border outline="0">
          <left style="thin">
            <color indexed="64"/>
          </left>
          <right style="thin">
            <color indexed="64"/>
          </right>
          <top style="thin">
            <color indexed="64"/>
          </top>
          <bottom style="thin">
            <color indexed="64"/>
          </bottom>
        </border>
      </ndxf>
    </rcc>
    <rcc rId="0" sId="1" dxf="1">
      <nc r="D4" t="inlineStr">
        <is>
          <t>共富四十九号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莫玲岗</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41806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41806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02105513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4" sId="1" ref="A4:XFD4" action="deleteRow">
    <rfmt sheetId="1" xfDxf="1" sqref="A4:XFD4" start="0" length="0">
      <dxf>
        <font>
          <sz val="10"/>
        </font>
      </dxf>
    </rfmt>
    <rcc rId="0" sId="1" dxf="1">
      <nc r="A4">
        <v>39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申银万国期货有限公司-李丹阳</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9090000076</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共富五十二号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李丹阳</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1050000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41809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41809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02114116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5" sId="1" ref="A4:XFD4" action="deleteRow">
    <rfmt sheetId="1" xfDxf="1" sqref="A4:XFD4" start="0" length="0">
      <dxf>
        <font>
          <sz val="10"/>
        </font>
      </dxf>
    </rfmt>
    <rcc rId="0" sId="1" dxf="1">
      <nc r="A4">
        <v>32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申银万国期货有限公司-金紫燕</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9090000077</v>
      </nc>
      <ndxf>
        <alignment horizontal="center" readingOrder="0"/>
        <border outline="0">
          <left style="thin">
            <color indexed="64"/>
          </left>
          <right style="thin">
            <color indexed="64"/>
          </right>
          <top style="thin">
            <color indexed="64"/>
          </top>
          <bottom style="thin">
            <color indexed="64"/>
          </bottom>
        </border>
      </ndxf>
    </rcc>
    <rcc rId="0" sId="1" dxf="1">
      <nc r="D4" t="inlineStr">
        <is>
          <t>申万圆融一号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金紫燕</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S37854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41793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41799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02103089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上海东体育会路营业部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6" sId="1" ref="A4:XFD4" action="deleteRow">
    <rfmt sheetId="1" xfDxf="1" sqref="A4:XFD4" start="0" length="0">
      <dxf>
        <font>
          <sz val="10"/>
        </font>
      </dxf>
    </rfmt>
    <rcc rId="0" sId="1" dxf="1">
      <nc r="A4">
        <v>31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申银万国期货有限公司-谭其文</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9090000078</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共富二十三号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谭其文</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41794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41794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02103173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7" sId="1" ref="A4:XFD4" action="deleteRow">
    <rfmt sheetId="1" xfDxf="1" sqref="A4:XFD4" start="0" length="0">
      <dxf>
        <font>
          <sz val="10"/>
        </font>
      </dxf>
    </rfmt>
    <rcc rId="0" sId="1" dxf="1">
      <nc r="A4">
        <v>33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申银万国期货有限公司-刘英</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9090000080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共富五十六号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刘英</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41799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41799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99600748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02106602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81000748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成都营业部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8" sId="1" ref="A4:XFD4" action="deleteRow">
    <rfmt sheetId="1" xfDxf="1" sqref="A4:XFD4" start="0" length="0">
      <dxf>
        <font>
          <sz val="10"/>
        </font>
      </dxf>
    </rfmt>
    <rcc rId="0" sId="1" dxf="1">
      <nc r="A4">
        <v>34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申银万国期货有限公司-徐志明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9090000081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共富五十七号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徐志明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S37749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41796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41799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00080761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02107562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29" sId="1" ref="A4:XFD4" action="deleteRow">
    <rfmt sheetId="1" xfDxf="1" sqref="A4:XFD4" start="0" length="0">
      <dxf>
        <font>
          <sz val="10"/>
        </font>
      </dxf>
    </rfmt>
    <rcc rId="0" sId="1" dxf="1">
      <nc r="A4">
        <v>36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申银万国期货有限公司-童小成</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9090000087</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共富六十三号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童小成</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S37751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41806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41806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7.0000000000000001E-3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00060391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99600774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02110255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81000774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有色金属事业部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0" sId="1" ref="A4:XFD4" action="deleteRow">
    <rfmt sheetId="1" xfDxf="1" sqref="A4:XFD4" start="0" length="0">
      <dxf>
        <font>
          <sz val="10"/>
        </font>
      </dxf>
    </rfmt>
    <rcc rId="0" sId="1" dxf="1">
      <nc r="A4">
        <v>50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申银万国期货有限公司-慈晓玲</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9090000088</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共富六十八号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慈晓玲</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S37752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41834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02111890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1" sId="1" ref="A4:XFD4" action="deleteRow">
    <rfmt sheetId="1" xfDxf="1" sqref="A4:XFD4" start="0" length="0">
      <dxf>
        <font>
          <sz val="10"/>
        </font>
      </dxf>
    </rfmt>
    <rcc rId="0" sId="1" dxf="1">
      <nc r="A4">
        <v>58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申银万国期货有限公司-白珂</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9090000090</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共富六十五号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白珂</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S37754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41848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41841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00060706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02138618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广州营业部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2" sId="1" ref="A4:XFD4" action="deleteRow">
    <rfmt sheetId="1" xfDxf="1" sqref="A4:XFD4" start="0" length="0">
      <dxf>
        <font>
          <sz val="10"/>
        </font>
      </dxf>
    </rfmt>
    <rcc rId="0" sId="1" dxf="1">
      <nc r="A4">
        <v>46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申银万国期货有限公司-韩克明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9090000091</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共富六十六号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韩克明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S37755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41817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41817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00060417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99600784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02111898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81000782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3" sId="1" ref="A4:XFD4" action="deleteRow">
    <rfmt sheetId="1" xfDxf="1" sqref="A4:XFD4" start="0" length="0">
      <dxf>
        <font>
          <sz val="10"/>
        </font>
      </dxf>
    </rfmt>
    <rcc rId="0" sId="1" dxf="1">
      <nc r="A4">
        <v>44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申银万国期货有限公司-邵俭</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9090000092</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共富六十七号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邵俭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S37756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41821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41821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00060472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02115757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机构业务总部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4" sId="1" ref="A4:XFD4" action="deleteRow">
    <rfmt sheetId="1" xfDxf="1" sqref="A4:XFD4" start="0" length="0">
      <dxf>
        <font>
          <sz val="10"/>
        </font>
      </dxf>
    </rfmt>
    <rcc rId="0" sId="1" dxf="1">
      <nc r="A4">
        <v>38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申银万国期货有限公司-于晓连</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9090000095</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共富六十九号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于晓连</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S37759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41807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41803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99600782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02111892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81000784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5" sId="1" ref="A4:XFD4" action="deleteRow">
    <rfmt sheetId="1" xfDxf="1" sqref="A4:XFD4" start="0" length="0">
      <dxf>
        <font>
          <sz val="10"/>
        </font>
      </dxf>
    </rfmt>
    <rcc rId="0" sId="1" dxf="1">
      <nc r="A4">
        <v>92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申银万国期货有限公司-傅培磊</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9090000100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共富七十四号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傅培磊</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41921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41803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6.0000000000000001E-3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02116834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6" sId="1" ref="A4:XFD4" action="deleteRow">
    <rfmt sheetId="1" xfDxf="1" sqref="A4:XFD4" start="0" length="0">
      <dxf>
        <font>
          <sz val="10"/>
        </font>
      </dxf>
    </rfmt>
    <rcc rId="0" sId="1" dxf="1">
      <nc r="A4">
        <v>64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申银万国期货有限公司-方祥余</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9090000101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共富七十五号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方祥余</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00060686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02136767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金华八一北街证券营业部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7" sId="1" ref="A4:XFD4" action="deleteRow">
    <rfmt sheetId="1" xfDxf="1" sqref="A4:XFD4" start="0" length="0">
      <dxf>
        <font>
          <sz val="10"/>
        </font>
      </dxf>
    </rfmt>
    <rcc rId="0" sId="1" dxf="1">
      <nc r="A4">
        <v>40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申银万国期货有限公司-王癸力</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9090000102</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共富七十六号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王癸力</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41814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41814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02116477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8" sId="1" ref="A4:XFD4" action="deleteRow">
    <rfmt sheetId="1" xfDxf="1" sqref="A4:XFD4" start="0" length="0">
      <dxf>
        <font>
          <sz val="10"/>
        </font>
      </dxf>
    </rfmt>
    <rcc rId="0" sId="1" dxf="1">
      <nc r="A4">
        <v>71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申银万国期货有限公司-由继明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9090000105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共富七十八号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由继明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41809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00060480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02116481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39" sId="1" ref="A4:XFD4" action="deleteRow">
    <rfmt sheetId="1" xfDxf="1" sqref="A4:XFD4" start="0" length="0">
      <dxf>
        <font>
          <sz val="10"/>
        </font>
      </dxf>
    </rfmt>
    <rcc rId="0" sId="1" dxf="1">
      <nc r="A4">
        <v>42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申银万国期货有限公司-陈红华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9090000106</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共富七十九号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陈红华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6000000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41816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41814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02119330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IB福建泉州丰泽街证券营业部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0" sId="1" ref="A4:XFD4" action="deleteRow">
    <rfmt sheetId="1" xfDxf="1" sqref="A4:XFD4" start="0" length="0">
      <dxf>
        <font>
          <sz val="10"/>
        </font>
      </dxf>
    </rfmt>
    <rcc rId="0" sId="1" dxf="1">
      <nc r="A4">
        <v>43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申银万国期货有限公司-李裕辉</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9090000108</v>
      </nc>
      <ndxf>
        <alignment horizontal="center" readingOrder="0"/>
      </ndxf>
    </rcc>
    <rcc rId="0" sId="1" dxf="1">
      <nc r="D4" t="inlineStr">
        <is>
          <t>共富八十二号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李裕辉</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41817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41817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3000元/年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02122702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1" sId="1" ref="A4:XFD4" action="deleteRow">
    <rfmt sheetId="1" xfDxf="1" sqref="A4:XFD4" start="0" length="0">
      <dxf>
        <font>
          <sz val="10"/>
        </font>
      </dxf>
    </rfmt>
    <rcc rId="0" sId="1" dxf="1">
      <nc r="A4">
        <v>49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申银万国期货有限公司-应思飞</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9090000109</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共富八十三号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应思飞</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41828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41828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02129170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2" sId="1" ref="A4:XFD4" action="deleteRow">
    <rfmt sheetId="1" xfDxf="1" sqref="A4:XFD4" start="0" length="0">
      <dxf>
        <font>
          <sz val="10"/>
        </font>
      </dxf>
    </rfmt>
    <rcc rId="0" sId="1" dxf="1">
      <nc r="A4">
        <v>45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申银万国期货有限公司-李振</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9090000110</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共富八十七号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李振</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S37769</t>
        </is>
      </nc>
      <ndxf>
        <numFmt numFmtId="30" formatCode="@"/>
        <alignment horizontal="center" readingOrder="0"/>
        <border outline="0">
          <left style="thin">
            <color indexed="64"/>
          </lef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41821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41821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3000元/年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dxf>
    </rfmt>
    <rcc rId="0" sId="1" s="1" dxf="1">
      <nc r="AC4" t="inlineStr">
        <is>
          <t>/</t>
          <phoneticPr fontId="0" type="noConversion"/>
        </is>
      </nc>
      <ndxf>
        <numFmt numFmtId="30" formatCode="@"/>
        <alignment horizontal="center" wrapText="1" readingOrder="0"/>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00060522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02121400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3" sId="1" ref="A4:XFD4" action="deleteRow">
    <rfmt sheetId="1" xfDxf="1" sqref="A4:XFD4" start="0" length="0">
      <dxf>
        <font>
          <sz val="10"/>
        </font>
      </dxf>
    </rfmt>
    <rcc rId="0" sId="1" dxf="1">
      <nc r="A4">
        <v>114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申银万国期货有限公司-毛宏发</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9090000111</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共富八十五号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毛宏发</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S37771</t>
        </is>
      </nc>
      <ndxf>
        <numFmt numFmtId="30" formatCode="@"/>
        <alignment horizontal="center" readingOrder="0"/>
        <border outline="0">
          <left style="thin">
            <color indexed="64"/>
          </lef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1500000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42030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42030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02127386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4" sId="1" ref="A4:XFD4" action="deleteRow">
    <rfmt sheetId="1" xfDxf="1" sqref="A4:XFD4" start="0" length="0">
      <dxf>
        <font>
          <sz val="10"/>
        </font>
      </dxf>
    </rfmt>
    <rcc rId="0" sId="1" dxf="1">
      <nc r="A4">
        <v>57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申银万国期货有限公司-郑英</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9090000113</v>
      </nc>
      <ndxf>
        <alignment horizontal="center" readingOrder="0"/>
        <border outline="0">
          <left style="thin">
            <color indexed="64"/>
          </left>
          <right style="thin">
            <color indexed="64"/>
          </right>
          <top style="thin">
            <color indexed="64"/>
          </top>
          <bottom style="thin">
            <color indexed="64"/>
          </bottom>
        </border>
      </ndxf>
    </rcc>
    <rcc rId="0" sId="1" dxf="1">
      <nc r="D4" t="inlineStr">
        <is>
          <t>共富九十二号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郑英</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S37772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41835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3000元/年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00060612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99600884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02131133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5" sId="1" ref="A4:XFD4" action="deleteRow">
    <rfmt sheetId="1" xfDxf="1" sqref="A4:XFD4" start="0" length="0">
      <dxf>
        <font>
          <sz val="10"/>
        </font>
      </dxf>
    </rfmt>
    <rcc rId="0" sId="1" dxf="1">
      <nc r="A4">
        <v>47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申银万国期货有限公司-金玉非</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9090000115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共富九十号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金玉非</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S37773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1300000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41827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41827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99600858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02126453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6" sId="1" ref="A4:XFD4" action="deleteRow">
    <rfmt sheetId="1" xfDxf="1" sqref="A4:XFD4" start="0" length="0">
      <dxf>
        <font>
          <sz val="10"/>
        </font>
      </dxf>
    </rfmt>
    <rcc rId="0" sId="1" dxf="1">
      <nc r="A4">
        <v>48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申银万国期货有限公司-张连清</t>
          <phoneticPr fontId="0" type="noConversion"/>
        </is>
      </nc>
      <ndxf>
        <numFmt numFmtId="30" formatCode="@"/>
        <alignment horizontal="center" readingOrder="0"/>
      </ndxf>
    </rcc>
    <rcc rId="0" sId="1" dxf="1">
      <nc r="C4">
        <v>9090000116</v>
      </nc>
      <ndxf>
        <alignment horizontal="center" readingOrder="0"/>
        <border outline="0">
          <left style="thin">
            <color indexed="64"/>
          </left>
          <right style="thin">
            <color indexed="64"/>
          </right>
          <top style="thin">
            <color indexed="64"/>
          </top>
          <bottom style="thin">
            <color indexed="64"/>
          </bottom>
        </border>
      </ndxf>
    </rcc>
    <rcc rId="0" sId="1" dxf="1">
      <nc r="D4" t="inlineStr">
        <is>
          <t>申万古木一号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张连清</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S37856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41827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41827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7.0000000000000001E-3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02126452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7" sId="1" ref="A4:XFD4" action="deleteRow">
    <rfmt sheetId="1" xfDxf="1" sqref="A4:XFD4" start="0" length="0">
      <dxf>
        <font>
          <sz val="10"/>
        </font>
      </dxf>
    </rfmt>
    <rcc rId="0" sId="1" dxf="1">
      <nc r="A4">
        <v>51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申银万国期货有限公司-沈春林</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9090000117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共富九十一号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沈春林</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S37775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41834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00060601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02130528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81000877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有色金属事业部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8" sId="1" ref="A4:XFD4" action="deleteRow">
    <rfmt sheetId="1" xfDxf="1" sqref="A4:XFD4" start="0" length="0">
      <dxf>
        <font>
          <sz val="10"/>
        </font>
      </dxf>
    </rfmt>
    <rcc rId="0" sId="1" dxf="1">
      <nc r="A4">
        <v>52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申银万国期货有限公司-俞海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9090000118</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共富八十八号</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E4" t="inlineStr">
        <is>
          <t>俞海</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S37777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41836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dxf="1">
      <nc r="AC4" t="inlineStr">
        <is>
          <t>/</t>
          <phoneticPr fontId="0" type="noConversion"/>
        </is>
      </nc>
      <ndxf>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00060614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02131418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白糖事业部/资管部各50%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49" sId="1" ref="A4:XFD4" action="deleteRow">
    <rfmt sheetId="1" xfDxf="1" sqref="A4:XFD4" start="0" length="0">
      <dxf>
        <font>
          <sz val="10"/>
        </font>
      </dxf>
    </rfmt>
    <rcc rId="0" sId="1" dxf="1">
      <nc r="A4">
        <v>59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申银万国期货有限公司-深圳市中证投资资讯有限公司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9090000121</v>
      </nc>
      <ndxf>
        <alignment horizontal="center" readingOrder="0"/>
        <border outline="0">
          <left style="thin">
            <color indexed="64"/>
          </left>
          <right style="thin">
            <color indexed="64"/>
          </right>
          <top style="thin">
            <color indexed="64"/>
          </top>
          <bottom style="thin">
            <color indexed="64"/>
          </bottom>
        </border>
      </ndxf>
    </rcc>
    <rcc rId="0" sId="1" dxf="1">
      <nc r="D4" t="inlineStr">
        <is>
          <t>申万持赢一号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深圳市中证投资资讯有限公司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S37858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1.6E-2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00060796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02143249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0" sId="1" ref="A4:XFD4" action="deleteRow">
    <rfmt sheetId="1" xfDxf="1" sqref="A4:XFD4" start="0" length="0">
      <dxf>
        <font>
          <sz val="10"/>
        </font>
      </dxf>
    </rfmt>
    <rcc rId="0" sId="1" dxf="1">
      <nc r="A4">
        <v>77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申银万国期货有限公司-刘敬忠</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9090000123</v>
      </nc>
      <ndxf>
        <alignment horizontal="center" readingOrder="0"/>
        <border outline="0">
          <left style="thin">
            <color indexed="64"/>
          </left>
          <right style="thin">
            <color indexed="64"/>
          </right>
          <top style="thin">
            <color indexed="64"/>
          </top>
          <bottom style="thin">
            <color indexed="64"/>
          </bottom>
        </border>
      </ndxf>
    </rcc>
    <rcc rId="0" sId="1" dxf="1">
      <nc r="D4" t="inlineStr">
        <is>
          <t>共富九十七号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刘敬忠</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S37779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41876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00061026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02156362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1" sId="1" ref="A4:XFD4" action="deleteRow">
    <rfmt sheetId="1" xfDxf="1" sqref="A4:XFD4" start="0" length="0">
      <dxf>
        <font>
          <sz val="10"/>
        </font>
      </dxf>
    </rfmt>
    <rcc rId="0" sId="1" dxf="1">
      <nc r="A4">
        <v>53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申银万国期货有限公司-边自春</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9090000126</v>
      </nc>
      <ndxf>
        <alignment horizontal="center" readingOrder="0"/>
        <border outline="0">
          <left style="thin">
            <color indexed="64"/>
          </left>
          <right style="thin">
            <color indexed="64"/>
          </right>
          <top style="thin">
            <color indexed="64"/>
          </top>
          <bottom style="thin">
            <color indexed="64"/>
          </bottom>
        </border>
      </ndxf>
    </rcc>
    <rcc rId="0" sId="1" dxf="1">
      <nc r="D4" t="inlineStr">
        <is>
          <t>申万白石一号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边自春</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S37859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7500000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41834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00060613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02131136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2" sId="1" ref="A4:XFD4" action="deleteRow">
    <rfmt sheetId="1" xfDxf="1" sqref="A4:XFD4" start="0" length="0">
      <dxf>
        <font>
          <sz val="10"/>
        </font>
      </dxf>
    </rfmt>
    <rcc rId="0" sId="1" dxf="1">
      <nc r="A4">
        <v>56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申银万国期货有限公司-奚晴茹</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C4">
        <v>9090000127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奚晴茹</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41845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41844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00060708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02138610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化工事业部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3" sId="1" ref="A4:XFD4" action="deleteRow">
    <rfmt sheetId="1" xfDxf="1" sqref="A4:XFD4" start="0" length="0">
      <dxf>
        <font>
          <sz val="10"/>
        </font>
      </dxf>
    </rfmt>
    <rcc rId="0" sId="1" dxf="1">
      <nc r="A4">
        <v>54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申银万国期货有限公司-刘治桂</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9090000128</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共富八十九号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刘治桂</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41836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41836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2500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00060602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02130705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4" sId="1" ref="A4:XFD4" action="deleteRow">
    <rfmt sheetId="1" xfDxf="1" sqref="A4:XFD4" start="0" length="0">
      <dxf>
        <font>
          <sz val="10"/>
        </font>
      </dxf>
    </rfmt>
    <rcc rId="0" sId="1" dxf="1">
      <nc r="A4">
        <v>60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申银万国期货有限公司-顾磊</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9090000129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共富一百零一号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顾磊</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00060800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99600975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02143899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81000974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化工事业部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5" sId="1" ref="A4:XFD4" action="deleteRow">
    <rfmt sheetId="1" xfDxf="1" sqref="A4:XFD4" start="0" length="0">
      <dxf>
        <font>
          <sz val="10"/>
        </font>
      </dxf>
    </rfmt>
    <rcc rId="0" sId="1" dxf="1">
      <nc r="A4">
        <v>62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申银万国期货有限公司-吕彦锋</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9090000130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共富一百零二号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吕彦锋</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41849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41845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00060707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02138619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浙江发展中心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6" sId="1" ref="A4:XFD4" action="deleteRow">
    <rfmt sheetId="1" xfDxf="1" sqref="A4:XFD4" start="0" length="0">
      <dxf>
        <font>
          <sz val="10"/>
        </font>
      </dxf>
    </rfmt>
    <rcc rId="0" sId="1" dxf="1">
      <nc r="A4">
        <v>89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申银万国期货有限公司-汪星敏</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9090000135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共富一百零六号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汪星敏</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41907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00060937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02151425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浙江发展中心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7" sId="1" ref="A4:XFD4" action="deleteRow">
    <rfmt sheetId="1" xfDxf="1" sqref="A4:XFD4" start="0" length="0">
      <dxf>
        <font>
          <sz val="10"/>
        </font>
      </dxf>
    </rfmt>
    <rcc rId="0" sId="1" dxf="1">
      <nc r="A4">
        <v>67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申银万国期货有限公司-上海吉虎投资管理有限公司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9090000137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共富一百零七号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上海吉虎投资管理有限公司</t>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41849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00060789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02143090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黄金事业部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8" sId="1" ref="A4:XFD4" action="deleteRow">
    <rfmt sheetId="1" xfDxf="1" sqref="A4:XFD4" start="0" length="0">
      <dxf>
        <font>
          <sz val="10"/>
        </font>
      </dxf>
    </rfmt>
    <rcc rId="0" sId="1" dxf="1">
      <nc r="A4">
        <v>61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申银万国期货有限公司-王大国</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9090000139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共富一百零九号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王大国</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1200000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00060775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02142886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59" sId="1" ref="A4:XFD4" action="deleteRow">
    <rfmt sheetId="1" xfDxf="1" sqref="A4:XFD4" start="0" length="0">
      <dxf>
        <font>
          <sz val="10"/>
        </font>
      </dxf>
    </rfmt>
    <rcc rId="0" sId="1" dxf="1">
      <nc r="A4">
        <v>70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申银万国期货有限公司-黄道洪</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9090000151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共富一百一十二号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黄道洪</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00060850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02145762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浙江嘉兴禾兴北路营业部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0" sId="1" ref="A4:XFD4" action="deleteRow">
    <rfmt sheetId="1" xfDxf="1" sqref="A4:XFD4" start="0" length="0">
      <dxf>
        <font>
          <sz val="10"/>
        </font>
      </dxf>
    </rfmt>
    <rcc rId="0" sId="1" dxf="1">
      <nc r="A4">
        <v>80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申银万国期货有限公司-宋小虎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9090000152</v>
      </nc>
      <ndxf>
        <alignment horizontal="center" readingOrder="0"/>
        <border outline="0">
          <left style="thin">
            <color indexed="64"/>
          </left>
          <right style="thin">
            <color indexed="64"/>
          </right>
          <top style="thin">
            <color indexed="64"/>
          </top>
          <bottom style="thin">
            <color indexed="64"/>
          </bottom>
        </border>
      </ndxf>
    </rcc>
    <rcc rId="0" sId="1" dxf="1">
      <nc r="D4" t="inlineStr">
        <is>
          <t>申万玄同辉煌一号（通道）</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宋小虎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S37860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41885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41869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00060961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02153116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深圳发展中心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深圳发展中心</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1" sId="1" ref="A4:XFD4" action="deleteRow">
    <rfmt sheetId="1" xfDxf="1" sqref="A4:XFD4" start="0" length="0">
      <dxf>
        <font>
          <sz val="10"/>
        </font>
      </dxf>
    </rfmt>
    <rcc rId="0" sId="1" dxf="1">
      <nc r="A4">
        <v>66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申银万国期货有限公司-郭芃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9090000153</v>
      </nc>
      <ndxf>
        <alignment horizontal="center" readingOrder="0"/>
        <border outline="0">
          <left style="thin">
            <color indexed="64"/>
          </left>
          <right style="thin">
            <color indexed="64"/>
          </right>
          <top style="thin">
            <color indexed="64"/>
          </top>
          <bottom style="thin">
            <color indexed="64"/>
          </bottom>
        </border>
      </ndxf>
    </rcc>
    <rcc rId="0" sId="1" dxf="1">
      <nc r="D4" t="inlineStr">
        <is>
          <t>申万君翼深蓝一号（通道）</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郭芃</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S37862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00060801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99600976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02143900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81000975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IB业务部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IB业务部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2" sId="1" ref="A4:XFD4" action="deleteRow">
    <rfmt sheetId="1" xfDxf="1" sqref="A4:XFD4" start="0" length="0">
      <dxf>
        <font>
          <sz val="10"/>
        </font>
      </dxf>
    </rfmt>
    <rcc rId="0" sId="1" dxf="1">
      <nc r="A4">
        <v>69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申银万国期货有限公司-谢萌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9090000156</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共富一百零五号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谢萌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41862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00060848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02145766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浙江发展中心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3" sId="1" ref="A4:XFD4" action="deleteRow">
    <rfmt sheetId="1" xfDxf="1" sqref="A4:XFD4" start="0" length="0">
      <dxf>
        <font>
          <sz val="10"/>
        </font>
      </dxf>
    </rfmt>
    <rcc rId="0" sId="1" dxf="1">
      <nc r="A4">
        <v>63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申银万国期货有限公司-南海军</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9090000157</v>
      </nc>
      <ndxf>
        <alignment horizontal="center" readingOrder="0"/>
        <border outline="0">
          <left style="thin">
            <color indexed="64"/>
          </left>
          <right style="thin">
            <color indexed="64"/>
          </right>
          <top style="thin">
            <color indexed="64"/>
          </top>
          <bottom style="thin">
            <color indexed="64"/>
          </bottom>
        </border>
      </ndxf>
    </rcc>
    <rcc rId="0" sId="1" dxf="1">
      <nc r="D4" t="inlineStr">
        <is>
          <t>申万持赢一号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南海军</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S37863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3500000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2.5000000000000001E-2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360</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umFmtId="14">
      <nc r="AD4">
        <v>8.9999999999999993E-3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00060851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02145765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资产管理部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4" sId="1" ref="A4:XFD4" action="deleteRow">
    <rfmt sheetId="1" xfDxf="1" sqref="A4:XFD4" start="0" length="0">
      <dxf>
        <font>
          <sz val="10"/>
        </font>
      </dxf>
    </rfmt>
    <rcc rId="0" sId="1" dxf="1">
      <nc r="A4">
        <v>68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申银万国期货有限公司-福建匹克投资管理有限公司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9090000159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共富一百一十六号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福建匹克投资管理有限公司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00060857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99600993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02146226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福建泉州丰泽街营业部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5" sId="1" ref="A4:XFD4" action="deleteRow">
    <rfmt sheetId="1" xfDxf="1" sqref="A4:XFD4" start="0" length="0">
      <dxf>
        <font>
          <sz val="10"/>
        </font>
      </dxf>
    </rfmt>
    <rcc rId="0" sId="1" dxf="1">
      <nc r="A4">
        <v>74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申银万国期货有限公司-黄秀秀</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9090000160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共富一百一十七号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黄秀秀</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41873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00060936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02151430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青岛营业部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6" sId="1" ref="A4:XFD4" action="deleteRow">
    <rfmt sheetId="1" xfDxf="1" sqref="A4:XFD4" start="0" length="0">
      <dxf>
        <font>
          <sz val="10"/>
        </font>
      </dxf>
    </rfmt>
    <rcc rId="0" sId="1" dxf="1">
      <nc r="A4">
        <v>73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申银万国期货有限公司-段宝兴</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9090000161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共富一百一十八号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段宝兴</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S37789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00060962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02152312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青岛营业部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7" sId="1" ref="A4:XFD4" action="deleteRow">
    <rfmt sheetId="1" xfDxf="1" sqref="A4:XFD4" start="0" length="0">
      <dxf>
        <font>
          <sz val="10"/>
        </font>
      </dxf>
    </rfmt>
    <rcc rId="0" sId="1" dxf="1">
      <nc r="A4">
        <v>79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申银万国期货有限公司-高丽敏</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9090000165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共富一百二十一号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高丽敏</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S37790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41869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00060960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02153127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8" sId="1" ref="A4:XFD4" action="deleteRow">
    <rfmt sheetId="1" xfDxf="1" sqref="A4:XFD4" start="0" length="0">
      <dxf>
        <font>
          <sz val="10"/>
        </font>
      </dxf>
    </rfmt>
    <rcc rId="0" sId="1" dxf="1">
      <nc r="A4">
        <v>65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申银万国期货有限公司-秦承泉</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9090000168</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共富一百一十五号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秦承泉</t>
        </is>
      </nc>
      <ndxf>
        <alignment horizontal="center" readingOrder="0"/>
        <border outline="0">
          <left style="thin">
            <color indexed="64"/>
          </left>
          <right style="thin">
            <color indexed="64"/>
          </right>
          <top style="thin">
            <color indexed="64"/>
          </top>
          <bottom style="thin">
            <color indexed="64"/>
          </bottom>
        </border>
      </ndxf>
    </rcc>
    <rcc rId="0" sId="1" dxf="1">
      <nc r="F4" t="inlineStr">
        <is>
          <t>S37791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41858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41853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00060849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02145759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69" sId="1" ref="A4:XFD4" action="deleteRow">
    <rfmt sheetId="1" xfDxf="1" sqref="A4:XFD4" start="0" length="0">
      <dxf>
        <font>
          <sz val="10"/>
        </font>
      </dxf>
    </rfmt>
    <rcc rId="0" sId="1" dxf="1">
      <nc r="A4">
        <v>75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申银万国期货有限公司-王一群</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9090000170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共富一百二十八号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王一群</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S37792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41873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41871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00061017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02155582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杭州兆良投资有限公司</t>
        </is>
      </nc>
      <ndxf>
        <alignment horizontal="center" wrapText="1"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0" sId="1" ref="A4:XFD4" action="deleteRow">
    <rfmt sheetId="1" xfDxf="1" sqref="A4:XFD4" start="0" length="0">
      <dxf>
        <font>
          <sz val="10"/>
        </font>
      </dxf>
    </rfmt>
    <rcc rId="0" sId="1" dxf="1">
      <nc r="A4">
        <v>76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申银万国期货有限公司-卞亚琴</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9090000171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共富一百二十九号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卞亚琴</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S37793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41873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41871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00061016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02155581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杭州兆良投资有限公司</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1" sId="1" ref="A4:XFD4" action="deleteRow">
    <rfmt sheetId="1" xfDxf="1" sqref="A4:XFD4" start="0" length="0">
      <dxf>
        <font>
          <sz val="10"/>
        </font>
      </dxf>
    </rfmt>
    <rcc rId="0" sId="1" dxf="1">
      <nc r="A4">
        <v>78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申银万国期货有限公司-陈大佑</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9090000172</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共富一百三十号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陈大佑</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S37794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00061025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02156369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2" sId="1" ref="A4:XFD4" action="deleteRow">
    <rfmt sheetId="1" xfDxf="1" sqref="A4:XFD4" start="0" length="0">
      <dxf>
        <font>
          <sz val="10"/>
        </font>
      </dxf>
    </rfmt>
    <rcc rId="0" sId="1" dxf="1">
      <nc r="A4">
        <v>84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申银万国期货有限公司-王成波</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C4">
        <v>9090000173</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D4" t="inlineStr">
        <is>
          <t>共富一百三十一号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王成波</t>
          <phoneticPr fontId="0" type="noConversion"/>
        </is>
      </nc>
      <ndxf>
        <font>
          <sz val="10"/>
          <name val="微软雅黑"/>
          <scheme val="none"/>
        </font>
        <alignment horizontal="center" readingOrder="0"/>
        <border outline="0">
          <left style="thin">
            <color indexed="64"/>
          </left>
          <right style="thin">
            <color indexed="64"/>
          </right>
          <top style="thin">
            <color indexed="64"/>
          </top>
          <bottom style="thin">
            <color indexed="64"/>
          </bottom>
        </border>
      </ndxf>
    </rcc>
    <rcc rId="0" sId="1" dxf="1">
      <nc r="F4" t="inlineStr">
        <is>
          <t>S37796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41898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41887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00061159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02164501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浙江发展中心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3" sId="1" ref="A4:XFD4" action="deleteRow">
    <rfmt sheetId="1" xfDxf="1" sqref="A4:XFD4" start="0" length="0">
      <dxf>
        <font>
          <sz val="10"/>
        </font>
      </dxf>
    </rfmt>
    <rcc rId="0" sId="1" dxf="1">
      <nc r="A4">
        <v>85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申银万国期货有限公司-王上</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C4">
        <v>9090000176</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D4" t="inlineStr">
        <is>
          <t>共富一百三十三号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王上</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S37815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41898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41880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00061089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02159801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4" sId="1" ref="A4:XFD4" action="deleteRow">
    <rfmt sheetId="1" xfDxf="1" sqref="A4:XFD4" start="0" length="0">
      <dxf>
        <font>
          <sz val="10"/>
        </font>
      </dxf>
    </rfmt>
    <rcc rId="0" sId="1" dxf="1">
      <nc r="A4">
        <v>81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申银万国期货有限公司-严新荣</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9090000179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严新荣</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S37816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41893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41884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00061143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99601093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02162766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浙江湖州凤凰路证券营业部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5" sId="1" ref="A4:XFD4" action="deleteRow">
    <rfmt sheetId="1" xfDxf="1" sqref="A4:XFD4" start="0" length="0">
      <dxf>
        <font>
          <sz val="10"/>
        </font>
      </dxf>
    </rfmt>
    <rcc rId="0" sId="1" dxf="1">
      <nc r="A4">
        <v>72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申银万国期货有限公司-上海鸥江集团有限公司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9090000180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共富一百二十五号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上海鸥江集团有限公司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S37817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41869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41865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3000元/年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00060938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02151431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81001024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钢材事业部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6" sId="1" ref="A4:XFD4" action="deleteRow">
    <rfmt sheetId="1" xfDxf="1" sqref="A4:XFD4" start="0" length="0">
      <dxf>
        <font>
          <sz val="10"/>
        </font>
      </dxf>
    </rfmt>
    <rcc rId="0" sId="1" dxf="1">
      <nc r="A4">
        <v>96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申银万国期货有限公司-杨明标</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9090000182</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共富一百三十五号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杨明标</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S37818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41932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41884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00061160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02164054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广州营业部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7" sId="1" ref="A4:XFD4" action="deleteRow">
    <rfmt sheetId="1" xfDxf="1" sqref="A4:XFD4" start="0" length="0">
      <dxf>
        <font>
          <sz val="10"/>
        </font>
      </dxf>
    </rfmt>
    <rcc rId="0" sId="1" dxf="1">
      <nc r="A4">
        <v>87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申银万国期货有限公司-张浩</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9090000189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张浩</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S37819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41905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41905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00061312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02173000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8" sId="1" ref="A4:XFD4" action="deleteRow">
    <rfmt sheetId="1" xfDxf="1" sqref="A4:XFD4" start="0" length="0">
      <dxf>
        <font>
          <sz val="10"/>
        </font>
      </dxf>
    </rfmt>
    <rcc rId="0" sId="1" dxf="1">
      <nc r="A4">
        <v>82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申银万国期货有限公司-林雅晖</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9090000191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林雅晖</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2500000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41893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41892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00061189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02165303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79" sId="1" ref="A4:XFD4" action="deleteRow">
    <rfmt sheetId="1" xfDxf="1" sqref="A4:XFD4" start="0" length="0">
      <dxf>
        <font>
          <sz val="10"/>
        </font>
      </dxf>
    </rfmt>
    <rcc rId="0" sId="1" dxf="1">
      <nc r="A4">
        <v>86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申银万国期货有限公司-陈少彬</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9090000193</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陈少彬</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41905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41893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00061205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99601120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02166163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广州营业部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0" sId="1" ref="A4:XFD4" action="deleteRow">
    <rfmt sheetId="1" xfDxf="1" sqref="A4:XFD4" start="0" length="0">
      <dxf>
        <font>
          <sz val="10"/>
        </font>
      </dxf>
    </rfmt>
    <rcc rId="0" sId="1" dxf="1">
      <nc r="A4">
        <v>83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申银万国期货有限公司-易展鹤</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C4">
        <v>9090000195</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易展鹤</t>
          <phoneticPr fontId="0" type="noConversion"/>
        </is>
      </nc>
      <ndxf>
        <font>
          <sz val="10"/>
          <name val="微软雅黑"/>
          <scheme val="none"/>
        </font>
        <alignment horizontal="center" readingOrder="0"/>
        <border outline="0">
          <left style="thin">
            <color indexed="64"/>
          </left>
          <right style="thin">
            <color indexed="64"/>
          </right>
          <top style="thin">
            <color indexed="64"/>
          </top>
          <bottom style="thin">
            <color indexed="64"/>
          </bottom>
        </border>
      </ndxf>
    </rcc>
    <rcc rId="0" sId="1" dxf="1">
      <nc r="F4" t="inlineStr">
        <is>
          <t>S37821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41898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41898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00061240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02168556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重庆营业部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1" sId="1" ref="A4:XFD4" action="deleteRow">
    <rfmt sheetId="1" xfDxf="1" sqref="A4:XFD4" start="0" length="0">
      <dxf>
        <font>
          <sz val="10"/>
        </font>
      </dxf>
    </rfmt>
    <rcc rId="0" sId="1" dxf="1">
      <nc r="A4">
        <v>88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申银万国期货有限公司-田利春</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9090000197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田利春</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41906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41906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2000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00061338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02174147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2" sId="1" ref="A4:XFD4" action="deleteRow">
    <rfmt sheetId="1" xfDxf="1" sqref="A4:XFD4" start="0" length="0">
      <dxf>
        <font>
          <sz val="10"/>
        </font>
      </dxf>
    </rfmt>
    <rcc rId="0" sId="1" dxf="1">
      <nc r="A4">
        <v>91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申银万国期货有限公司-唐要雄</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9090000199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唐要雄</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41921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41907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00061346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02175310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3" sId="1" ref="A4:XFD4" action="deleteRow">
    <rfmt sheetId="1" xfDxf="1" sqref="A4:XFD4" start="0" length="0">
      <dxf>
        <font>
          <sz val="10"/>
        </font>
      </dxf>
    </rfmt>
    <rcc rId="0" sId="1" dxf="1">
      <nc r="A4">
        <v>95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申银万国期货有限公司-申银万国智富投资</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9090000200</v>
      </nc>
      <ndxf>
        <alignment horizontal="center" readingOrder="0"/>
        <border outline="0">
          <left style="thin">
            <color indexed="64"/>
          </left>
          <right style="thin">
            <color indexed="64"/>
          </right>
          <top style="thin">
            <color indexed="64"/>
          </top>
          <bottom style="thin">
            <color indexed="64"/>
          </bottom>
        </border>
      </ndxf>
    </rcc>
    <rcc rId="0" sId="1" dxf="1">
      <nc r="D4" t="inlineStr">
        <is>
          <t>申万白石二号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S37876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53700000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深圳分行深纺大厦支行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41927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41927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3</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2.1999999999999999E-2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B888353304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0899068172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00000370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99601220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02183850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81001219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北京营业部及资管部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4" sId="1" ref="A4:XFD4" action="deleteRow">
    <rfmt sheetId="1" xfDxf="1" sqref="A4:XFD4" start="0" length="0">
      <dxf>
        <font>
          <sz val="10"/>
        </font>
      </dxf>
    </rfmt>
    <rcc rId="0" sId="1" dxf="1">
      <nc r="A4">
        <v>90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申银万国期货有限公司-田丽波</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9090000202</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共富一百四十六号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田丽波</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41911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41912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2000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00061339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02174288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5" sId="1" ref="A4:XFD4" action="deleteRow">
    <rfmt sheetId="1" xfDxf="1" sqref="A4:XFD4" start="0" length="0">
      <dxf>
        <font>
          <sz val="10"/>
        </font>
      </dxf>
    </rfmt>
    <rcc rId="0" sId="1" dxf="1">
      <nc r="A4">
        <v>98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申银万国期货有限公司-刘长兰</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9090000205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共富一百五十四号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刘长兰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41942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41923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00061458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99601212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02182508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81001213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6" sId="1" ref="A4:XFD4" action="deleteRow">
    <rfmt sheetId="1" xfDxf="1" sqref="A4:XFD4" start="0" length="0">
      <dxf>
        <font>
          <sz val="10"/>
        </font>
      </dxf>
    </rfmt>
    <rcc rId="0" sId="1" dxf="1">
      <nc r="A4">
        <v>93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申银万国期货有限公司-王小龙</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9090000207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共富一百五十五号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王小龙</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41925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41923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00061459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99601211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02182313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黄金事业部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7" sId="1" ref="A4:XFD4" action="deleteRow">
    <rfmt sheetId="1" xfDxf="1" sqref="A4:XFD4" start="0" length="0">
      <dxf>
        <font>
          <sz val="10"/>
        </font>
      </dxf>
    </rfmt>
    <rcc rId="0" sId="1" dxf="1">
      <nc r="A4">
        <v>94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申银万国期货有限公司-张亦珏</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9090000209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共富一百五十六号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张亦珏</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9500000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41926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41926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00000352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99601217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02183730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81001214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8" sId="1" ref="A4:XFD4" action="deleteRow">
    <rfmt sheetId="1" xfDxf="1" sqref="A4:XFD4" start="0" length="0">
      <dxf>
        <font>
          <sz val="10"/>
        </font>
      </dxf>
    </rfmt>
    <rcc rId="0" sId="1" dxf="1">
      <nc r="A4">
        <v>97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申银万国期货有限公司-许沪军</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9090000211</v>
      </nc>
      <ndxf>
        <alignment horizontal="center" readingOrder="0"/>
        <border outline="0">
          <left style="thin">
            <color indexed="64"/>
          </left>
          <right style="thin">
            <color indexed="64"/>
          </right>
          <top style="thin">
            <color indexed="64"/>
          </top>
          <bottom style="thin">
            <color indexed="64"/>
          </bottom>
        </border>
      </ndxf>
    </rcc>
    <rcc rId="0" sId="1" dxf="1">
      <nc r="D4" t="inlineStr">
        <is>
          <t>中千一号（通道）</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许沪军</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S37877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41934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41929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00000416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99601232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02187365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81001231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农产品事业部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农产品事业部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89" sId="1" ref="A4:XFD4" action="deleteRow">
    <rfmt sheetId="1" xfDxf="1" sqref="A4:XFD4" start="0" length="0">
      <dxf>
        <font>
          <sz val="10"/>
        </font>
      </dxf>
    </rfmt>
    <rcc rId="0" sId="1" dxf="1">
      <nc r="A4">
        <v>104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申银万国期货有限公司-刘俊森</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9090000221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共富一百六十四号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刘俊森</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S37829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41967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41967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00000806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99601292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02202956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81001290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油脂油料事业部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0" sId="1" ref="A4:XFD4" action="deleteRow">
    <rfmt sheetId="1" xfDxf="1" sqref="A4:XFD4" start="0" length="0">
      <dxf>
        <font>
          <sz val="10"/>
        </font>
      </dxf>
    </rfmt>
    <rcc rId="0" sId="1" dxf="1">
      <nc r="A4">
        <v>102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申银万国期货有限公司-宋浩波</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9090000222</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共富一百六十五号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宋浩波</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S37830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00001099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99601323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02209576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81001320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1" sId="1" ref="A4:XFD4" action="deleteRow">
    <rfmt sheetId="1" xfDxf="1" sqref="A4:XFD4" start="0" length="0">
      <dxf>
        <font>
          <sz val="10"/>
        </font>
      </dxf>
    </rfmt>
    <rcc rId="0" sId="1" dxf="1">
      <nc r="A4">
        <v>99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申银万国期货有限公司-张尧</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9090000225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共富一百六十七号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41960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41960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00000936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02207107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2" sId="1" ref="A4:XFD4" action="deleteRow">
    <rfmt sheetId="1" xfDxf="1" sqref="A4:XFD4" start="0" length="0">
      <dxf>
        <font>
          <sz val="10"/>
        </font>
      </dxf>
    </rfmt>
    <rcc rId="0" sId="1" dxf="1">
      <nc r="A4">
        <v>100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申银万国期货有限公司-陈磊</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9090000226</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共富一百六十八号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陈磊</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umFmtId="30">
      <nc r="F4">
        <v>0</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41960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41960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00000935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02207154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3" sId="1" ref="A4:XFD4" action="deleteRow">
    <rfmt sheetId="1" xfDxf="1" sqref="A4:XFD4" start="0" length="0">
      <dxf>
        <font>
          <sz val="10"/>
        </font>
      </dxf>
    </rfmt>
    <rcc rId="0" sId="1" dxf="1">
      <nc r="A4">
        <v>106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申银万国期货有限公司-申银万国智富投资</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9090000227</v>
      </nc>
      <ndxf>
        <alignment horizontal="center" readingOrder="0"/>
        <border outline="0">
          <left style="thin">
            <color indexed="64"/>
          </left>
          <right style="thin">
            <color indexed="64"/>
          </right>
          <top style="thin">
            <color indexed="64"/>
          </top>
          <bottom style="thin">
            <color indexed="64"/>
          </bottom>
        </border>
      </ndxf>
    </rcc>
    <rcc rId="0" sId="1" dxf="1">
      <nc r="D4" t="inlineStr">
        <is>
          <t>申万高频一号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智富投资-高频一号</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S37878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41976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41976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3000元/年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00001370套利，00080685投机</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99600676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02218990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81000677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资产管理部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4" sId="1" ref="A4:XFD4" action="deleteRow">
    <rfmt sheetId="1" xfDxf="1" sqref="A4:XFD4" start="0" length="0">
      <dxf>
        <font>
          <sz val="10"/>
        </font>
      </dxf>
    </rfmt>
    <rcc rId="0" sId="1" dxf="1">
      <nc r="A4">
        <v>103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申银万国期货有限公司-陆嘉伟</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共富一百七十一号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陆嘉伟</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S37832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1500000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41963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00001101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02210036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5" sId="1" ref="A4:XFD4" action="deleteRow">
    <rfmt sheetId="1" xfDxf="1" sqref="A4:XFD4" start="0" length="0">
      <dxf>
        <font>
          <sz val="10"/>
        </font>
      </dxf>
    </rfmt>
    <rcc rId="0" sId="1" dxf="1">
      <nc r="A4">
        <v>111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申银万国期货有限公司-王哲明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9090000231</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共富一百七十二号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王哲明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S37834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41981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41981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00001361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02218115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6" sId="1" ref="A4:XFD4" action="deleteRow">
    <rfmt sheetId="1" xfDxf="1" sqref="A4:XFD4" start="0" length="0">
      <dxf>
        <font>
          <sz val="10"/>
        </font>
      </dxf>
    </rfmt>
    <rcc rId="0" sId="1" dxf="1">
      <nc r="A4">
        <v>105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申银万国期货有限公司-汪华芬</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9090000233</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共富一百七十四号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汪华芬</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S37835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41976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41976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00001199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02213672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浙江发展中心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7" sId="1" ref="A4:XFD4" action="deleteRow">
    <rfmt sheetId="1" xfDxf="1" sqref="A4:XFD4" start="0" length="0">
      <dxf>
        <font>
          <sz val="10"/>
        </font>
      </dxf>
    </rfmt>
    <rcc rId="0" sId="1" dxf="1">
      <nc r="A4">
        <v>109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申银万国期货有限公司-霍文博</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9090000235</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共富一百七十五号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霍文博</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S37837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00001381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02219308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8" sId="1" ref="A4:XFD4" action="deleteRow">
    <rfmt sheetId="1" xfDxf="1" sqref="A4:XFD4" start="0" length="0">
      <dxf>
        <font>
          <sz val="10"/>
        </font>
      </dxf>
    </rfmt>
    <rcc rId="0" sId="1" dxf="1">
      <nc r="A4">
        <v>112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申银万国期货有限公司-深圳市华银精治资产管理有限公司-申万智易东方玄同二号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9090000236</v>
      </nc>
      <ndxf>
        <alignment horizontal="center" readingOrder="0"/>
        <border outline="0">
          <left style="thin">
            <color indexed="64"/>
          </left>
          <right style="thin">
            <color indexed="64"/>
          </right>
          <top style="thin">
            <color indexed="64"/>
          </top>
          <bottom style="thin">
            <color indexed="64"/>
          </bottom>
        </border>
      </ndxf>
    </rcc>
    <rcc rId="0" sId="1" dxf="1">
      <nc r="D4" t="inlineStr">
        <is>
          <t>申万玄同二号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深圳市华银精治资产管理有限公司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S37879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24830000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41970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41970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1.2999999999999999E-2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B888383765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0899069345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00001416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02221043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深圳发展中心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深圳发展中心</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599" sId="1" ref="A4:XFD4" action="deleteRow">
    <rfmt sheetId="1" xfDxf="1" sqref="A4:XFD4" start="0" length="0">
      <dxf>
        <font>
          <sz val="10"/>
        </font>
      </dxf>
    </rfmt>
    <rcc rId="0" sId="1" dxf="1">
      <nc r="A4">
        <v>108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申银万国期货有限公司-曹学文</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9090000237</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共富一百七十六号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曹学文</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S37838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1300000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00001390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02220214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600" sId="1" ref="A4:XFD4" action="deleteRow">
    <rfmt sheetId="1" xfDxf="1" sqref="A4:XFD4" start="0" length="0">
      <dxf>
        <font>
          <sz val="10"/>
        </font>
      </dxf>
    </rfmt>
    <rcc rId="0" sId="1" dxf="1">
      <nc r="A4">
        <v>101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申银万国期货有限公司-上海融义投资咨询有限公司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9090000238</v>
      </nc>
      <ndxf>
        <alignment horizontal="center" readingOrder="0"/>
        <border outline="0">
          <left style="thin">
            <color indexed="64"/>
          </left>
          <right style="thin">
            <color indexed="64"/>
          </right>
          <top style="thin">
            <color indexed="64"/>
          </top>
          <bottom style="thin">
            <color indexed="64"/>
          </bottom>
        </border>
      </ndxf>
    </rcc>
    <rcc rId="0" sId="1" dxf="1">
      <nc r="D4" t="inlineStr">
        <is>
          <t>持赢一号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上海融义投资咨询有限公司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S37870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6000000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41961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41960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00000943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02207951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资产管理部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南京营业部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601" sId="1" ref="A4:XFD4" action="deleteRow">
    <rfmt sheetId="1" xfDxf="1" sqref="A4:XFD4" start="0" length="0">
      <dxf>
        <font>
          <sz val="10"/>
        </font>
      </dxf>
    </rfmt>
    <rcc rId="0" sId="1" dxf="1">
      <nc r="A4">
        <v>110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申银万国期货有限公司-杨晓东</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9090000239</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共富一百七十七号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杨晓东</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S37839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41978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41978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00001391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02220240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602" sId="1" ref="A4:XFD4" action="deleteRow">
    <rfmt sheetId="1" xfDxf="1" sqref="A4:XFD4" start="0" length="0">
      <dxf>
        <font>
          <sz val="10"/>
        </font>
      </dxf>
    </rfmt>
    <rcc rId="0" sId="1" dxf="1">
      <nc r="A4">
        <v>107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申银万国期货有限公司-胡士昌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9090000240</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共富一百七十八号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胡士昌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S37840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1100000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41977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00001389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02220213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81001358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化工事业部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603" sId="1" ref="A4:XFD4" action="deleteRow">
    <rfmt sheetId="1" xfDxf="1" sqref="A4:XFD4" start="0" length="0">
      <dxf>
        <font>
          <sz val="10"/>
        </font>
      </dxf>
    </rfmt>
    <rcc rId="0" sId="1" dxf="1">
      <nc r="A4">
        <v>113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申银万国期货有限公司-上海徽闵投资有限公司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9090000258</v>
      </nc>
      <ndxf>
        <alignment horizontal="center" readingOrder="0"/>
        <border outline="0">
          <left style="thin">
            <color indexed="64"/>
          </left>
          <right style="thin">
            <color indexed="64"/>
          </right>
          <top style="thin">
            <color indexed="64"/>
          </top>
          <bottom style="thin">
            <color indexed="64"/>
          </bottom>
        </border>
      </ndxf>
    </rcc>
    <rcc rId="0" sId="1" dxf="1">
      <nc r="D4" t="inlineStr">
        <is>
          <t>申万创富三号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上海徽闵投资有限公司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S37872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M4" t="inlineStr">
        <is>
          <t>申万宏源</t>
        </is>
      </nc>
      <ndxf>
        <alignment horizontal="center" readingOrder="0"/>
        <border outline="0">
          <left style="thin">
            <color indexed="64"/>
          </left>
          <right style="thin">
            <color indexed="64"/>
          </right>
          <top style="thin">
            <color indexed="64"/>
          </top>
          <bottom style="thin">
            <color indexed="64"/>
          </bottom>
        </border>
      </ndxf>
    </rcc>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41983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41983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1.8E-3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B888381886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AF4" t="inlineStr">
        <is>
          <t>0899069271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AG4" t="inlineStr">
        <is>
          <t>00001417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99601365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02220584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81001362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油脂油料事业部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研究所</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604" sId="1" ref="A4:XFD4" action="deleteRow">
    <rfmt sheetId="1" xfDxf="1" sqref="A4:XFD4" start="0" length="0">
      <dxf>
        <font>
          <sz val="10"/>
        </font>
      </dxf>
    </rfmt>
    <rcc rId="0" sId="1" dxf="1">
      <nc r="A4">
        <v>119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申银万国期货有限公司-汇富微化一号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9090000259</v>
      </nc>
      <ndxf>
        <alignment horizontal="center" readingOrder="0"/>
        <border outline="0">
          <left style="thin">
            <color indexed="64"/>
          </left>
          <right style="thin">
            <color indexed="64"/>
          </right>
          <top style="thin">
            <color indexed="64"/>
          </top>
          <bottom style="thin">
            <color indexed="64"/>
          </bottom>
        </border>
      </ndxf>
    </rcc>
    <rcc rId="0" sId="1" dxf="1">
      <nc r="D4" t="inlineStr">
        <is>
          <t>申万汇富微化一号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S24259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42038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42038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00002842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99601464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02268526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上海微化投资管理咨询有限公司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05" sId="1" ref="A4:XFD4" action="deleteRow">
    <rfmt sheetId="1" xfDxf="1" sqref="A4:XFD4" start="0" length="0">
      <dxf>
        <font>
          <sz val="10"/>
        </font>
      </dxf>
    </rfmt>
    <rcc rId="0" sId="1" dxf="1">
      <nc r="A4">
        <v>120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申银万国期货有限公司-汇富微化二号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9090000260</v>
      </nc>
      <ndxf>
        <alignment horizontal="center" readingOrder="0"/>
        <border outline="0">
          <left style="thin">
            <color indexed="64"/>
          </left>
          <right style="thin">
            <color indexed="64"/>
          </right>
          <top style="thin">
            <color indexed="64"/>
          </top>
          <bottom style="thin">
            <color indexed="64"/>
          </bottom>
        </border>
      </ndxf>
    </rcc>
    <rcc rId="0" sId="1" dxf="1">
      <nc r="D4" t="inlineStr">
        <is>
          <t>申万汇富微化二号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S24260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42038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42038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00003216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02289104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上海微化投资管理咨询有限公司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06" sId="1" ref="A4:XFD4" action="deleteRow">
    <rfmt sheetId="1" xfDxf="1" sqref="A4:XFD4" start="0" length="0">
      <dxf>
        <font>
          <sz val="10"/>
        </font>
      </dxf>
    </rfmt>
    <rcc rId="0" sId="1" dxf="1">
      <nc r="A4">
        <v>121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申银万国期货有限公司-汇富微化三号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9090000261</v>
      </nc>
      <ndxf>
        <alignment horizontal="center" readingOrder="0"/>
        <border outline="0">
          <left style="thin">
            <color indexed="64"/>
          </left>
          <right style="thin">
            <color indexed="64"/>
          </right>
          <top style="thin">
            <color indexed="64"/>
          </top>
          <bottom style="thin">
            <color indexed="64"/>
          </bottom>
        </border>
      </ndxf>
    </rcc>
    <rcc rId="0" sId="1" dxf="1">
      <nc r="D4" t="inlineStr">
        <is>
          <t>申万汇富微化三号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S24261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42039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42039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00003316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99601524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02290552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上海微化投资管理咨询有限公司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07" sId="1" ref="A4:XFD4" action="deleteRow">
    <rfmt sheetId="1" xfDxf="1" sqref="A4:XFD4" start="0" length="0">
      <dxf>
        <font>
          <sz val="10"/>
        </font>
      </dxf>
    </rfmt>
    <rcc rId="0" sId="1" dxf="1">
      <nc r="A4">
        <v>122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申银万国期货有限公司-汇富微化五号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9090000262</v>
      </nc>
      <ndxf>
        <alignment horizontal="center" readingOrder="0"/>
        <border outline="0">
          <left style="thin">
            <color indexed="64"/>
          </left>
          <right style="thin">
            <color indexed="64"/>
          </right>
          <top style="thin">
            <color indexed="64"/>
          </top>
          <bottom style="thin">
            <color indexed="64"/>
          </bottom>
        </border>
      </ndxf>
    </rcc>
    <rcc rId="0" sId="1" dxf="1">
      <nc r="D4" t="inlineStr">
        <is>
          <t>申万汇富微化五号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S24262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42041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42041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00003215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02289097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81001577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上海微化投资管理咨询有限公司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08" sId="1" ref="A4:XFD4" action="deleteRow">
    <rfmt sheetId="1" xfDxf="1" sqref="A4:XFD4" start="0" length="0">
      <dxf>
        <font>
          <sz val="10"/>
        </font>
      </dxf>
    </rfmt>
    <rcc rId="0" sId="1" dxf="1">
      <nc r="A4">
        <v>123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申银万国期货有限公司-汇富微化六号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9090000263</v>
      </nc>
      <ndxf>
        <alignment horizontal="center" readingOrder="0"/>
        <border outline="0">
          <left style="thin">
            <color indexed="64"/>
          </left>
          <right style="thin">
            <color indexed="64"/>
          </right>
          <top style="thin">
            <color indexed="64"/>
          </top>
          <bottom style="thin">
            <color indexed="64"/>
          </bottom>
        </border>
      </ndxf>
    </rcc>
    <rcc rId="0" sId="1" dxf="1">
      <nc r="D4" t="inlineStr">
        <is>
          <t>申万汇富微化六号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S24263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42041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42041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left style="thin">
            <color indexed="64"/>
          </left>
          <right style="thin">
            <color indexed="64"/>
          </right>
          <top style="thin">
            <color indexed="64"/>
          </top>
          <bottom style="thin">
            <color indexed="64"/>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00003317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02290556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上海微化投资管理咨询有限公司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09" sId="1" ref="A4:XFD4" action="deleteRow">
    <rfmt sheetId="1" xfDxf="1" sqref="A4:XFD4" start="0" length="0">
      <dxf>
        <font>
          <sz val="10"/>
        </font>
      </dxf>
    </rfmt>
    <rcc rId="0" sId="1" dxf="1">
      <nc r="A4">
        <v>117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申银万国期货有限公司-金都</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9090000266</v>
      </nc>
      <ndxf>
        <alignment horizontal="center" readingOrder="0"/>
        <border outline="0">
          <left style="thin">
            <color indexed="64"/>
          </left>
          <right style="thin">
            <color indexed="64"/>
          </right>
          <top style="thin">
            <color indexed="64"/>
          </top>
          <bottom style="thin">
            <color indexed="64"/>
          </bottom>
        </border>
      </ndxf>
    </rcc>
    <rcc rId="0" sId="1" dxf="1">
      <nc r="D4" t="inlineStr">
        <is>
          <t>共富一百八十三号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金都</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S24337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42040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42040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00003055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02282698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大连发展中心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rc>
  <rrc rId="2610" sId="1" ref="A4:XFD4" action="deleteRow">
    <rfmt sheetId="1" xfDxf="1" sqref="A4:XFD4" start="0" length="0">
      <dxf>
        <font>
          <sz val="10"/>
        </font>
      </dxf>
    </rfmt>
    <rcc rId="0" sId="1" dxf="1">
      <nc r="A4">
        <v>127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申银万国期货有限公司-邵峰</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C4">
        <v>9090000269</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D4" t="inlineStr">
        <is>
          <t>共赢一号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邵峰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S24399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right style="thin">
            <color auto="1"/>
          </right>
          <top style="thin">
            <color auto="1"/>
          </top>
          <bottom style="thin">
            <color auto="1"/>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00003363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02291657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81001594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11" sId="1" ref="A4:XFD4" action="deleteRow">
    <rfmt sheetId="1" xfDxf="1" sqref="A4:XFD4" start="0" length="0">
      <dxf>
        <font>
          <sz val="10"/>
        </font>
      </dxf>
    </rfmt>
    <rcc rId="0" sId="1" dxf="1">
      <nc r="A4">
        <v>116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申银万国期货有限公司-陈扬</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9090000270</v>
      </nc>
      <ndxf>
        <alignment horizontal="center" readingOrder="0"/>
        <border outline="0">
          <left style="thin">
            <color indexed="64"/>
          </left>
          <right style="thin">
            <color indexed="64"/>
          </right>
          <top style="thin">
            <color indexed="64"/>
          </top>
          <bottom style="thin">
            <color indexed="64"/>
          </bottom>
        </border>
      </ndxf>
    </rcc>
    <rcc rId="0" sId="1" dxf="1">
      <nc r="D4" t="inlineStr">
        <is>
          <t>申万共赢二号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陈扬</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S24400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1030000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42032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42032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G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H4" t="inlineStr">
        <is>
          <t>99601468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02269396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81001470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rc>
  <rrc rId="2612" sId="1" ref="A4:XFD4" action="deleteRow">
    <rfmt sheetId="1" xfDxf="1" sqref="A4:XFD4" start="0" length="0">
      <dxf>
        <font>
          <sz val="10"/>
        </font>
      </dxf>
    </rfmt>
    <rcc rId="0" sId="1" dxf="1">
      <nc r="A4">
        <v>115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申银万国期货有限公司-创富六号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9090000276</v>
      </nc>
      <ndxf>
        <alignment horizontal="center" readingOrder="0"/>
        <border outline="0">
          <left style="thin">
            <color indexed="64"/>
          </left>
          <right style="thin">
            <color indexed="64"/>
          </right>
          <top style="thin">
            <color indexed="64"/>
          </top>
          <bottom style="thin">
            <color indexed="64"/>
          </bottom>
        </border>
      </ndxf>
    </rcc>
    <rcc rId="0" sId="1" dxf="1">
      <nc r="D4" t="inlineStr">
        <is>
          <t>申万创富六号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S24559</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招行深圳分行深纺大厦支行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42033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42033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5.9999999999999995E-4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fmt sheetId="1" s="1" sqref="AC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B888475669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00003154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99601517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02286681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研究所</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rc>
  <rrc rId="2613" sId="1" ref="A4:XFD4" action="deleteRow">
    <rfmt sheetId="1" xfDxf="1" sqref="A4:XFD4" start="0" length="0">
      <dxf>
        <font>
          <sz val="10"/>
        </font>
      </dxf>
    </rfmt>
    <rcc rId="0" sId="1" dxf="1">
      <nc r="A4">
        <v>131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申银万国期货有限公司-许剑</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9090000278</v>
      </nc>
      <ndxf>
        <alignment horizontal="center" readingOrder="0"/>
        <border outline="0">
          <left style="thin">
            <color indexed="64"/>
          </left>
          <right style="thin">
            <color indexed="64"/>
          </right>
          <top style="thin">
            <color indexed="64"/>
          </top>
          <bottom style="thin">
            <color indexed="64"/>
          </bottom>
        </border>
      </ndxf>
    </rcc>
    <rcc rId="0" sId="1" dxf="1">
      <nc r="D4" t="inlineStr">
        <is>
          <t>共赢四号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许剑</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S24583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right style="thin">
            <color auto="1"/>
          </right>
          <top style="thin">
            <color auto="1"/>
          </top>
          <bottom style="thin">
            <color auto="1"/>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00003362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02291656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81001595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14" sId="1" ref="A4:XFD4" action="deleteRow">
    <rfmt sheetId="1" xfDxf="1" sqref="A4:XFD4" start="0" length="0">
      <dxf>
        <font>
          <sz val="10"/>
        </font>
      </dxf>
    </rfmt>
    <rcc rId="0" sId="1" dxf="1">
      <nc r="A4">
        <v>118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申银万国期货有限公司-毛军朝</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9090000279</v>
      </nc>
      <ndxf>
        <alignment horizontal="center" readingOrder="0"/>
        <border outline="0">
          <left style="thin">
            <color indexed="64"/>
          </left>
          <right style="thin">
            <color indexed="64"/>
          </right>
          <top style="thin">
            <color indexed="64"/>
          </top>
          <bottom style="thin">
            <color indexed="64"/>
          </bottom>
        </border>
      </ndxf>
    </rcc>
    <rcc rId="0" sId="1" dxf="1">
      <nc r="D4" t="inlineStr">
        <is>
          <t>申万共赢五号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毛军朝</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S24584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42041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42041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00003054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99601502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02282675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15" sId="1" ref="A4:XFD4" action="deleteRow">
    <rfmt sheetId="1" xfDxf="1" sqref="A4:XFD4" start="0" length="0">
      <dxf>
        <font>
          <sz val="10"/>
        </font>
      </dxf>
    </rfmt>
    <rcc rId="0" sId="1" dxf="1">
      <nc r="A4">
        <v>130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申银万国期货有限公司-王溪岑</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9090000285</v>
      </nc>
      <ndxf>
        <alignment horizontal="center" readingOrder="0"/>
        <border outline="0">
          <left style="thin">
            <color indexed="64"/>
          </left>
          <right style="thin">
            <color indexed="64"/>
          </right>
          <top style="thin">
            <color indexed="64"/>
          </top>
          <bottom style="thin">
            <color indexed="64"/>
          </bottom>
        </border>
      </ndxf>
    </rcc>
    <rcc rId="0" sId="1" dxf="1">
      <nc r="D4" t="inlineStr">
        <is>
          <t>共赢六号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王溪岑</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S24724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42065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42065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00003155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02286230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81001553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16" sId="1" ref="A4:XFD4" action="deleteRow">
    <rfmt sheetId="1" xfDxf="1" sqref="A4:XFD4" start="0" length="0">
      <dxf>
        <font>
          <sz val="10"/>
        </font>
      </dxf>
    </rfmt>
    <rcc rId="0" sId="1" dxf="1">
      <nc r="A4">
        <v>125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申银万国期货有限公司-魏瑞强</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9090000290</v>
      </nc>
      <ndxf>
        <alignment horizontal="center" readingOrder="0"/>
        <border outline="0">
          <left style="thin">
            <color indexed="64"/>
          </left>
          <right style="thin">
            <color indexed="64"/>
          </right>
          <top style="thin">
            <color indexed="64"/>
          </top>
          <bottom style="thin">
            <color indexed="64"/>
          </bottom>
        </border>
      </ndxf>
    </rcc>
    <rcc rId="0" sId="1" dxf="1">
      <nc r="D4" t="inlineStr">
        <is>
          <t>申万共赢八号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魏瑞强</t>
        </is>
      </nc>
      <ndxf>
        <alignment horizontal="center" readingOrder="0"/>
        <border outline="0">
          <left style="thin">
            <color indexed="64"/>
          </left>
          <right style="thin">
            <color indexed="64"/>
          </right>
          <top style="thin">
            <color indexed="64"/>
          </top>
          <bottom style="thin">
            <color indexed="64"/>
          </bottom>
        </border>
      </ndxf>
    </rcc>
    <rcc rId="0" sId="1" dxf="1">
      <nc r="F4" t="inlineStr">
        <is>
          <t>S24750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42074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42074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umFmtId="19">
      <nc r="Q4">
        <v>42375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00003446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02294071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81001613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17" sId="1" ref="A4:XFD4" action="deleteRow">
    <rfmt sheetId="1" xfDxf="1" sqref="A4:XFD4" start="0" length="0">
      <dxf>
        <font>
          <sz val="10"/>
        </font>
      </dxf>
    </rfmt>
    <rcc rId="0" sId="1" dxf="1">
      <nc r="A4">
        <v>126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申银万国期货有限公司-陈一萍</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C4">
        <v>9090000291</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D4" t="inlineStr">
        <is>
          <t>共赢九号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陈一萍</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S24751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00003361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02291658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18" sId="1" ref="A4:XFD4" action="deleteRow">
    <rfmt sheetId="1" xfDxf="1" sqref="A4:XFD4" start="0" length="0">
      <dxf>
        <font>
          <sz val="10"/>
        </font>
      </dxf>
    </rfmt>
    <rcc rId="0" sId="1" dxf="1">
      <nc r="A4">
        <v>128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申银万国期货有限公司-孙孚</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umFmtId="30">
      <nc r="C4">
        <v>9090000293</v>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D4" t="inlineStr">
        <is>
          <t>申万天佑孚雅</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孙孚</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S24780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42072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umFmtId="19">
      <nc r="Q4">
        <v>42430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00003360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02291670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银行开发部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上海孚雅投资管理有限公司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19" sId="1" ref="A4:XFD4" action="deleteRow">
    <rfmt sheetId="1" xfDxf="1" sqref="A4:XFD4" start="0" length="0">
      <dxf>
        <font>
          <sz val="10"/>
        </font>
      </dxf>
    </rfmt>
    <rcc rId="0" sId="1" dxf="1">
      <nc r="A4">
        <v>124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申银万国期货有限公司-张楠</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9090000295</v>
      </nc>
      <ndxf>
        <alignment horizontal="center" readingOrder="0"/>
        <border outline="0">
          <left style="thin">
            <color indexed="64"/>
          </left>
          <right style="thin">
            <color indexed="64"/>
          </right>
          <top style="thin">
            <color indexed="64"/>
          </top>
          <bottom style="thin">
            <color indexed="64"/>
          </bottom>
        </border>
      </ndxf>
    </rcc>
    <rcc rId="0" sId="1" dxf="1">
      <nc r="D4" t="inlineStr">
        <is>
          <t>申万共赢十号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张楠</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S24837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42074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42074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00003445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02294069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81001612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20" sId="1" ref="A4:XFD4" action="deleteRow">
    <rfmt sheetId="1" xfDxf="1" sqref="A4:XFD4" start="0" length="0">
      <dxf>
        <font>
          <sz val="10"/>
        </font>
      </dxf>
    </rfmt>
    <rcc rId="0" sId="1" dxf="1">
      <nc r="A4">
        <v>129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申银万国期货有限公司-蔡冬梅</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9090000299</v>
      </nc>
      <ndxf>
        <alignment horizontal="center" readingOrder="0"/>
        <border outline="0">
          <left style="thin">
            <color indexed="64"/>
          </left>
          <right style="thin">
            <color indexed="64"/>
          </right>
          <top style="thin">
            <color indexed="64"/>
          </top>
          <bottom style="thin">
            <color indexed="64"/>
          </bottom>
        </border>
      </ndxf>
    </rcc>
    <rcc rId="0" sId="1" dxf="1">
      <nc r="D4" t="inlineStr">
        <is>
          <t>共赢七号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蔡冬梅</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S24765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42080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42080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00003600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02298554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81001621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21" sId="1" ref="A4:XFD4" action="deleteRow">
    <rfmt sheetId="1" xfDxf="1" sqref="A4:XFD4" start="0" length="0">
      <dxf>
        <font>
          <sz val="10"/>
        </font>
      </dxf>
    </rfmt>
    <rcc rId="0" sId="1" dxf="1">
      <nc r="A4">
        <v>133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申银万国期货有限公司-申万宏源证券有限公司-创富五号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9090000300</v>
      </nc>
      <ndxf>
        <alignment horizontal="center" readingOrder="0"/>
        <border outline="0">
          <left style="thin">
            <color indexed="64"/>
          </left>
          <right style="thin">
            <color indexed="64"/>
          </right>
          <top style="thin">
            <color indexed="64"/>
          </top>
          <bottom style="thin">
            <color indexed="64"/>
          </bottom>
        </border>
      </ndxf>
    </rcc>
    <rcc rId="0" sId="1" dxf="1">
      <nc r="D4" t="inlineStr">
        <is>
          <t>申万创富五号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申万宏源证券-创富五号</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S24782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42095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42101</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00004246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02317431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81001723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证券基金开发部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研究所</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rc>
  <rrc rId="2622" sId="1" ref="A4:XFD4" action="deleteRow">
    <rfmt sheetId="1" xfDxf="1" sqref="A4:XFD4" start="0" length="0">
      <dxf>
        <font>
          <sz val="10"/>
        </font>
      </dxf>
    </rfmt>
    <rcc rId="0" sId="1" dxf="1">
      <nc r="A4">
        <v>138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申银万国期货有限公司-黄华丹</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9090000303</v>
      </nc>
      <ndxf>
        <alignment horizontal="center" readingOrder="0"/>
        <border outline="0">
          <left style="thin">
            <color indexed="64"/>
          </left>
          <right style="thin">
            <color indexed="64"/>
          </right>
          <top style="thin">
            <color indexed="64"/>
          </top>
          <bottom style="thin">
            <color indexed="64"/>
          </bottom>
        </border>
      </ndxf>
    </rcc>
    <rcc rId="0" sId="1" dxf="1">
      <nc r="D4" t="inlineStr">
        <is>
          <t>共赢十三号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黄华丹</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S30160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4000000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42150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42150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right style="thin">
            <color auto="1"/>
          </right>
          <top style="thin">
            <color auto="1"/>
          </top>
          <bottom style="thin">
            <color auto="1"/>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00006722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99601726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02397080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81002010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23" sId="1" ref="A4:XFD4" action="deleteRow">
    <rfmt sheetId="1" xfDxf="1" sqref="A4:XFD4" start="0" length="0">
      <dxf>
        <font>
          <sz val="10"/>
        </font>
      </dxf>
    </rfmt>
    <rcc rId="0" sId="1" dxf="1">
      <nc r="A4">
        <v>132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申银万国期货有限公司-孙赟</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9090000305</v>
      </nc>
      <ndxf>
        <alignment horizontal="center" readingOrder="0"/>
        <border outline="0">
          <left style="thin">
            <color indexed="64"/>
          </left>
          <right style="thin">
            <color indexed="64"/>
          </right>
          <top style="thin">
            <color indexed="64"/>
          </top>
          <bottom style="thin">
            <color indexed="64"/>
          </bottom>
        </border>
      </ndxf>
    </rcc>
    <rcc rId="0" sId="1" dxf="1">
      <nc r="D4" t="inlineStr">
        <is>
          <t>汇富永安科技一号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孙赟</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S30170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1" dxf="1">
      <nc r="K4" t="inlineStr">
        <is>
          <t>招商证券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M4" t="inlineStr">
        <is>
          <t>申万宏源</t>
        </is>
      </nc>
      <ndxf>
        <alignment horizontal="center" readingOrder="0"/>
        <border outline="0">
          <left style="thin">
            <color indexed="64"/>
          </left>
          <right style="thin">
            <color indexed="64"/>
          </right>
          <top style="thin">
            <color indexed="64"/>
          </top>
          <bottom style="thin">
            <color indexed="64"/>
          </bottom>
        </border>
      </ndxf>
    </rcc>
    <rcc rId="0" sId="1" dxf="1">
      <nc r="N4" t="inlineStr">
        <is>
          <t>招商证券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19">
      <nc r="O4">
        <v>42095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42104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25000元/年</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fmt sheetId="1" sqref="AA4" start="0" length="0">
      <dxf>
        <font>
          <sz val="10"/>
          <color auto="1"/>
        </font>
        <alignment horizontal="center" wrapText="1" readingOrder="0"/>
        <border outline="0">
          <right style="thin">
            <color auto="1"/>
          </right>
          <top style="thin">
            <color auto="1"/>
          </top>
          <bottom style="thin">
            <color auto="1"/>
          </bottom>
        </border>
      </dxf>
    </rfmt>
    <rfmt sheetId="1" sqref="AB4" start="0" length="0">
      <dxf>
        <font>
          <sz val="10"/>
          <color auto="1"/>
        </font>
        <alignment horizontal="center" wrapText="1" readingOrder="0"/>
        <border outline="0">
          <right style="thin">
            <color auto="1"/>
          </right>
          <top style="thin">
            <color auto="1"/>
          </top>
          <bottom style="thin">
            <color auto="1"/>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B888551570 </t>
        </is>
      </nc>
      <ndxf>
        <alignment horizontal="center" readingOrder="0"/>
        <border outline="0">
          <left style="thin">
            <color indexed="64"/>
          </left>
          <right style="thin">
            <color indexed="64"/>
          </right>
          <top style="thin">
            <color indexed="64"/>
          </top>
          <bottom style="thin">
            <color indexed="64"/>
          </bottom>
        </border>
      </ndxf>
    </rcc>
    <rcc rId="0" sId="1" dxf="1">
      <nc r="AF4" t="inlineStr">
        <is>
          <t>0899075349</t>
        </is>
      </nc>
      <ndxf>
        <alignment horizontal="center" readingOrder="0"/>
        <border outline="0">
          <left style="thin">
            <color indexed="64"/>
          </left>
          <right style="thin">
            <color indexed="64"/>
          </right>
          <top style="thin">
            <color indexed="64"/>
          </top>
          <bottom style="thin">
            <color indexed="64"/>
          </bottom>
        </border>
      </ndxf>
    </rcc>
    <rcc rId="0" sId="1" dxf="1">
      <nc r="AG4" t="inlineStr">
        <is>
          <t>00004091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02313989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81001689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温州营业部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温州营业部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浙江永安科技有限公司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24" sId="1" ref="A4:XFD4" action="deleteRow">
    <rfmt sheetId="1" xfDxf="1" sqref="A4:XFD4" start="0" length="0">
      <dxf>
        <font>
          <sz val="10"/>
        </font>
      </dxf>
    </rfmt>
    <rcc rId="0" sId="1" dxf="1">
      <nc r="A4">
        <v>137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申银万国期货有限公司-李振峰</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9090000308</v>
      </nc>
      <ndxf>
        <alignment horizontal="center" readingOrder="0"/>
        <border outline="0">
          <left style="thin">
            <color indexed="64"/>
          </left>
          <right style="thin">
            <color indexed="64"/>
          </right>
          <top style="thin">
            <color indexed="64"/>
          </top>
          <bottom style="thin">
            <color indexed="64"/>
          </bottom>
        </border>
      </ndxf>
    </rcc>
    <rcc rId="0" sId="1" dxf="1">
      <nc r="D4" t="inlineStr">
        <is>
          <t>申万创富九号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李振峰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S30355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1" dxf="1">
      <nc r="K4" t="inlineStr">
        <is>
          <t>招商证券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M4" t="inlineStr">
        <is>
          <t>申万宏源</t>
        </is>
      </nc>
      <ndxf>
        <alignment horizontal="center" readingOrder="0"/>
        <border outline="0">
          <left style="thin">
            <color indexed="64"/>
          </left>
          <right style="thin">
            <color indexed="64"/>
          </right>
          <top style="thin">
            <color indexed="64"/>
          </top>
          <bottom style="thin">
            <color indexed="64"/>
          </bottom>
        </border>
      </ndxf>
    </rcc>
    <rcc rId="0" sId="1" dxf="1">
      <nc r="N4" t="inlineStr">
        <is>
          <t>招商证券（一直没估值）</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O4" start="0" length="0">
      <dxf>
        <numFmt numFmtId="19" formatCode="yyyy/m/d"/>
        <alignment horizontal="center" readingOrder="0"/>
        <border outline="0">
          <left style="thin">
            <color indexed="64"/>
          </left>
          <right style="thin">
            <color indexed="64"/>
          </right>
          <top style="thin">
            <color indexed="64"/>
          </top>
          <bottom style="thin">
            <color indexed="64"/>
          </bottom>
        </border>
      </dxf>
    </rfmt>
    <rcc rId="0" sId="1" s="1" dxf="1" numFmtId="19">
      <nc r="P4">
        <v>42116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1.7999999999999999E-2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 xml:space="preserve">B888606189 </t>
        </is>
      </nc>
      <ndxf>
        <alignment horizontal="center" readingOrder="0"/>
        <border outline="0">
          <left style="thin">
            <color indexed="64"/>
          </left>
          <right style="thin">
            <color indexed="64"/>
          </right>
          <top style="thin">
            <color indexed="64"/>
          </top>
          <bottom style="thin">
            <color indexed="64"/>
          </bottom>
        </border>
      </ndxf>
    </rcc>
    <rcc rId="0" sId="1" dxf="1">
      <nc r="AF4" t="inlineStr">
        <is>
          <t>0899077088</t>
        </is>
      </nc>
      <ndxf>
        <alignment horizontal="center" readingOrder="0"/>
        <border outline="0">
          <left style="thin">
            <color indexed="64"/>
          </left>
          <right style="thin">
            <color indexed="64"/>
          </right>
          <top style="thin">
            <color indexed="64"/>
          </top>
          <bottom style="thin">
            <color indexed="64"/>
          </bottom>
        </border>
      </ndxf>
    </rcc>
    <rcc rId="0" sId="1" dxf="1">
      <nc r="AG4" t="inlineStr">
        <is>
          <t>00004831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99601641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02338588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81001812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宁波证券营业部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研究所</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rc>
  <rrc rId="2625" sId="1" ref="A4:XFD4" action="deleteRow">
    <rfmt sheetId="1" xfDxf="1" sqref="A4:XFD4" start="0" length="0">
      <dxf>
        <font>
          <sz val="10"/>
        </font>
      </dxf>
    </rfmt>
    <rcc rId="0" sId="1" dxf="1">
      <nc r="A4">
        <v>136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申银万国期货有限公司-福建匹克投资管理有限公司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9090000309</v>
      </nc>
      <ndxf>
        <alignment horizontal="center" readingOrder="0"/>
        <border outline="0">
          <left style="thin">
            <color indexed="64"/>
          </left>
          <right style="thin">
            <color indexed="64"/>
          </right>
          <top style="thin">
            <color indexed="64"/>
          </top>
          <bottom style="thin">
            <color indexed="64"/>
          </bottom>
        </border>
      </ndxf>
    </rcc>
    <rcc rId="0" sId="1" dxf="1">
      <nc r="D4" t="inlineStr">
        <is>
          <t>匹克期权对冲智富七号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福建匹克投资管理有限公司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S30386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1" dxf="1">
      <nc r="K4" t="inlineStr">
        <is>
          <t>招商证券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M4" t="inlineStr">
        <is>
          <t>申万宏源</t>
        </is>
      </nc>
      <ndxf>
        <alignment horizontal="center" readingOrder="0"/>
        <border outline="0">
          <left style="thin">
            <color indexed="64"/>
          </left>
          <right style="thin">
            <color indexed="64"/>
          </right>
          <top style="thin">
            <color indexed="64"/>
          </top>
          <bottom style="thin">
            <color indexed="64"/>
          </bottom>
        </border>
      </ndxf>
    </rcc>
    <rcc rId="0" sId="1" dxf="1">
      <nc r="N4" t="inlineStr">
        <is>
          <t>招商证券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1" sqref="O4" start="0" length="0">
      <dxf>
        <numFmt numFmtId="19" formatCode="yyyy/m/d"/>
        <alignment horizontal="center" readingOrder="0"/>
        <border outline="0">
          <left style="thin">
            <color indexed="64"/>
          </left>
          <right style="thin">
            <color indexed="64"/>
          </right>
          <top style="thin">
            <color indexed="64"/>
          </top>
          <bottom style="thin">
            <color indexed="64"/>
          </bottom>
        </border>
      </dxf>
    </rfmt>
    <rcc rId="0" sId="1" s="1" dxf="1" numFmtId="19">
      <nc r="P4">
        <v>42115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B888580935</t>
        </is>
      </nc>
      <ndxf>
        <alignment horizontal="center" readingOrder="0"/>
        <border outline="0">
          <left style="thin">
            <color indexed="64"/>
          </left>
          <right style="thin">
            <color indexed="64"/>
          </right>
          <top style="thin">
            <color indexed="64"/>
          </top>
          <bottom style="thin">
            <color indexed="64"/>
          </bottom>
        </border>
      </ndxf>
    </rcc>
    <rcc rId="0" sId="1" dxf="1">
      <nc r="AF4" t="inlineStr">
        <is>
          <t>0899076044</t>
        </is>
      </nc>
      <ndxf>
        <alignment horizontal="center" readingOrder="0"/>
        <border outline="0">
          <left style="thin">
            <color indexed="64"/>
          </left>
          <right style="thin">
            <color indexed="64"/>
          </right>
          <top style="thin">
            <color indexed="64"/>
          </top>
          <bottom style="thin">
            <color indexed="64"/>
          </bottom>
        </border>
      </ndxf>
    </rcc>
    <rcc rId="0" sId="1" dxf="1">
      <nc r="AG4" t="inlineStr">
        <is>
          <t>00060857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99600993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02335751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81000992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IB业务部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rc>
  <rrc rId="2626" sId="1" ref="A4:XFD4" action="deleteRow">
    <rfmt sheetId="1" xfDxf="1" sqref="A4:XFD4" start="0" length="0">
      <dxf>
        <font>
          <sz val="10"/>
        </font>
      </dxf>
    </rfmt>
    <rcc rId="0" sId="1" dxf="1">
      <nc r="A4">
        <v>135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申银万国期货有限公司-钟义华</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9090000311</v>
      </nc>
      <ndxf>
        <alignment horizontal="center" readingOrder="0"/>
        <border outline="0">
          <left style="thin">
            <color indexed="64"/>
          </left>
          <right style="thin">
            <color indexed="64"/>
          </right>
          <top style="thin">
            <color indexed="64"/>
          </top>
          <bottom style="thin">
            <color indexed="64"/>
          </bottom>
        </border>
      </ndxf>
    </rcc>
    <rcc rId="0" sId="1" dxf="1">
      <nc r="D4" t="inlineStr">
        <is>
          <t>申万期权对冲智富七号A</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钟义华</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S30385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1" dxf="1">
      <nc r="K4" t="inlineStr">
        <is>
          <t>招商证券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M4" t="inlineStr">
        <is>
          <t>申万宏源</t>
        </is>
      </nc>
      <ndxf>
        <alignment horizontal="center" readingOrder="0"/>
        <border outline="0">
          <left style="thin">
            <color indexed="64"/>
          </left>
          <right style="thin">
            <color indexed="64"/>
          </right>
          <top style="thin">
            <color indexed="64"/>
          </top>
          <bottom style="thin">
            <color indexed="64"/>
          </bottom>
        </border>
      </ndxf>
    </rcc>
    <rcc rId="0" sId="1" dxf="1">
      <nc r="N4" t="inlineStr">
        <is>
          <t>招商证券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19">
      <nc r="O4">
        <v>42110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42114</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fmt sheetId="1" sqref="AA4" start="0" length="0">
      <dxf>
        <font>
          <sz val="10"/>
          <color rgb="FF000080"/>
        </font>
        <alignment horizontal="center" wrapText="1" readingOrder="0"/>
        <border outline="0">
          <right style="thin">
            <color auto="1"/>
          </right>
          <top style="thin">
            <color auto="1"/>
          </top>
          <bottom style="thin">
            <color auto="1"/>
          </bottom>
        </border>
      </dxf>
    </rfmt>
    <rfmt sheetId="1" sqref="AB4" start="0" length="0">
      <dxf>
        <font>
          <sz val="10"/>
          <color rgb="FF000080"/>
        </font>
        <alignment horizontal="center" wrapText="1" readingOrder="0"/>
        <border outline="0">
          <right style="thin">
            <color auto="1"/>
          </right>
          <top style="thin">
            <color auto="1"/>
          </top>
          <bottom style="thin">
            <color auto="1"/>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B888587440</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AF4">
        <v>899076388</v>
      </nc>
      <ndxf>
        <alignment horizontal="center" readingOrder="0"/>
        <border outline="0">
          <left style="thin">
            <color indexed="64"/>
          </left>
          <right style="thin">
            <color indexed="64"/>
          </right>
          <top style="thin">
            <color indexed="64"/>
          </top>
          <bottom style="thin">
            <color indexed="64"/>
          </bottom>
        </border>
      </ndxf>
    </rcc>
    <rcc rId="0" sId="1" dxf="1">
      <nc r="AG4" t="inlineStr">
        <is>
          <t>00004625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99601630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02330880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81001787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上海莘庄证券营业部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rc>
  <rrc rId="2627" sId="1" ref="A4:XFD4" action="deleteRow">
    <rfmt sheetId="1" xfDxf="1" sqref="A4:XFD4" start="0" length="0">
      <dxf>
        <font>
          <sz val="10"/>
        </font>
      </dxf>
    </rfmt>
    <rcc rId="0" sId="1" dxf="1">
      <nc r="A4">
        <v>134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申银万国期货有限公司-李雯槿</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9090000313</v>
      </nc>
      <ndxf>
        <alignment horizontal="center" readingOrder="0"/>
        <border outline="0">
          <left style="thin">
            <color indexed="64"/>
          </left>
          <right style="thin">
            <color indexed="64"/>
          </right>
          <top style="thin">
            <color indexed="64"/>
          </top>
          <bottom style="thin">
            <color indexed="64"/>
          </bottom>
        </border>
      </ndxf>
    </rcc>
    <rcc rId="0" sId="1" dxf="1">
      <nc r="D4" t="inlineStr">
        <is>
          <t>共赢十五号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李雯槿</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S30493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42109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42109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right style="thin">
            <color auto="1"/>
          </right>
          <top style="thin">
            <color auto="1"/>
          </top>
          <bottom style="thin">
            <color auto="1"/>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00004571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99601622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02328474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81001778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28" sId="1" ref="A4:XFD4" action="deleteRow">
    <rfmt sheetId="1" xfDxf="1" sqref="A4:XFD4" start="0" length="0">
      <dxf>
        <font>
          <sz val="10"/>
        </font>
      </dxf>
    </rfmt>
    <rcc rId="0" sId="1" dxf="1">
      <nc r="A4">
        <v>143</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申银万国期货有限公司-倪海东</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9090000331</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申万爱港一号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倪海东</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S62656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20000000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M4" t="inlineStr">
        <is>
          <t>申万宏源</t>
        </is>
      </nc>
      <ndxf>
        <alignment horizontal="center" readingOrder="0"/>
        <border outline="0">
          <left style="thin">
            <color indexed="64"/>
          </left>
          <right style="thin">
            <color indexed="64"/>
          </right>
          <top style="thin">
            <color indexed="64"/>
          </top>
          <bottom style="thin">
            <color indexed="64"/>
          </bottom>
        </border>
      </ndxf>
    </rcc>
    <rcc rId="0" sId="1" dxf="1">
      <nc r="N4" t="inlineStr">
        <is>
          <t>国信证券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19">
      <nc r="O4">
        <v>42187</v>
      </nc>
      <ndxf>
        <font>
          <sz val="10"/>
          <color auto="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42212</v>
      </nc>
      <ndxf>
        <font>
          <sz val="10"/>
          <color auto="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10</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1E-3</v>
      </nc>
      <ndxf>
        <font>
          <sz val="10"/>
          <color auto="1"/>
        </font>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font>
          <sz val="10"/>
          <color auto="1"/>
        </font>
        <numFmt numFmtId="14" formatCode="0.00%"/>
        <alignment horizontal="center" wrapText="1" readingOrder="0"/>
        <border outline="0">
          <right style="thin">
            <color auto="1"/>
          </right>
          <top style="thin">
            <color auto="1"/>
          </top>
          <bottom style="thin">
            <color auto="1"/>
          </bottom>
        </border>
      </dxf>
    </rfmt>
    <rcc rId="0" sId="1" dxf="1">
      <nc r="AA4" t="inlineStr">
        <is>
          <t>/</t>
          <phoneticPr fontId="0" type="noConversion"/>
        </is>
      </nc>
      <ndxf>
        <numFmt numFmtId="30" formatCode="@"/>
        <alignment horizontal="center" wrapText="1" readingOrder="0"/>
        <border outline="0">
          <right style="thin">
            <color auto="1"/>
          </right>
          <top style="thin">
            <color auto="1"/>
          </top>
          <bottom style="thin">
            <color auto="1"/>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B880276634</t>
        </is>
      </nc>
      <ndxf>
        <alignment horizontal="center" readingOrder="0"/>
        <border outline="0">
          <left style="thin">
            <color indexed="64"/>
          </left>
          <right style="thin">
            <color indexed="64"/>
          </right>
          <top style="thin">
            <color indexed="64"/>
          </top>
          <bottom style="thin">
            <color indexed="64"/>
          </bottom>
        </border>
      </ndxf>
    </rcc>
    <rcc rId="0" sId="1" dxf="1">
      <nc r="AF4" t="inlineStr">
        <is>
          <t>0899088885</t>
        </is>
      </nc>
      <ndxf>
        <alignment horizontal="center" readingOrder="0"/>
        <border outline="0">
          <left style="thin">
            <color indexed="64"/>
          </left>
          <right style="thin">
            <color indexed="64"/>
          </right>
          <top style="thin">
            <color indexed="64"/>
          </top>
          <bottom style="thin">
            <color indexed="64"/>
          </bottom>
        </border>
      </ndxf>
    </rcc>
    <rcc rId="0" sId="1" dxf="1">
      <nc r="AG4" t="inlineStr">
        <is>
          <t>00010184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H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I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J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K4" t="inlineStr">
        <is>
          <t>IB业务部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IB业务部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爱港投资（上海）有限公司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29" sId="1" ref="A4:XFD4" action="deleteRow">
    <rfmt sheetId="1" xfDxf="1" sqref="A4:XFD4" start="0" length="0">
      <dxf>
        <font>
          <sz val="10"/>
        </font>
      </dxf>
    </rfmt>
    <rcc rId="0" sId="1" dxf="1">
      <nc r="A4">
        <v>41</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申银万国期货有限公司-于海飞</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9090000333</v>
      </nc>
      <ndxf>
        <alignment horizontal="center" readingOrder="0"/>
        <border outline="0">
          <left style="thin">
            <color indexed="64"/>
          </left>
          <right style="thin">
            <color indexed="64"/>
          </right>
          <top style="thin">
            <color indexed="64"/>
          </top>
          <bottom style="thin">
            <color indexed="64"/>
          </bottom>
        </border>
      </ndxf>
    </rcc>
    <rcc rId="0" sId="1" dxf="1">
      <nc r="D4" t="inlineStr">
        <is>
          <t>共富八十四号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于海飞</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S37843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41816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41816</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fmt sheetId="1" sqref="AA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fmt sheetId="1" sqref="AB4" start="0" length="0">
      <dxf>
        <font>
          <sz val="10"/>
          <color rgb="FF000080"/>
        </font>
        <alignment horizontal="center" wrapText="1" readingOrder="0"/>
        <border outline="0">
          <left style="thin">
            <color indexed="64"/>
          </left>
          <right style="thin">
            <color indexed="64"/>
          </right>
          <top style="thin">
            <color indexed="64"/>
          </top>
          <bottom style="thin">
            <color indexed="64"/>
          </bottom>
        </border>
      </dxf>
    </rfmt>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00060511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99600833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02120194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81000833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N4" start="0" length="0">
      <dxf>
        <border outline="0">
          <left style="thin">
            <color indexed="64"/>
          </left>
          <right style="thin">
            <color indexed="64"/>
          </right>
          <top style="thin">
            <color indexed="64"/>
          </top>
          <bottom style="thin">
            <color indexed="64"/>
          </bottom>
        </border>
      </dxf>
    </rfmt>
  </rrc>
  <rrc rId="2630" sId="1" ref="A4:XFD4" action="deleteRow">
    <rfmt sheetId="1" xfDxf="1" sqref="A4:XFD4" start="0" length="0">
      <dxf>
        <font>
          <sz val="10"/>
        </font>
      </dxf>
    </rfmt>
    <rcc rId="0" sId="1" dxf="1">
      <nc r="A4">
        <v>139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申银万国期货有限公司-张兰英</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9090000336</v>
      </nc>
      <ndxf>
        <alignment horizontal="center" readingOrder="0"/>
        <border outline="0">
          <left style="thin">
            <color indexed="64"/>
          </left>
          <right style="thin">
            <color indexed="64"/>
          </right>
          <top style="thin">
            <color indexed="64"/>
          </top>
          <bottom style="thin">
            <color indexed="64"/>
          </bottom>
        </border>
      </ndxf>
    </rcc>
    <rcc rId="0" sId="1" dxf="1">
      <nc r="D4" t="inlineStr">
        <is>
          <t>智富十号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张兰英</t>
        </is>
      </nc>
      <ndxf>
        <alignment horizontal="center" readingOrder="0"/>
        <border outline="0">
          <left style="thin">
            <color indexed="64"/>
          </left>
          <right style="thin">
            <color indexed="64"/>
          </right>
          <top style="thin">
            <color indexed="64"/>
          </top>
          <bottom style="thin">
            <color indexed="64"/>
          </bottom>
        </border>
      </ndxf>
    </rcc>
    <rcc rId="0" sId="1" dxf="1">
      <nc r="F4" t="inlineStr">
        <is>
          <t>S35888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42153</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42160</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c r="AA4" t="inlineStr">
        <is>
          <t>/</t>
          <phoneticPr fontId="0" type="noConversion"/>
        </is>
      </nc>
      <ndxf>
        <numFmt numFmtId="30" formatCode="@"/>
        <alignment horizontal="center" wrapText="1" readingOrder="0"/>
        <border outline="0">
          <right style="thin">
            <color auto="1"/>
          </right>
          <top style="thin">
            <color auto="1"/>
          </top>
          <bottom style="thin">
            <color auto="1"/>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0006910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99601733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02402628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81002031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申万宏源上海兰溪路营业部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31" sId="1" ref="A4:XFD4" action="deleteRow">
    <rfmt sheetId="1" xfDxf="1" sqref="A4:XFD4" start="0" length="0">
      <dxf>
        <font>
          <sz val="10"/>
        </font>
      </dxf>
    </rfmt>
    <rcc rId="0" sId="1" dxf="1">
      <nc r="A4">
        <v>148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9090000337</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申万共赢二十号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润益康地（上海）物资贸易有限公司</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S61463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L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42233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42237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00012670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99601890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02513362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81002492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 xml:space="preserve">
上海期货大厦</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 xml:space="preserve">
上海期货大厦</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32" sId="1" ref="A4:XFD4" action="deleteRow">
    <rfmt sheetId="1" xfDxf="1" sqref="A4:XFD4" start="0" length="0">
      <dxf>
        <font>
          <sz val="10"/>
        </font>
      </dxf>
    </rfmt>
    <rcc rId="0" sId="1" dxf="1">
      <nc r="A4">
        <v>144</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申银万国期货有限公司-申万宏源证券有限公司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9090000339</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申万共赢二十五号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申万宏源证券有限公司</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S61464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M4" t="inlineStr">
        <is>
          <t>申万宏源</t>
        </is>
      </nc>
      <ndxf>
        <alignment horizontal="center" readingOrder="0"/>
        <border outline="0">
          <left style="thin">
            <color indexed="64"/>
          </left>
          <right style="thin">
            <color indexed="64"/>
          </right>
          <top style="thin">
            <color indexed="64"/>
          </top>
          <bottom style="thin">
            <color indexed="64"/>
          </bottom>
        </border>
      </ndxf>
    </rcc>
    <rcc rId="0" sId="1" dxf="1">
      <nc r="N4" t="inlineStr">
        <is>
          <t>国信证券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19">
      <nc r="O4">
        <v>42205</v>
      </nc>
      <ndxf>
        <font>
          <sz val="10"/>
          <color auto="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42212</v>
      </nc>
      <ndxf>
        <font>
          <sz val="10"/>
          <color auto="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t="inlineStr">
        <is>
          <t>当年天数</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umFmtId="14">
      <nc r="Y4">
        <v>1E-3</v>
      </nc>
      <ndxf>
        <font>
          <sz val="10"/>
          <color auto="1"/>
        </font>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Z4" start="0" length="0">
      <dxf>
        <font>
          <sz val="10"/>
          <color auto="1"/>
        </font>
        <numFmt numFmtId="14" formatCode="0.00%"/>
        <alignment horizontal="center" wrapText="1" readingOrder="0"/>
        <border outline="0">
          <right style="thin">
            <color auto="1"/>
          </right>
          <top style="thin">
            <color auto="1"/>
          </top>
          <bottom style="thin">
            <color auto="1"/>
          </bottom>
        </border>
      </dxf>
    </rfmt>
    <rcc rId="0" sId="1" dxf="1">
      <nc r="AA4" t="inlineStr">
        <is>
          <t>/</t>
          <phoneticPr fontId="0" type="noConversion"/>
        </is>
      </nc>
      <ndxf>
        <numFmt numFmtId="30" formatCode="@"/>
        <alignment horizontal="center" wrapText="1" readingOrder="0"/>
        <border outline="0">
          <right style="thin">
            <color auto="1"/>
          </right>
          <top style="thin">
            <color auto="1"/>
          </top>
          <bottom style="thin">
            <color auto="1"/>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B880306413</t>
        </is>
      </nc>
      <ndxf>
        <alignment horizontal="center" readingOrder="0"/>
        <border outline="0">
          <left style="thin">
            <color indexed="64"/>
          </left>
          <right style="thin">
            <color indexed="64"/>
          </right>
          <top style="thin">
            <color indexed="64"/>
          </top>
          <bottom style="thin">
            <color indexed="64"/>
          </bottom>
        </border>
      </ndxf>
    </rcc>
    <rcc rId="0" sId="1" dxf="1">
      <nc r="AF4" t="inlineStr">
        <is>
          <t>0899090944</t>
        </is>
      </nc>
      <ndxf>
        <alignment horizontal="center" readingOrder="0"/>
        <border outline="0">
          <left style="thin">
            <color indexed="64"/>
          </left>
          <right style="thin">
            <color indexed="64"/>
          </right>
          <top style="thin">
            <color indexed="64"/>
          </top>
          <bottom style="thin">
            <color indexed="64"/>
          </bottom>
        </border>
      </ndxf>
    </rcc>
    <rcc rId="0" sId="1" dxf="1">
      <nc r="AG4" t="inlineStr">
        <is>
          <t>00011252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99601814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02478235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81002312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上海新昌路营业部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33" sId="1" ref="A4:XFD4" action="deleteRow">
    <rfmt sheetId="1" xfDxf="1" sqref="A4:XFD4" start="0" length="0">
      <dxf>
        <font>
          <sz val="10"/>
          <color rgb="FFFF0000"/>
        </font>
      </dxf>
    </rfmt>
    <rcc rId="0" sId="1" dxf="1">
      <nc r="A4">
        <v>145</v>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申银万国期货有限公司-赵天昱 </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C4">
        <v>9090000340</v>
      </nc>
      <ndxf>
        <font>
          <sz val="10"/>
          <color auto="1"/>
        </font>
        <alignment horizontal="center" vertical="top" readingOrder="0"/>
        <border outline="0">
          <left style="thin">
            <color indexed="64"/>
          </left>
          <right style="thin">
            <color indexed="64"/>
          </right>
          <top style="thin">
            <color indexed="64"/>
          </top>
          <bottom style="thin">
            <color indexed="64"/>
          </bottom>
        </border>
      </ndxf>
    </rcc>
    <rcc rId="0" sId="1" dxf="1">
      <nc r="D4" t="inlineStr">
        <is>
          <t>申万汇富莲华一号</t>
          <phoneticPr fontId="0" type="noConversion"/>
        </is>
      </nc>
      <ndxf>
        <font>
          <sz val="10"/>
          <color auto="1"/>
        </font>
        <alignment horizontal="center" vertical="top" readingOrder="0"/>
        <border outline="0">
          <left style="thin">
            <color indexed="64"/>
          </left>
          <right style="thin">
            <color indexed="64"/>
          </right>
          <top style="thin">
            <color indexed="64"/>
          </top>
          <bottom style="thin">
            <color indexed="64"/>
          </bottom>
        </border>
      </ndxf>
    </rcc>
    <rcc rId="0" sId="1" dxf="1">
      <nc r="E4" t="inlineStr">
        <is>
          <t>赵天昱</t>
          <phoneticPr fontId="0" type="noConversion"/>
        </is>
      </nc>
      <ndxf>
        <font>
          <sz val="10"/>
          <color auto="1"/>
        </font>
        <alignment horizontal="center" vertical="top" readingOrder="0"/>
        <border outline="0">
          <left style="thin">
            <color indexed="64"/>
          </left>
          <right style="thin">
            <color indexed="64"/>
          </right>
          <top style="thin">
            <color indexed="64"/>
          </top>
          <bottom style="thin">
            <color indexed="64"/>
          </bottom>
        </border>
      </ndxf>
    </rcc>
    <rcc rId="0" sId="1" dxf="1">
      <nc r="F4" t="inlineStr">
        <is>
          <t>S62654</t>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1" sqref="M4" start="0" length="0">
      <dxf>
        <font>
          <sz val="10"/>
          <color rgb="FFFF0000"/>
        </font>
        <alignment horizontal="center" vertical="top" readingOrder="0"/>
        <border outline="0">
          <left style="thin">
            <color indexed="64"/>
          </left>
          <right style="thin">
            <color indexed="64"/>
          </right>
          <top style="thin">
            <color indexed="64"/>
          </top>
          <bottom style="thin">
            <color indexed="64"/>
          </bottom>
        </border>
      </dxf>
    </rfmt>
    <rfmt sheetId="1" sqref="N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1" s="1" dxf="1" numFmtId="19">
      <nc r="O4">
        <v>42215</v>
      </nc>
      <ndxf>
        <font>
          <sz val="10"/>
          <color auto="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42215</v>
      </nc>
      <ndxf>
        <font>
          <sz val="10"/>
          <color auto="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font>
          <sz val="10"/>
          <color rgb="FFFF000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vertical="top"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vertical="top"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vertical="top"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font>
          <sz val="10"/>
          <color theme="1"/>
          <name val="宋体"/>
          <scheme val="minor"/>
        </font>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1" s="1" dxf="1">
      <nc r="X4">
        <v>3000</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1" dxf="1">
      <nc r="Y4" t="inlineStr">
        <is>
          <t>/</t>
          <phoneticPr fontId="0" type="noConversion"/>
        </is>
      </nc>
      <n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fmt sheetId="1" sqref="Z4" start="0" length="0">
      <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1" dxf="1">
      <nc r="AA4" t="inlineStr">
        <is>
          <t>/</t>
          <phoneticPr fontId="0" type="noConversion"/>
        </is>
      </nc>
      <n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fmt sheetId="1" sqref="AB4" start="0" length="0">
      <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1" sqref="A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1" sqref="A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1" dxf="1">
      <nc r="AG4" t="inlineStr">
        <is>
          <t>00011474</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umFmtId="30">
      <nc r="AH4">
        <v>99601832</v>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I4" t="inlineStr">
        <is>
          <t>02484243</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umFmtId="30">
      <nc r="AJ4">
        <v>81002346</v>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K4" t="inlineStr">
        <is>
          <t>重庆营业部</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L4" t="inlineStr">
        <is>
          <t>重庆营业部</t>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N4" t="inlineStr">
        <is>
          <t>重庆莲华投资有限公司</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rc>
  <rrc rId="2634" sId="1" ref="A4:XFD4" action="deleteRow">
    <rfmt sheetId="1" xfDxf="1" sqref="A4:XFD4" start="0" length="0">
      <dxf>
        <font>
          <sz val="10"/>
          <color rgb="FFFF0000"/>
        </font>
      </dxf>
    </rfmt>
    <rcc rId="0" sId="1" dxf="1">
      <nc r="A4">
        <v>140</v>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B4" t="inlineStr">
        <is>
          <t>申银万国期货有限公司-高忠根</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C4">
        <v>9090000341</v>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D4" t="inlineStr">
        <is>
          <t>共赢二十一号</t>
          <phoneticPr fontId="0" type="noConversion"/>
        </is>
      </nc>
      <ndxf>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E4" t="inlineStr">
        <is>
          <t>高忠根</t>
          <phoneticPr fontId="0" type="noConversion"/>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F4" t="inlineStr">
        <is>
          <t>S39955</t>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s="1" dxf="1" numFmtId="34">
      <nc r="J4">
        <v>2000000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1" sqref="M4" start="0" length="0">
      <dxf>
        <font>
          <sz val="10"/>
          <color rgb="FFFF0000"/>
        </font>
        <alignment horizontal="center" vertical="top" readingOrder="0"/>
        <border outline="0">
          <left style="thin">
            <color indexed="64"/>
          </left>
          <right style="thin">
            <color indexed="64"/>
          </right>
          <top style="thin">
            <color indexed="64"/>
          </top>
          <bottom style="thin">
            <color indexed="64"/>
          </bottom>
        </border>
      </dxf>
    </rfmt>
    <rfmt sheetId="1" sqref="N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1" s="1" dxf="1" numFmtId="19">
      <nc r="O4">
        <v>42158</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42167</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font>
          <sz val="10"/>
          <color rgb="FFFF000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1" dxf="1">
      <nc r="R4">
        <v>1</v>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fmt sheetId="1" sqref="S4" start="0" length="0">
      <dxf>
        <font>
          <sz val="10"/>
          <color rgb="FFFF0000"/>
        </font>
        <alignment horizontal="center" vertical="top" readingOrder="0"/>
        <border outline="0">
          <left style="thin">
            <color indexed="64"/>
          </left>
          <right style="thin">
            <color indexed="64"/>
          </right>
          <top style="thin">
            <color indexed="64"/>
          </top>
          <bottom style="thin">
            <color indexed="64"/>
          </bottom>
        </border>
      </dxf>
    </rfmt>
    <rfmt sheetId="1" sqref="T4" start="0" length="0">
      <dxf>
        <font>
          <sz val="10"/>
          <color rgb="FFFF0000"/>
        </font>
        <alignment horizontal="center" vertical="top"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font>
          <sz val="10"/>
          <color theme="1"/>
          <name val="宋体"/>
          <scheme val="minor"/>
        </font>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1" s="1" dxf="1">
      <nc r="X4">
        <v>15000</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1" dxf="1">
      <nc r="Y4" t="inlineStr">
        <is>
          <t>/</t>
          <phoneticPr fontId="0" type="noConversion"/>
        </is>
      </nc>
      <n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fmt sheetId="1" sqref="Z4" start="0" length="0">
      <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1" s="1" dxf="1">
      <nc r="AB4">
        <v>2000</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G4" t="inlineStr">
        <is>
          <t>00007663</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H4" t="inlineStr">
        <is>
          <t>99610745</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I4" t="inlineStr">
        <is>
          <t>02412519</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J4" t="inlineStr">
        <is>
          <t>81002064</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K4" t="inlineStr">
        <is>
          <t>上海期货大厦营业部</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L4" t="inlineStr">
        <is>
          <t>资产管理业务总部</t>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rc>
  <rrc rId="2635" sId="1" ref="A4:XFD4" action="deleteRow">
    <rfmt sheetId="1" xfDxf="1" sqref="A4:XFD4" start="0" length="0">
      <dxf>
        <font>
          <sz val="10"/>
          <color rgb="FFFF0000"/>
        </font>
      </dxf>
    </rfmt>
    <rcc rId="0" sId="1" dxf="1">
      <nc r="A4">
        <v>141</v>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B4" t="inlineStr">
        <is>
          <t>申银万国期货有限公司-刘刚</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C4">
        <v>9090000342</v>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D4" t="inlineStr">
        <is>
          <t>共赢二十二号</t>
          <phoneticPr fontId="0" type="noConversion"/>
        </is>
      </nc>
      <ndxf>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E4" t="inlineStr">
        <is>
          <t>刘刚</t>
          <phoneticPr fontId="0" type="noConversion"/>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F4" t="inlineStr">
        <is>
          <t>S39956</t>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s="1" dxf="1" numFmtId="34">
      <nc r="J4">
        <v>1000000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1" sqref="M4" start="0" length="0">
      <dxf>
        <font>
          <sz val="10"/>
          <color rgb="FFFF0000"/>
        </font>
        <alignment horizontal="center" vertical="top" readingOrder="0"/>
        <border outline="0">
          <left style="thin">
            <color indexed="64"/>
          </left>
          <right style="thin">
            <color indexed="64"/>
          </right>
          <top style="thin">
            <color indexed="64"/>
          </top>
          <bottom style="thin">
            <color indexed="64"/>
          </bottom>
        </border>
      </dxf>
    </rfmt>
    <rfmt sheetId="1" sqref="N4" start="0" length="0">
      <dxf>
        <font>
          <sz val="10"/>
          <color rgb="FFFF0000"/>
        </font>
        <numFmt numFmtId="30" formatCode="@"/>
        <alignment horizontal="center" vertical="top" readingOrder="0"/>
      </dxf>
    </rfmt>
    <rcc rId="0" sId="1" s="1" dxf="1" numFmtId="19">
      <nc r="O4">
        <v>42158</v>
      </nc>
      <ndxf>
        <font>
          <sz val="10"/>
          <color theme="1"/>
          <name val="宋体"/>
          <scheme val="minor"/>
        </font>
        <numFmt numFmtId="19" formatCode="yyyy/m/d"/>
        <alignment horizontal="center" readingOrder="0"/>
      </ndxf>
    </rcc>
    <rcc rId="0" sId="1" s="1" dxf="1" numFmtId="19">
      <nc r="P4">
        <v>42167</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font>
          <sz val="10"/>
          <color rgb="FFFF000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1" dxf="1">
      <nc r="R4">
        <v>1</v>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fmt sheetId="1" sqref="S4" start="0" length="0">
      <dxf>
        <font>
          <sz val="10"/>
          <color rgb="FFFF0000"/>
        </font>
        <alignment horizontal="center" vertical="top" readingOrder="0"/>
        <border outline="0">
          <left style="thin">
            <color indexed="64"/>
          </left>
          <right style="thin">
            <color indexed="64"/>
          </right>
          <top style="thin">
            <color indexed="64"/>
          </top>
          <bottom style="thin">
            <color indexed="64"/>
          </bottom>
        </border>
      </dxf>
    </rfmt>
    <rfmt sheetId="1" sqref="T4" start="0" length="0">
      <dxf>
        <font>
          <sz val="10"/>
          <color rgb="FFFF0000"/>
        </font>
        <alignment horizontal="center" vertical="top"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font>
          <sz val="10"/>
          <color theme="1"/>
          <name val="宋体"/>
          <scheme val="minor"/>
        </font>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1" s="1" dxf="1">
      <nc r="X4">
        <v>5000</v>
      </nc>
      <ndxf>
        <font>
          <sz val="10"/>
          <color theme="1"/>
          <name val="宋体"/>
          <scheme val="minor"/>
        </font>
        <alignment horizontal="center" wrapText="1" readingOrder="0"/>
        <border outline="0">
          <right style="thin">
            <color auto="1"/>
          </right>
          <top style="thin">
            <color auto="1"/>
          </top>
          <bottom style="thin">
            <color auto="1"/>
          </bottom>
        </border>
      </ndxf>
    </rcc>
    <rcc rId="0" sId="1" dxf="1">
      <nc r="Y4" t="inlineStr">
        <is>
          <t>/</t>
          <phoneticPr fontId="0" type="noConversion"/>
        </is>
      </nc>
      <n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fmt sheetId="1" sqref="Z4" start="0" length="0">
      <dxf>
        <font>
          <sz val="10"/>
          <color rgb="FFFF000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1" s="1" dxf="1">
      <nc r="AB4">
        <v>2000</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G4" t="inlineStr">
        <is>
          <t>00007664</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H4" t="inlineStr">
        <is>
          <t>99610746</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I4" t="inlineStr">
        <is>
          <t>02412520</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J4" t="inlineStr">
        <is>
          <t>81002063</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K4" t="inlineStr">
        <is>
          <t>上海期货大厦营业部</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L4" t="inlineStr">
        <is>
          <t>资产管理业务总部</t>
        </is>
      </nc>
      <ndxf>
        <font>
          <sz val="10"/>
          <color rgb="FFFF0000"/>
        </font>
        <alignment horizontal="center" vertical="top"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rc>
  <rrc rId="2636" sId="1" ref="A4:XFD4" action="deleteRow">
    <rfmt sheetId="1" xfDxf="1" sqref="A4:XFD4" start="0" length="0">
      <dxf>
        <font>
          <sz val="10"/>
        </font>
      </dxf>
    </rfmt>
    <rcc rId="0" sId="1" dxf="1">
      <nc r="A4">
        <v>142</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申银万国期货有限公司-史德雨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9090000343</v>
      </nc>
      <ndxf>
        <alignment horizontal="center" readingOrder="0"/>
        <border outline="0">
          <left style="thin">
            <color indexed="64"/>
          </left>
          <right style="thin">
            <color indexed="64"/>
          </right>
          <top style="thin">
            <color indexed="64"/>
          </top>
          <bottom style="thin">
            <color indexed="64"/>
          </bottom>
        </border>
      </ndxf>
    </rcc>
    <rcc rId="0" sId="1" dxf="1">
      <nc r="D4" t="inlineStr">
        <is>
          <t>共赢二十三号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史德雨</t>
          <phoneticPr fontId="0" type="noConversion"/>
        </is>
      </nc>
      <ndxf>
        <alignment horizontal="center" readingOrder="0"/>
      </ndxf>
    </rcc>
    <rcc rId="0" sId="1" dxf="1">
      <nc r="F4" t="inlineStr">
        <is>
          <t>S39957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1650000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s="1" dxf="1" numFmtId="19">
      <nc r="O4">
        <v>42158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s="1" dxf="1" numFmtId="19">
      <nc r="P4">
        <v>42167</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alignment horizontal="center" readingOrder="0"/>
        <border outline="0">
          <left style="thin">
            <color indexed="64"/>
          </left>
          <right style="thin">
            <color indexed="64"/>
          </right>
          <top style="thin">
            <color indexed="64"/>
          </top>
          <bottom style="thin">
            <color indexed="64"/>
          </bottom>
        </border>
      </ndxf>
    </rcc>
    <rfmt sheetId="1" sqref="S4" start="0" length="0">
      <dxf>
        <alignment horizontal="center" readingOrder="0"/>
        <border outline="0">
          <left style="thin">
            <color indexed="64"/>
          </left>
          <right style="thin">
            <color indexed="64"/>
          </right>
          <top style="thin">
            <color indexed="64"/>
          </top>
          <bottom style="thin">
            <color indexed="64"/>
          </bottom>
        </border>
      </dxf>
    </rfmt>
    <rfmt sheetId="1" sqref="T4" start="0" length="0">
      <dxf>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E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F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G4" t="inlineStr">
        <is>
          <t>00007666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99610747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02412806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81002065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资产管理业务总部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37" sId="1" ref="A4:XFD4" action="deleteRow">
    <rfmt sheetId="1" xfDxf="1" sqref="A4:XFD4" start="0" length="0">
      <dxf>
        <font>
          <sz val="10"/>
        </font>
      </dxf>
    </rfmt>
    <rcc rId="0" sId="1" dxf="1">
      <nc r="A4">
        <v>149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申银万国期货有限公司-共赢三十一号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9090000365</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申万共赢三十一号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一思资产管理（上海）有限公司</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S66787</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3000000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42244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42248</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00013212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99601909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02528296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81002537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零售
钢材事业部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零售
钢材事业部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38" sId="1" ref="A4:XFD4" action="deleteRow">
    <rfmt sheetId="1" xfDxf="1" sqref="A4:XFD4" start="0" length="0">
      <dxf>
        <font>
          <sz val="10"/>
        </font>
      </dxf>
    </rfmt>
    <rcc rId="0" sId="1" dxf="1">
      <nc r="A4">
        <v>146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申银万国期货有限公司共赢三十一号单一资产管理计划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9090000370</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汇富大虎CTA一号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北京金大虎资本管理有限公司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S65292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42215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42229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c r="AA4" t="inlineStr">
        <is>
          <t>/</t>
          <phoneticPr fontId="0" type="noConversion"/>
        </is>
      </nc>
      <ndxf>
        <numFmt numFmtId="30" formatCode="@"/>
        <alignment horizontal="center" wrapText="1" readingOrder="0"/>
        <border outline="0">
          <right style="thin">
            <color auto="1"/>
          </right>
          <top style="thin">
            <color auto="1"/>
          </top>
          <bottom style="thin">
            <color auto="1"/>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00012396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99601872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02502781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81002443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北京发展中心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北京发展中心</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北京金大虎资本管理有限公司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39" sId="1" ref="A4:XFD4" action="deleteRow">
    <rfmt sheetId="1" xfDxf="1" sqref="A4:XFD4" start="0" length="0">
      <dxf>
        <font>
          <sz val="10"/>
        </font>
      </dxf>
    </rfmt>
    <rcc rId="0" sId="1" dxf="1">
      <nc r="A4">
        <v>147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9090000379</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智富六号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上海福晋材料科技有限公司</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S67710</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L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42228</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42229</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c r="AA4" t="inlineStr">
        <is>
          <t>/</t>
          <phoneticPr fontId="0" type="noConversion"/>
        </is>
      </nc>
      <ndxf>
        <numFmt numFmtId="30" formatCode="@"/>
        <alignment horizontal="center" wrapText="1" readingOrder="0"/>
        <border outline="0">
          <right style="thin">
            <color auto="1"/>
          </right>
          <top style="thin">
            <color auto="1"/>
          </top>
          <bottom style="thin">
            <color auto="1"/>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G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H4" t="inlineStr">
        <is>
          <t>99601870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02501998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81002442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油脂油料事业部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研究所</t>
        </is>
      </nc>
      <ndxf>
        <alignment horizontal="center" readingOrder="0"/>
        <border outline="0">
          <left style="thin">
            <color indexed="64"/>
          </left>
          <right style="thin">
            <color indexed="64"/>
          </right>
          <top style="thin">
            <color indexed="64"/>
          </top>
          <bottom style="thin">
            <color indexed="64"/>
          </bottom>
        </border>
      </ndxf>
    </rcc>
    <rcc rId="0" sId="1" dxf="1">
      <nc r="AM4" t="inlineStr">
        <is>
          <t>研究所</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0" sId="1" ref="A4:XFD4" action="deleteRow">
    <rfmt sheetId="1" xfDxf="1" sqref="A4:XFD4" start="0" length="0">
      <dxf>
        <font>
          <sz val="10"/>
        </font>
      </dxf>
    </rfmt>
    <rcc rId="0" sId="1" dxf="1">
      <nc r="A4">
        <v>151</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申银万国期货有限公司-刘伟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9090000391</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申万共赢四十一号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刘伟</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S85166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42332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42335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left style="thin">
            <color indexed="64"/>
          </left>
          <right style="thin">
            <color indexed="64"/>
          </right>
          <top style="thin">
            <color indexed="64"/>
          </top>
          <bottom style="thin">
            <color indexed="64"/>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00015931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99602071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02597298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81002937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福州营业部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1" sId="1" ref="A4:XFD4" action="deleteRow">
    <rfmt sheetId="1" xfDxf="1" sqref="A4:XFD4" start="0" length="0">
      <dxf>
        <font>
          <sz val="10"/>
        </font>
      </dxf>
    </rfmt>
    <rcc rId="0" sId="1" dxf="1">
      <nc r="A4">
        <v>150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申银万国期货有限公司-共赢四十四号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9090000503</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申万共赢四十四号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陈善礼</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S84468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42306</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42312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numFmt numFmtId="30" formatCode="@"/>
        <alignment horizontal="center" wrapText="1" readingOrder="0"/>
        <border outline="0">
          <right style="thin">
            <color auto="1"/>
          </right>
          <top style="thin">
            <color auto="1"/>
          </top>
          <bottom style="thin">
            <color auto="1"/>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00015236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99602032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02577837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81002824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西安营业部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2" sId="1" ref="A4:XFD4" action="deleteRow">
    <rfmt sheetId="1" xfDxf="1" sqref="A4:XFD4" start="0" length="0">
      <dxf>
        <font>
          <sz val="10"/>
        </font>
      </dxf>
    </rfmt>
    <rcc rId="0" sId="1" dxf="1">
      <nc r="A4">
        <v>152</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申银万国期货有限公司-赵锐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9090000514</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申万共赢四十六号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赵锐</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SD7068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4000000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42335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42340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umFmtId="19">
      <nc r="Q4">
        <v>42405</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00016039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99602083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02601721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81002963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西安营业部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深圳铂睿资产管理有限公司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3" sId="1" ref="A4:XFD4" action="deleteRow">
    <rfmt sheetId="1" xfDxf="1" sqref="A4:XFD4" start="0" length="0">
      <dxf>
        <font>
          <sz val="10"/>
        </font>
      </dxf>
    </rfmt>
    <rcc rId="0" sId="1" dxf="1">
      <nc r="A4">
        <v>153</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申银万国期货有限公司-张杰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9090000515</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申万共赢四十七号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张杰</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SD8454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42345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42349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00016442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99602097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02611658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81003009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东体育会路营业部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东体育会路营业部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4" sId="1" ref="A4:XFD4" action="deleteRow">
    <rfmt sheetId="1" xfDxf="1" sqref="A4:XFD4" start="0" length="0">
      <dxf>
        <font>
          <sz val="10"/>
        </font>
      </dxf>
    </rfmt>
    <rcc rId="0" sId="1" dxf="1">
      <nc r="A4">
        <v>154</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申银万国期货有限公司-汪文杰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9090000516</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申万共赢四十八号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汪文杰</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F4" t="inlineStr">
        <is>
          <t>SD8455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42345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42349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00016443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99602098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02611657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81003008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东体育会路营业部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东体育会路营业部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5" sId="1" ref="A4:XFD4" action="deleteRow">
    <rfmt sheetId="1" xfDxf="1" sqref="A4:XFD4" start="0" length="0">
      <dxf>
        <font>
          <sz val="10"/>
        </font>
      </dxf>
    </rfmt>
    <rcc rId="0" sId="1" dxf="1">
      <nc r="A4">
        <v>155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申银万国期货有限公司-申银万国智富投资有限公司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9090000519</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申万智富二十九号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SD8803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42348</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42353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c r="AA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G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H4" t="inlineStr">
        <is>
          <t>99602104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02614990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81003021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资管部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6" sId="1" ref="A4:XFD4" action="deleteRow">
    <rfmt sheetId="1" xfDxf="1" sqref="A4:XFD4" start="0" length="0">
      <dxf>
        <font>
          <sz val="10"/>
        </font>
      </dxf>
    </rfmt>
    <rcc rId="0" sId="1" dxf="1">
      <nc r="A4">
        <v>156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申银万国期货有限公司-申银万国智富投资有限公司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9090000520</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申万智富1号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SD8801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42348</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42353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c r="AA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G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H4" t="inlineStr">
        <is>
          <t>99602102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02614265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81003023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资管部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申银万国智富投资有限公司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7" sId="1" ref="A4:XFD4" action="deleteRow">
    <rfmt sheetId="1" xfDxf="1" sqref="A4:XFD4" start="0" length="0">
      <dxf>
        <font>
          <sz val="10"/>
        </font>
      </dxf>
    </rfmt>
    <rcc rId="0" sId="1" dxf="1">
      <nc r="A4">
        <v>157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申银万国期货有限公司-申银万国智富投资有限公司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9090000521</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申万智富2号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申银万国智富投资有限公司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SD8802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42348</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42353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前一日委托资产</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c r="V4" t="inlineStr">
        <is>
          <t>600元/年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1" sqref="W4" start="0" length="0">
      <dxf>
        <alignment horizontal="center" wrapText="1" readingOrder="0"/>
        <border outline="0">
          <left style="thin">
            <color indexed="64"/>
          </left>
          <right style="thin">
            <color indexed="64"/>
          </right>
          <top style="thin">
            <color indexed="64"/>
          </top>
          <bottom style="thin">
            <color indexed="64"/>
          </bottom>
        </border>
      </dxf>
    </rfmt>
    <rfmt sheetId="1" s="1" sqref="X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c r="AA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G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H4" t="inlineStr">
        <is>
          <t>99602103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02614281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81003022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资管部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申银万国智富投资有限公司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8" sId="1" ref="A4:XFD4" action="deleteRow">
    <rfmt sheetId="1" xfDxf="1" sqref="A4:XFD4" start="0" length="0">
      <dxf>
        <font>
          <sz val="10"/>
        </font>
      </dxf>
    </rfmt>
    <rcc rId="0" sId="1" dxf="1">
      <nc r="A4">
        <v>158</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申银万国期货有限公司-蒋明峰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9090000573</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申万汇富奇获东南一号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蒋明峰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SE5152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42375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42381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umFmtId="14">
      <nc r="AA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00017710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99602152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02639959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81003213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无锡营业部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无锡营业部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 xml:space="preserve">上海奇获投资管理有限公司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49" sId="1" ref="A4:XFD4" action="deleteRow">
    <rfmt sheetId="1" xfDxf="1" sqref="A4:XFD4" start="0" length="0">
      <dxf>
        <font>
          <sz val="10"/>
        </font>
      </dxf>
    </rfmt>
    <rcc rId="0" sId="1" dxf="1">
      <nc r="A4">
        <v>159</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申银万国期货有限公司-唐琼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9090000583</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申万共赢五十号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唐琼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SE6201</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1100000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42380</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42385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00017920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99602166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02644811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81003254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化工事业部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化工事业部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0" sId="1" ref="A4:XFD4" action="deleteRow">
    <rfmt sheetId="1" xfDxf="1" sqref="A4:XFD4" start="0" length="0">
      <dxf>
        <font>
          <sz val="10"/>
        </font>
      </dxf>
    </rfmt>
    <rcc rId="0" sId="1" dxf="1">
      <nc r="A4">
        <v>160</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申银万国期货有限公司-张颂贤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9090000585</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申万共赢五十一号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张颂贤</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SE7292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42395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42402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00018601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99602199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02655955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81003354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资管部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1" sId="1" ref="A4:XFD4" action="deleteRow">
    <rfmt sheetId="1" xfDxf="1" sqref="A4:XFD4" start="0" length="0">
      <dxf>
        <font>
          <sz val="10"/>
        </font>
      </dxf>
    </rfmt>
    <rcc rId="0" sId="1" dxf="1">
      <nc r="A4">
        <v>161</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申银万国期货有限公司-黄秀秀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9090000589</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申万共赢五十八号</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E4" t="inlineStr">
        <is>
          <t>黄秀秀</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SE9854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42403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42416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40000</v>
      </nc>
      <ndxf>
        <alignment horizontal="center" wrapText="1" readingOrder="0"/>
        <border outline="0">
          <left style="thin">
            <color indexed="64"/>
          </left>
          <right style="thin">
            <color indexed="64"/>
          </right>
          <top style="thin">
            <color indexed="64"/>
          </top>
          <bottom style="thin">
            <color indexed="64"/>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10000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00060936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99601026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02659748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81001025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青岛营业部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青岛营业部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2" sId="1" ref="A4:XFD4" action="deleteRow">
    <rfmt sheetId="1" xfDxf="1" sqref="A4:XFD4" start="0" length="0">
      <dxf>
        <font>
          <sz val="10"/>
        </font>
      </dxf>
    </rfmt>
    <rcc rId="0" sId="1" dxf="1">
      <nc r="A4">
        <v>163</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申银万国期货有限公司-任霞霞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9090000598</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申万共赢五十九号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任霞霞</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SH3323</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42429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42432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fmt sheetId="1" s="1" sqref="X4" start="0" length="0">
      <dxf>
        <alignment horizontal="center" wrapText="1" readingOrder="0"/>
        <border outline="0">
          <right style="thin">
            <color auto="1"/>
          </right>
          <top style="thin">
            <color auto="1"/>
          </top>
          <bottom style="thin">
            <color auto="1"/>
          </bottom>
        </border>
      </dxf>
    </rfmt>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fmt sheetId="1"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00019658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99602232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02676389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81003486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西安营业部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深圳铂睿资产管理有限公司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3" sId="1" ref="A4:XFD4" action="deleteRow">
    <rfmt sheetId="1" xfDxf="1" sqref="A4:XFD4" start="0" length="0">
      <dxf>
        <font>
          <sz val="10"/>
        </font>
      </dxf>
    </rfmt>
    <rcc rId="0" sId="1" dxf="1">
      <nc r="A4">
        <v>162</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申银万国期货有限公司-王滢波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9090000599</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申万共赢六十号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王滢波</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SH2776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42425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42433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Z4" start="0" length="0">
      <dxf>
        <numFmt numFmtId="30" formatCode="@"/>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00019726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02677201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81003489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 xml:space="preserve">
上海期货大厦</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 xml:space="preserve">
上海期货大厦</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上海古木投资管理有限公司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4" sId="1" ref="A4:XFD4" action="deleteRow">
    <rfmt sheetId="1" xfDxf="1" sqref="A4:XFD4" start="0" length="0">
      <dxf>
        <font>
          <sz val="10"/>
        </font>
      </dxf>
    </rfmt>
    <rcc rId="0" sId="1" dxf="1">
      <nc r="A4">
        <v>167</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申银万国期货有限公司-唐要雄</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9090000607</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申万共赢六十二号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唐要雄</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SK1424</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alignment horizontal="center" readingOrder="0"/>
        <border outline="0">
          <left style="thin">
            <color indexed="64"/>
          </left>
          <right style="thin">
            <color indexed="64"/>
          </right>
          <top style="thin">
            <color indexed="64"/>
          </top>
          <bottom style="thin">
            <color indexed="64"/>
          </bottom>
        </border>
      </dxf>
    </rfmt>
    <rcc rId="0" sId="1" dxf="1" numFmtId="19">
      <nc r="O4">
        <v>42521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42528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right style="thin">
            <color auto="1"/>
          </right>
          <top style="thin">
            <color auto="1"/>
          </top>
          <bottom style="thin">
            <color auto="1"/>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00061346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99601173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02803669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81001173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郑州营业部</t>
        </is>
      </nc>
      <ndxf>
        <border outline="0">
          <left style="thin">
            <color indexed="64"/>
          </left>
          <right style="thin">
            <color indexed="64"/>
          </right>
          <top style="thin">
            <color indexed="64"/>
          </top>
          <bottom style="thin">
            <color indexed="64"/>
          </bottom>
        </border>
      </ndxf>
    </rcc>
    <rfmt sheetId="1" sqref="AL4" start="0" length="0">
      <dxf>
        <border outline="0">
          <left style="thin">
            <color indexed="64"/>
          </left>
          <right style="thin">
            <color indexed="64"/>
          </right>
          <top style="thin">
            <color indexed="64"/>
          </top>
          <bottom style="thin">
            <color indexed="64"/>
          </bottom>
        </border>
      </dxf>
    </rfmt>
    <rfmt sheetId="1" sqref="AM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N4" t="inlineStr">
        <is>
          <t xml:space="preserve">上海古木投资管理有限公司 </t>
        </is>
      </nc>
      <ndxf>
        <numFmt numFmtId="30" formatCode="@"/>
        <alignment horizontal="center" readingOrder="0"/>
        <border outline="0">
          <left style="thin">
            <color indexed="64"/>
          </left>
          <right style="thin">
            <color indexed="64"/>
          </right>
          <top style="thin">
            <color indexed="64"/>
          </top>
          <bottom style="thin">
            <color indexed="64"/>
          </bottom>
        </border>
      </ndxf>
    </rcc>
  </rrc>
  <rrc rId="2655" sId="1" ref="A4:XFD4" action="deleteRow">
    <rfmt sheetId="1" xfDxf="1" sqref="A4:XFD4" start="0" length="0">
      <dxf>
        <font>
          <sz val="10"/>
        </font>
      </dxf>
    </rfmt>
    <rcc rId="0" sId="1" dxf="1">
      <nc r="A4">
        <v>164</v>
      </nc>
      <ndxf>
        <alignment horizontal="center" readingOrder="0"/>
        <border outline="0">
          <left style="thin">
            <color indexed="64"/>
          </left>
          <right style="thin">
            <color indexed="64"/>
          </right>
          <top style="thin">
            <color indexed="64"/>
          </top>
          <bottom style="thin">
            <color indexed="64"/>
          </bottom>
        </border>
      </ndxf>
    </rcc>
    <rcc rId="0" sId="1" dxf="1">
      <nc r="B4" t="inlineStr">
        <is>
          <t xml:space="preserve">申银万国期货有限公司-赵锐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9090000613</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申万共赢六十四号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赵锐</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SH5852</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umFmtId="19">
      <nc r="O4">
        <v>42443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42447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1" sqref="Z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fmt sheetId="1"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00016039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99602083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02694534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81002963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西安营业部</t>
        </is>
      </nc>
      <ndxf>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 xml:space="preserve">深圳铂睿资产管理有限公司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6" sId="1" ref="A4:XFD4" action="deleteRow">
    <undo index="0" exp="area" ref3D="1" dr="$A$2:$AN$4" dn="Z_DFBD432D_4676_409A_A74E_C7FE7AC89F84_.wvu.FilterData" sId="1"/>
    <undo index="0" exp="area" ref3D="1" dr="$A$2:$AN$4" dn="Z_795DD0B1_B4E8_41A3_B811_E5B47985DA3F_.wvu.FilterData" sId="1"/>
    <undo index="0" exp="area" ref3D="1" dr="$A$2:$AN$4" dn="Z_119D87B1_1159_4468_BD29_44B05419F2FE_.wvu.FilterData" sId="1"/>
    <undo index="0" exp="area" ref3D="1" dr="$A$2:$AN$4" dn="Z_05B3863D_33E2_431C_AA12_030071985D5A_.wvu.FilterData" sId="1"/>
    <rfmt sheetId="1" xfDxf="1" sqref="A4:XFD4" start="0" length="0">
      <dxf>
        <font>
          <sz val="10"/>
        </font>
      </dxf>
    </rfmt>
    <rcc rId="0" sId="1" dxf="1">
      <nc r="A4">
        <v>165</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申银万国期货有限公司-王靖杰</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9090000629</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申万共赢六十六号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王靖杰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SJ7066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alignment horizontal="center" readingOrder="0"/>
        <border outline="0">
          <left style="thin">
            <color indexed="64"/>
          </left>
          <right style="thin">
            <color indexed="64"/>
          </right>
          <top style="thin">
            <color indexed="64"/>
          </top>
          <bottom style="thin">
            <color indexed="64"/>
          </bottom>
        </border>
      </dxf>
    </rfmt>
    <rcc rId="0" sId="1" dxf="1" numFmtId="19">
      <nc r="O4">
        <v>42500</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42513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00022761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99602379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02774643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81004034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东体育会路营业部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东体育会路营业部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 xml:space="preserve">上海古木投资管理有限公司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7" sId="1" ref="A4:XFD4" action="deleteRow">
    <rfmt sheetId="1" xfDxf="1" sqref="A4:XFD4" start="0" length="0">
      <dxf>
        <font>
          <sz val="10"/>
        </font>
      </dxf>
    </rfmt>
    <rcc rId="0" sId="1" dxf="1">
      <nc r="A4">
        <v>166</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申银万国期货有限公司-张宇文</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9090000661</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申万共赢六十九号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张宇文</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SJ7065</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alignment horizontal="center" readingOrder="0"/>
        <border outline="0">
          <left style="thin">
            <color indexed="64"/>
          </left>
          <right style="thin">
            <color indexed="64"/>
          </right>
          <top style="thin">
            <color indexed="64"/>
          </top>
          <bottom style="thin">
            <color indexed="64"/>
          </bottom>
        </border>
      </dxf>
    </rfmt>
    <rcc rId="0" sId="1" dxf="1" numFmtId="19">
      <nc r="O4">
        <v>42507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42514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00023228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99602396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02786171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81004100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东体育会路营业部</t>
          <phoneticPr fontId="0" type="noConversion"/>
        </is>
      </nc>
      <ndxf>
        <numFmt numFmtId="30" formatCode="@"/>
        <alignment horizontal="center" readingOrder="0"/>
      </ndxf>
    </rcc>
    <rcc rId="0" sId="1" dxf="1">
      <nc r="AL4" t="inlineStr">
        <is>
          <t>东体育会路营业部</t>
          <phoneticPr fontId="0" type="noConversion"/>
        </is>
      </nc>
      <ndxf>
        <numFmt numFmtId="30" formatCode="@"/>
        <alignment horizontal="center" readingOrder="0"/>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 xml:space="preserve">上海古木投资管理有限公司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58" sId="1" ref="A4:XFD4" action="deleteRow">
    <rfmt sheetId="1" xfDxf="1" sqref="A4:XFD4" start="0" length="0">
      <dxf>
        <font>
          <sz val="10"/>
        </font>
      </dxf>
    </rfmt>
    <rcc rId="0" sId="1" dxf="1">
      <nc r="A4">
        <v>168</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申银万国期货有限公司-王溪岑</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9090000667</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申万共赢七十号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王溪岑</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SK2961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4650000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alignment horizontal="center" readingOrder="0"/>
        <border outline="0">
          <left style="thin">
            <color indexed="64"/>
          </left>
          <right style="thin">
            <color indexed="64"/>
          </right>
          <top style="thin">
            <color indexed="64"/>
          </top>
          <bottom style="thin">
            <color indexed="64"/>
          </bottom>
        </border>
      </dxf>
    </rfmt>
    <rcc rId="0" sId="1" dxf="1" numFmtId="19">
      <nc r="O4">
        <v>42529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42535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2000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00003155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99601515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02808033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81001553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上海期货大厦营业部</t>
        </is>
      </nc>
      <ndxf>
        <border outline="0">
          <left style="thin">
            <color indexed="64"/>
          </left>
          <right style="thin">
            <color indexed="64"/>
          </right>
          <top style="thin">
            <color indexed="64"/>
          </top>
          <bottom style="thin">
            <color indexed="64"/>
          </bottom>
        </border>
      </ndxf>
    </rcc>
    <rfmt sheetId="1" sqref="AM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N4" t="inlineStr">
        <is>
          <t xml:space="preserve">上海古木投资管理有限公司 </t>
        </is>
      </nc>
      <ndxf>
        <numFmt numFmtId="30" formatCode="@"/>
        <alignment horizontal="center" readingOrder="0"/>
        <border outline="0">
          <left style="thin">
            <color indexed="64"/>
          </left>
          <right style="thin">
            <color indexed="64"/>
          </right>
          <top style="thin">
            <color indexed="64"/>
          </top>
          <bottom style="thin">
            <color indexed="64"/>
          </bottom>
        </border>
      </ndxf>
    </rcc>
  </rrc>
  <rrc rId="2659" sId="1" ref="A4:XFD4" action="deleteRow">
    <rfmt sheetId="1" xfDxf="1" sqref="A4:XFD4" start="0" length="0">
      <dxf>
        <font>
          <sz val="10"/>
        </font>
      </dxf>
    </rfmt>
    <rcc rId="0" sId="1" dxf="1">
      <nc r="A4">
        <v>169</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申银万国期货有限公司-共赢七十一号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9090000680</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申万共赢七十一号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上海锐臣资产管理有限公司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SK5249</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G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alignment horizontal="center" readingOrder="0"/>
        <border outline="0">
          <left style="thin">
            <color indexed="64"/>
          </left>
          <right style="thin">
            <color indexed="64"/>
          </right>
          <top style="thin">
            <color indexed="64"/>
          </top>
          <bottom style="thin">
            <color indexed="64"/>
          </bottom>
        </border>
      </dxf>
    </rfmt>
    <rfmt sheetId="1" sqref="L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alignment horizontal="center" readingOrder="0"/>
        <border outline="0">
          <left style="thin">
            <color indexed="64"/>
          </left>
          <right style="thin">
            <color indexed="64"/>
          </right>
          <top style="thin">
            <color indexed="64"/>
          </top>
          <bottom style="thin">
            <color indexed="64"/>
          </bottom>
        </border>
      </dxf>
    </rfmt>
    <rcc rId="0" sId="1" dxf="1" numFmtId="19">
      <nc r="O4">
        <v>42557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42558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1" dxf="1" numFmtId="19">
      <nc r="Q4">
        <v>42922</v>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is>
      </nc>
      <ndxf>
        <alignment horizontal="center" readingOrder="0"/>
        <border outline="0">
          <left style="thin">
            <color indexed="64"/>
          </left>
          <right style="thin">
            <color indexed="64"/>
          </right>
          <top style="thin">
            <color indexed="64"/>
          </top>
          <bottom style="thin">
            <color indexed="64"/>
          </bottom>
        </border>
      </ndxf>
    </rcc>
    <rcc rId="0" sId="1" s="1" dxf="1" numFmtId="14">
      <nc r="V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3000</v>
      </nc>
      <ndxf>
        <alignment horizontal="center" wrapText="1" readingOrder="0"/>
        <border outline="0">
          <right style="thin">
            <color auto="1"/>
          </right>
          <top style="thin">
            <color auto="1"/>
          </top>
          <bottom style="thin">
            <color auto="1"/>
          </bottom>
        </border>
      </ndxf>
    </rcc>
    <rfmt sheetId="1" s="1" sqref="Y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fmt sheetId="1" sqref="Z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1" dxf="1" numFmtId="14">
      <nc r="AA4">
        <v>0</v>
      </nc>
      <ndxf>
        <font>
          <sz val="10"/>
          <color auto="1"/>
        </font>
        <numFmt numFmtId="14" formatCode="0.00%"/>
        <alignment horizontal="center" wrapText="1" readingOrder="0"/>
        <border outline="0">
          <right style="thin">
            <color auto="1"/>
          </right>
          <top style="thin">
            <color auto="1"/>
          </top>
          <bottom style="thin">
            <color auto="1"/>
          </bottom>
        </border>
      </ndxf>
    </rcc>
    <rcc rId="0" sId="1" s="1" dxf="1">
      <nc r="AB4">
        <v>0</v>
      </nc>
      <ndxf>
        <alignment horizontal="center" wrapText="1" readingOrder="0"/>
        <border outline="0">
          <left style="thin">
            <color indexed="64"/>
          </left>
          <right style="thin">
            <color indexed="64"/>
          </right>
          <top style="thin">
            <color indexed="64"/>
          </top>
          <bottom style="thin">
            <color indexed="64"/>
          </bottom>
        </border>
      </ndxf>
    </rcc>
    <rcc rId="0" sId="1" s="1" dxf="1">
      <nc r="AC4" t="inlineStr">
        <is>
          <t>见合同</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AD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00025566</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99602464</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02835328</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81004505</t>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上海期货大厦营业部</t>
        </is>
      </nc>
      <ndxf>
        <border outline="0">
          <left style="thin">
            <color indexed="64"/>
          </left>
          <right style="thin">
            <color indexed="64"/>
          </right>
          <top style="thin">
            <color indexed="64"/>
          </top>
          <bottom style="thin">
            <color indexed="64"/>
          </bottom>
        </border>
      </ndxf>
    </rcc>
    <rfmt sheetId="1"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M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rc>
  <rrc rId="2660" sId="1" ref="A4:XFD4" action="deleteRow">
    <undo index="0" exp="area" ref3D="1" dr="$A$2:$AN$4" dn="Z_FE0345A5_B1A1_4E35_9B28_C0B6DB46DE7F_.wvu.FilterData" sId="1"/>
    <undo index="0" exp="area" ref3D="1" dr="$A$2:$AN$4" dn="Z_DCD800C3_839B_403F_B82F_980234677106_.wvu.FilterData" sId="1"/>
    <undo index="0" exp="area" ref3D="1" dr="$A$2:$AN$4" dn="Z_CDC92F33_0ADB_4FF7_A7D5_19714E35ED77_.wvu.FilterData" sId="1"/>
    <undo index="0" exp="area" ref3D="1" dr="$A$2:$AN$4" dn="Z_97623ABC_F771_4B9C_93DB_546ADCAE77E3_.wvu.FilterData" sId="1"/>
    <undo index="0" exp="area" ref3D="1" dr="$A$2:$AN$4" dn="Z_946DEC14_D4DD_4506_8687_B47FAD781831_.wvu.FilterData" sId="1"/>
    <undo index="0" exp="area" ref3D="1" dr="$A$2:$AN$4" dn="Z_931635C4_D82A_479C_9A4F_B8A14A0CD791_.wvu.FilterData" sId="1"/>
    <undo index="0" exp="area" ref3D="1" dr="$A$2:$AN$4" dn="Z_92B1F55F_B85F_4AB8_86B1_881EC9B8C0C8_.wvu.FilterData" sId="1"/>
    <undo index="0" exp="area" ref3D="1" dr="$A$2:$AN$4" dn="Z_92545043_D5F4_4F43_B3F1_5E65153636AD_.wvu.FilterData" sId="1"/>
    <undo index="0" exp="area" ref3D="1" dr="$A$2:$AN$4" dn="Z_72A3BD3B_8914_46E1_9B87_D3E1F08E037A_.wvu.FilterData" sId="1"/>
    <undo index="0" exp="area" ref3D="1" dr="$A$2:$AN$4" dn="Z_53FD3B30_BBBA_4BCB_B329_B8C73ECBCB48_.wvu.FilterData" sId="1"/>
    <undo index="0" exp="area" ref3D="1" dr="$A$2:$AN$4" dn="Z_4CCE3BEF_5EFA_45FA_AC9E_8B41323C52DB_.wvu.FilterData" sId="1"/>
    <undo index="0" exp="area" ref3D="1" dr="$A$2:$AN$4" dn="Z_4A5F9084_1046_49F2_B21F_492409FA87F4_.wvu.FilterData" sId="1"/>
    <undo index="0" exp="area" ref3D="1" dr="$A$2:$AN$4" dn="Z_2CB82CAB_A282_4AF5_98C7_E323C4F18750_.wvu.FilterData" sId="1"/>
    <undo index="0" exp="area" ref3D="1" dr="$A$2:$AN$4" dn="Z_271859C9_5DF7_4632_B5FE_9E48DCCF3CD6_.wvu.FilterData" sId="1"/>
    <undo index="0" exp="area" ref3D="1" dr="$A$2:$AN$4" dn="Z_20C8693D_4146_4149_902C_FB5A78C49B53_.wvu.FilterData" sId="1"/>
    <undo index="0" exp="area" ref3D="1" dr="$A$2:$AN$4" dn="Z_1C03A7AA_3F8C_48BD_A730_6EBAADF3AB87_.wvu.FilterData" sId="1"/>
    <undo index="0" exp="area" ref3D="1" dr="$A$2:$AN$4" dn="Z_0B61BEDA_216E_428F_929F_7851B2F3637E_.wvu.FilterData" sId="1"/>
    <undo index="0" exp="area" ref3D="1" dr="$A$2:$AN$4" dn="Z_06EC53A8_B02C_474E_8B09_EF3620B7C933_.wvu.FilterData" sId="1"/>
    <undo index="0" exp="area" ref3D="1" dr="$A$2:$AN$4" dn="_FilterDatabase" sId="1"/>
    <rfmt sheetId="1" xfDxf="1" sqref="A4:XFD4" start="0" length="0">
      <dxf>
        <font>
          <sz val="10"/>
        </font>
      </dxf>
    </rfmt>
    <rcc rId="0" sId="1" dxf="1">
      <nc r="A4">
        <v>170</v>
      </nc>
      <ndxf>
        <alignment horizontal="center" readingOrder="0"/>
        <border outline="0">
          <left style="thin">
            <color indexed="64"/>
          </left>
          <right style="thin">
            <color indexed="64"/>
          </right>
          <top style="thin">
            <color indexed="64"/>
          </top>
          <bottom style="thin">
            <color indexed="64"/>
          </bottom>
        </border>
      </ndxf>
    </rcc>
    <rcc rId="0" sId="1" dxf="1">
      <nc r="B4" t="inlineStr">
        <is>
          <t>申银万国期货有限公司-共赢八十号</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1" dxf="1">
      <nc r="C4">
        <v>9090000741</v>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D4" t="inlineStr">
        <is>
          <t>申万共赢八十号</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1" dxf="1">
      <nc r="E4" t="inlineStr">
        <is>
          <t>李军</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F4" t="inlineStr">
        <is>
          <t>SL2028</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G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dxf="1">
      <nc r="H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I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s="1" dxf="1" numFmtId="34">
      <nc r="J4">
        <v>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fmt sheetId="1" sqref="K4" start="0" length="0">
      <dxf>
        <alignment horizontal="center" readingOrder="0"/>
        <border outline="0">
          <left style="thin">
            <color indexed="64"/>
          </left>
          <right style="thin">
            <color indexed="64"/>
          </right>
          <top style="thin">
            <color indexed="64"/>
          </top>
          <bottom style="thin">
            <color indexed="64"/>
          </bottom>
        </border>
      </dxf>
    </rfmt>
    <rcc rId="0" sId="1" dxf="1">
      <nc r="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M4" start="0" length="0">
      <dxf>
        <alignment horizontal="center" readingOrder="0"/>
        <border outline="0">
          <left style="thin">
            <color indexed="64"/>
          </left>
          <right style="thin">
            <color indexed="64"/>
          </right>
          <top style="thin">
            <color indexed="64"/>
          </top>
          <bottom style="thin">
            <color indexed="64"/>
          </bottom>
        </border>
      </dxf>
    </rfmt>
    <rfmt sheetId="1" sqref="N4" start="0" length="0">
      <dxf>
        <alignment horizontal="center" readingOrder="0"/>
        <border outline="0">
          <left style="thin">
            <color indexed="64"/>
          </left>
          <right style="thin">
            <color indexed="64"/>
          </right>
          <top style="thin">
            <color indexed="64"/>
          </top>
          <bottom style="thin">
            <color indexed="64"/>
          </bottom>
        </border>
      </dxf>
    </rfmt>
    <rcc rId="0" sId="1" dxf="1" numFmtId="19">
      <nc r="O4">
        <v>42563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umFmtId="19">
      <nc r="P4">
        <v>42566</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1" dxf="1">
      <nc r="Q4">
        <f>P4+R4*365-1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1" dxf="1">
      <nc r="R4">
        <v>1</v>
      </nc>
      <ndxf>
        <font>
          <sz val="10"/>
          <color auto="1"/>
        </font>
        <alignment horizontal="center" readingOrder="0"/>
        <border outline="0">
          <left style="thin">
            <color indexed="64"/>
          </left>
          <right style="thin">
            <color indexed="64"/>
          </right>
          <top style="thin">
            <color indexed="64"/>
          </top>
          <bottom style="thin">
            <color indexed="64"/>
          </bottom>
        </border>
      </ndxf>
    </rcc>
    <rfmt sheetId="1" sqref="S4" start="0" length="0">
      <dxf>
        <font>
          <sz val="10"/>
          <color auto="1"/>
        </font>
        <alignment horizontal="center" readingOrder="0"/>
        <border outline="0">
          <left style="thin">
            <color indexed="64"/>
          </left>
          <right style="thin">
            <color indexed="64"/>
          </right>
          <top style="thin">
            <color indexed="64"/>
          </top>
          <bottom style="thin">
            <color indexed="64"/>
          </bottom>
        </border>
      </dxf>
    </rfmt>
    <rfmt sheetId="1" sqref="T4" start="0" length="0">
      <dxf>
        <font>
          <sz val="10"/>
          <color auto="1"/>
        </font>
        <alignment horizontal="center" readingOrder="0"/>
        <border outline="0">
          <left style="thin">
            <color indexed="64"/>
          </left>
          <right style="thin">
            <color indexed="64"/>
          </right>
          <top style="thin">
            <color indexed="64"/>
          </top>
          <bottom style="thin">
            <color indexed="64"/>
          </bottom>
        </border>
      </dxf>
    </rfmt>
    <rcc rId="0" sId="1" s="1" dxf="1">
      <nc r="U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1" s="1" dxf="1" numFmtId="14">
      <nc r="V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1" s="1" dxf="1">
      <nc r="W4">
        <v>365</v>
      </nc>
      <ndxf>
        <alignment horizontal="center" wrapText="1" readingOrder="0"/>
        <border outline="0">
          <left style="thin">
            <color indexed="64"/>
          </left>
          <right style="thin">
            <color indexed="64"/>
          </right>
          <top style="thin">
            <color indexed="64"/>
          </top>
          <bottom style="thin">
            <color indexed="64"/>
          </bottom>
        </border>
      </ndxf>
    </rcc>
    <rcc rId="0" sId="1" s="1" dxf="1">
      <nc r="X4">
        <v>5000</v>
      </nc>
      <ndxf>
        <alignment horizontal="center" wrapText="1" readingOrder="0"/>
        <border outline="0">
          <right style="thin">
            <color auto="1"/>
          </right>
          <top style="thin">
            <color auto="1"/>
          </top>
          <bottom style="thin">
            <color auto="1"/>
          </bottom>
        </border>
      </ndxf>
    </rcc>
    <rcc rId="0" sId="1" s="1" dxf="1">
      <nc r="Y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1" sqref="Z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1" dxf="1" numFmtId="14">
      <nc r="AA4">
        <v>1E-3</v>
      </nc>
      <ndxf>
        <font>
          <sz val="10"/>
          <color auto="1"/>
        </font>
        <numFmt numFmtId="14" formatCode="0.00%"/>
        <alignment horizontal="center" wrapText="1" readingOrder="0"/>
        <border outline="0">
          <right style="thin">
            <color auto="1"/>
          </right>
          <top style="thin">
            <color auto="1"/>
          </top>
          <bottom style="thin">
            <color auto="1"/>
          </bottom>
        </border>
      </ndxf>
    </rcc>
    <rfmt sheetId="1" s="1" sqref="AB4" start="0" length="0">
      <dxf>
        <alignment horizontal="center" wrapText="1" readingOrder="0"/>
        <border outline="0">
          <left style="thin">
            <color indexed="64"/>
          </left>
          <right style="thin">
            <color indexed="64"/>
          </right>
          <top style="thin">
            <color indexed="64"/>
          </top>
          <bottom style="thin">
            <color indexed="64"/>
          </bottom>
        </border>
      </dxf>
    </rfmt>
    <rcc rId="0" sId="1" s="1" dxf="1">
      <nc r="AC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1" dxf="1">
      <nc r="AD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1" sqref="AE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F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1" dxf="1">
      <nc r="AG4" t="inlineStr">
        <is>
          <t>00025980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H4" t="inlineStr">
        <is>
          <t>99602473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I4" t="inlineStr">
        <is>
          <t>02844311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J4" t="inlineStr">
        <is>
          <t>81004590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K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L4" t="inlineStr">
        <is>
          <t>西安营业部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M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1" dxf="1">
      <nc r="AN4" t="inlineStr">
        <is>
          <t>深圳铂睿资产管理有限公司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rc>
  <rrc rId="2661" sId="1" ref="A4:XFD4" action="deleteRow">
    <rfmt sheetId="1" xfDxf="1" sqref="A4:XFD4" start="0" length="0">
      <dxf>
        <font/>
      </dxf>
    </rfmt>
    <rfmt sheetId="1" sqref="A4" start="0" length="0">
      <dxf>
        <numFmt numFmtId="30" formatCode="@"/>
        <alignment horizontal="left" readingOrder="0"/>
      </dxf>
    </rfmt>
    <rfmt sheetId="1" sqref="B4" start="0" length="0">
      <dxf>
        <alignment horizontal="center" readingOrder="0"/>
      </dxf>
    </rfmt>
    <rfmt sheetId="1" sqref="C4" start="0" length="0">
      <dxf>
        <numFmt numFmtId="30" formatCode="@"/>
        <alignment horizontal="center" readingOrder="0"/>
      </dxf>
    </rfmt>
    <rfmt sheetId="1" sqref="D4" start="0" length="0">
      <dxf>
        <alignment horizontal="center" readingOrder="0"/>
      </dxf>
    </rfmt>
    <rfmt sheetId="1" sqref="E4" start="0" length="0">
      <dxf>
        <alignment horizontal="center" readingOrder="0"/>
      </dxf>
    </rfmt>
    <rfmt sheetId="1" sqref="F4" start="0" length="0">
      <dxf>
        <numFmt numFmtId="30" formatCode="@"/>
      </dxf>
    </rfmt>
    <rfmt sheetId="1" sqref="G4" start="0" length="0">
      <dxf/>
    </rfmt>
    <rfmt sheetId="1" s="1" sqref="J4" start="0" length="0">
      <dxf>
        <numFmt numFmtId="35" formatCode="_ * #,##0.00_ ;_ * \-#,##0.00_ ;_ * &quot;-&quot;??_ ;_ @_ "/>
        <alignment horizontal="center" readingOrder="0"/>
      </dxf>
    </rfmt>
    <rfmt sheetId="1" sqref="M4" start="0" length="0">
      <dxf/>
    </rfmt>
    <rfmt sheetId="1" sqref="O4" start="0" length="0">
      <dxf>
        <numFmt numFmtId="19" formatCode="yyyy/m/d"/>
        <alignment horizontal="center" readingOrder="0"/>
      </dxf>
    </rfmt>
    <rfmt sheetId="1" sqref="P4" start="0" length="0">
      <dxf>
        <numFmt numFmtId="19" formatCode="yyyy/m/d"/>
        <alignment horizontal="center" readingOrder="0"/>
      </dxf>
    </rfmt>
    <rfmt sheetId="1" sqref="Q4" start="0" length="0">
      <dxf>
        <numFmt numFmtId="19" formatCode="yyyy/m/d"/>
        <alignment horizontal="center" readingOrder="0"/>
      </dxf>
    </rfmt>
    <rfmt sheetId="1" sqref="R4" start="0" length="0">
      <dxf>
        <alignment horizontal="center" readingOrder="0"/>
      </dxf>
    </rfmt>
    <rfmt sheetId="1" sqref="S4" start="0" length="0">
      <dxf>
        <alignment horizontal="center" readingOrder="0"/>
      </dxf>
    </rfmt>
    <rfmt sheetId="1" sqref="T4" start="0" length="0">
      <dxf>
        <alignment horizontal="center" readingOrder="0"/>
      </dxf>
    </rfmt>
    <rfmt sheetId="1" sqref="U4" start="0" length="0">
      <dxf>
        <alignment horizontal="center" readingOrder="0"/>
      </dxf>
    </rfmt>
    <rfmt sheetId="1" s="1" sqref="V4" start="0" length="0">
      <dxf>
        <alignment horizontal="center" wrapText="1" readingOrder="0"/>
      </dxf>
    </rfmt>
    <rfmt sheetId="1" sqref="W4" start="0" length="0">
      <dxf>
        <alignment horizontal="center" wrapText="1" readingOrder="0"/>
      </dxf>
    </rfmt>
    <rfmt sheetId="1" sqref="X4" start="0" length="0">
      <dxf>
        <alignment horizontal="center" wrapText="1" readingOrder="0"/>
      </dxf>
    </rfmt>
    <rfmt sheetId="1" sqref="Y4" start="0" length="0">
      <dxf>
        <alignment wrapText="1" readingOrder="0"/>
      </dxf>
    </rfmt>
    <rfmt sheetId="1" sqref="Z4" start="0" length="0">
      <dxf>
        <alignment wrapText="1" readingOrder="0"/>
      </dxf>
    </rfmt>
    <rfmt sheetId="1" sqref="AA4" start="0" length="0">
      <dxf>
        <alignment wrapText="1" readingOrder="0"/>
      </dxf>
    </rfmt>
    <rfmt sheetId="1" sqref="AB4" start="0" length="0">
      <dxf>
        <alignment horizontal="center" wrapText="1" readingOrder="0"/>
      </dxf>
    </rfmt>
    <rfmt sheetId="1" sqref="AC4" start="0" length="0">
      <dxf>
        <alignment horizontal="center" wrapText="1" readingOrder="0"/>
      </dxf>
    </rfmt>
    <rfmt sheetId="1" sqref="AD4" start="0" length="0">
      <dxf>
        <font>
          <sz val="10"/>
        </font>
        <alignment horizontal="center" wrapText="1" readingOrder="0"/>
      </dxf>
    </rfmt>
    <rfmt sheetId="1" sqref="AE4" start="0" length="0">
      <dxf>
        <numFmt numFmtId="30" formatCode="@"/>
      </dxf>
    </rfmt>
    <rfmt sheetId="1" sqref="AF4" start="0" length="0">
      <dxf>
        <numFmt numFmtId="30" formatCode="@"/>
      </dxf>
    </rfmt>
    <rfmt sheetId="1" sqref="AG4" start="0" length="0">
      <dxf>
        <numFmt numFmtId="30" formatCode="@"/>
        <alignment horizontal="center" readingOrder="0"/>
      </dxf>
    </rfmt>
    <rfmt sheetId="1" sqref="AH4" start="0" length="0">
      <dxf>
        <numFmt numFmtId="30" formatCode="@"/>
        <alignment horizontal="center" readingOrder="0"/>
      </dxf>
    </rfmt>
    <rfmt sheetId="1" sqref="AI4" start="0" length="0">
      <dxf>
        <numFmt numFmtId="30" formatCode="@"/>
        <alignment horizontal="center" readingOrder="0"/>
      </dxf>
    </rfmt>
    <rfmt sheetId="1" sqref="AJ4" start="0" length="0">
      <dxf>
        <numFmt numFmtId="30" formatCode="@"/>
        <alignment horizontal="center" readingOrder="0"/>
      </dxf>
    </rfmt>
    <rfmt sheetId="1" sqref="AK4" start="0" length="0">
      <dxf>
        <alignment horizontal="center" readingOrder="0"/>
      </dxf>
    </rfmt>
    <rfmt sheetId="1" sqref="AL4" start="0" length="0">
      <dxf>
        <alignment horizontal="center" readingOrder="0"/>
      </dxf>
    </rfmt>
    <rfmt sheetId="1" sqref="AM4" start="0" length="0">
      <dxf>
        <alignment horizontal="center" readingOrder="0"/>
      </dxf>
    </rfmt>
  </rrc>
  <rrc rId="2662" sId="1" ref="A4:XFD4" action="deleteRow">
    <rfmt sheetId="1" xfDxf="1" sqref="A4:XFD4" start="0" length="0">
      <dxf>
        <font/>
      </dxf>
    </rfmt>
    <rfmt sheetId="1" sqref="A4" start="0" length="0">
      <dxf>
        <numFmt numFmtId="30" formatCode="@"/>
        <alignment horizontal="left" readingOrder="0"/>
      </dxf>
    </rfmt>
    <rfmt sheetId="1" sqref="B4" start="0" length="0">
      <dxf>
        <alignment horizontal="center" readingOrder="0"/>
      </dxf>
    </rfmt>
    <rfmt sheetId="1" sqref="C4" start="0" length="0">
      <dxf>
        <numFmt numFmtId="30" formatCode="@"/>
        <alignment horizontal="center" readingOrder="0"/>
      </dxf>
    </rfmt>
    <rfmt sheetId="1" sqref="D4" start="0" length="0">
      <dxf>
        <alignment horizontal="center" readingOrder="0"/>
      </dxf>
    </rfmt>
    <rfmt sheetId="1" sqref="E4" start="0" length="0">
      <dxf>
        <alignment horizontal="center" readingOrder="0"/>
      </dxf>
    </rfmt>
    <rfmt sheetId="1" sqref="F4" start="0" length="0">
      <dxf>
        <numFmt numFmtId="30" formatCode="@"/>
      </dxf>
    </rfmt>
    <rfmt sheetId="1" sqref="G4" start="0" length="0">
      <dxf/>
    </rfmt>
    <rfmt sheetId="1" s="1" sqref="J4" start="0" length="0">
      <dxf>
        <numFmt numFmtId="35" formatCode="_ * #,##0.00_ ;_ * \-#,##0.00_ ;_ * &quot;-&quot;??_ ;_ @_ "/>
        <alignment horizontal="center" readingOrder="0"/>
      </dxf>
    </rfmt>
    <rfmt sheetId="1" sqref="M4" start="0" length="0">
      <dxf/>
    </rfmt>
    <rfmt sheetId="1" sqref="O4" start="0" length="0">
      <dxf>
        <numFmt numFmtId="19" formatCode="yyyy/m/d"/>
        <alignment horizontal="center" readingOrder="0"/>
      </dxf>
    </rfmt>
    <rfmt sheetId="1" sqref="P4" start="0" length="0">
      <dxf>
        <numFmt numFmtId="19" formatCode="yyyy/m/d"/>
        <alignment horizontal="center" readingOrder="0"/>
      </dxf>
    </rfmt>
    <rfmt sheetId="1" sqref="Q4" start="0" length="0">
      <dxf>
        <numFmt numFmtId="19" formatCode="yyyy/m/d"/>
        <alignment horizontal="center" readingOrder="0"/>
      </dxf>
    </rfmt>
    <rfmt sheetId="1" sqref="R4" start="0" length="0">
      <dxf>
        <alignment horizontal="center" readingOrder="0"/>
      </dxf>
    </rfmt>
    <rfmt sheetId="1" sqref="S4" start="0" length="0">
      <dxf>
        <alignment horizontal="center" readingOrder="0"/>
      </dxf>
    </rfmt>
    <rfmt sheetId="1" sqref="T4" start="0" length="0">
      <dxf>
        <alignment horizontal="center" readingOrder="0"/>
      </dxf>
    </rfmt>
    <rfmt sheetId="1" sqref="U4" start="0" length="0">
      <dxf>
        <alignment horizontal="center" readingOrder="0"/>
      </dxf>
    </rfmt>
    <rfmt sheetId="1" s="1" sqref="V4" start="0" length="0">
      <dxf>
        <alignment horizontal="center" wrapText="1" readingOrder="0"/>
      </dxf>
    </rfmt>
    <rfmt sheetId="1" sqref="W4" start="0" length="0">
      <dxf>
        <alignment horizontal="center" wrapText="1" readingOrder="0"/>
      </dxf>
    </rfmt>
    <rfmt sheetId="1" sqref="X4" start="0" length="0">
      <dxf>
        <alignment horizontal="center" wrapText="1" readingOrder="0"/>
      </dxf>
    </rfmt>
    <rfmt sheetId="1" sqref="Y4" start="0" length="0">
      <dxf>
        <alignment wrapText="1" readingOrder="0"/>
      </dxf>
    </rfmt>
    <rfmt sheetId="1" sqref="Z4" start="0" length="0">
      <dxf>
        <alignment wrapText="1" readingOrder="0"/>
      </dxf>
    </rfmt>
    <rfmt sheetId="1" sqref="AA4" start="0" length="0">
      <dxf>
        <alignment wrapText="1" readingOrder="0"/>
      </dxf>
    </rfmt>
    <rfmt sheetId="1" sqref="AB4" start="0" length="0">
      <dxf>
        <alignment horizontal="center" wrapText="1" readingOrder="0"/>
      </dxf>
    </rfmt>
    <rfmt sheetId="1" sqref="AC4" start="0" length="0">
      <dxf>
        <alignment horizontal="center" wrapText="1" readingOrder="0"/>
      </dxf>
    </rfmt>
    <rfmt sheetId="1" sqref="AD4" start="0" length="0">
      <dxf>
        <font>
          <sz val="10"/>
        </font>
        <alignment horizontal="center" wrapText="1" readingOrder="0"/>
      </dxf>
    </rfmt>
    <rfmt sheetId="1" sqref="AE4" start="0" length="0">
      <dxf>
        <numFmt numFmtId="30" formatCode="@"/>
      </dxf>
    </rfmt>
    <rfmt sheetId="1" sqref="AF4" start="0" length="0">
      <dxf>
        <numFmt numFmtId="30" formatCode="@"/>
      </dxf>
    </rfmt>
    <rfmt sheetId="1" sqref="AG4" start="0" length="0">
      <dxf>
        <numFmt numFmtId="30" formatCode="@"/>
        <alignment horizontal="center" readingOrder="0"/>
      </dxf>
    </rfmt>
    <rfmt sheetId="1" sqref="AH4" start="0" length="0">
      <dxf>
        <numFmt numFmtId="30" formatCode="@"/>
        <alignment horizontal="center" readingOrder="0"/>
      </dxf>
    </rfmt>
    <rfmt sheetId="1" sqref="AI4" start="0" length="0">
      <dxf>
        <numFmt numFmtId="30" formatCode="@"/>
        <alignment horizontal="center" readingOrder="0"/>
      </dxf>
    </rfmt>
    <rfmt sheetId="1" sqref="AJ4" start="0" length="0">
      <dxf>
        <numFmt numFmtId="30" formatCode="@"/>
        <alignment horizontal="center" readingOrder="0"/>
      </dxf>
    </rfmt>
    <rfmt sheetId="1" sqref="AK4" start="0" length="0">
      <dxf>
        <alignment horizontal="center" readingOrder="0"/>
      </dxf>
    </rfmt>
    <rfmt sheetId="1" sqref="AL4" start="0" length="0">
      <dxf>
        <alignment horizontal="center" readingOrder="0"/>
      </dxf>
    </rfmt>
    <rfmt sheetId="1" sqref="AM4" start="0" length="0">
      <dxf>
        <alignment horizontal="center" readingOrder="0"/>
      </dxf>
    </rfmt>
  </rrc>
  <rcc rId="2663" sId="1">
    <oc r="D3" t="inlineStr">
      <is>
        <t>创富一号</t>
        <phoneticPr fontId="0" type="noConversion"/>
      </is>
    </oc>
    <nc r="D3"/>
  </rcc>
  <rcc rId="2664" sId="1">
    <oc r="E3" t="inlineStr">
      <is>
        <t>肖珊</t>
        <phoneticPr fontId="0" type="noConversion"/>
      </is>
    </oc>
    <nc r="E3"/>
  </rcc>
  <rcc rId="2665" sId="1">
    <oc r="B3" t="inlineStr">
      <is>
        <t>申银万国期货有限公司-肖珊</t>
        <phoneticPr fontId="0" type="noConversion"/>
      </is>
    </oc>
    <nc r="B3"/>
  </rcc>
  <rrc rId="266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申银万国期货有限公司-元亨稳健一号集合资产管理计划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9090000273</v>
      </nc>
      <ndxf>
        <alignment horizontal="center" readingOrder="0"/>
        <border outline="0">
          <left style="thin">
            <color indexed="64"/>
          </left>
          <right style="thin">
            <color indexed="64"/>
          </right>
          <top style="thin">
            <color indexed="64"/>
          </top>
          <bottom style="thin">
            <color indexed="64"/>
          </bottom>
        </border>
      </ndxf>
    </rcc>
    <rcc rId="0" sId="2" dxf="1">
      <nc r="D4" t="inlineStr">
        <is>
          <t>元亨稳健一号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S24309</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70000000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招商银行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1812082263</v>
      </nc>
      <ndxf>
        <alignment horizontal="center" readingOrder="0"/>
        <border outline="0">
          <right style="thin">
            <color auto="1"/>
          </right>
          <top style="thin">
            <color auto="1"/>
          </top>
          <bottom style="thin">
            <color auto="1"/>
          </bottom>
        </border>
      </ndxf>
    </rcc>
    <rcc rId="0" sId="2" dxf="1">
      <nc r="T4" t="inlineStr">
        <is>
          <t>招商证券</t>
        </is>
      </nc>
      <ndxf>
        <alignment horizontal="center" readingOrder="0"/>
        <border outline="0">
          <left style="thin">
            <color indexed="64"/>
          </left>
          <right style="thin">
            <color indexed="64"/>
          </right>
          <top style="thin">
            <color indexed="64"/>
          </top>
          <bottom style="thin">
            <color indexed="64"/>
          </bottom>
        </border>
      </ndxf>
    </rcc>
    <rfmt sheetId="2" s="1" sqref="U4" start="0" length="0">
      <dxf>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42040</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2</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5.0000000000000001E-4</v>
      </nc>
      <ndxf>
        <numFmt numFmtId="14" formatCode="0.00%"/>
        <alignment horizontal="center" wrapText="1" readingOrder="0"/>
        <border outline="0">
          <right style="thin">
            <color auto="1"/>
          </right>
          <top style="thin">
            <color auto="1"/>
          </top>
          <bottom style="thin">
            <color auto="1"/>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B888483620</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0899072709</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00002818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99200016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02278309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81001497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浙江发展中心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浙江发展中心</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浙江乾瞻投资管理有限公司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6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申银万国期货有限公司-剡溪源一号集合资产管理计划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9090000281</v>
      </nc>
      <ndxf>
        <alignment horizontal="center" readingOrder="0"/>
        <border outline="0">
          <left style="thin">
            <color indexed="64"/>
          </left>
          <right style="thin">
            <color indexed="64"/>
          </right>
          <top style="thin">
            <color indexed="64"/>
          </top>
          <bottom style="thin">
            <color indexed="64"/>
          </bottom>
        </border>
      </ndxf>
    </rcc>
    <rcc rId="0" sId="2" dxf="1">
      <nc r="D4" t="inlineStr">
        <is>
          <t>剡溪源一号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S24180</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25800000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招商银行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招商证券</t>
        </is>
      </nc>
      <ndxf>
        <alignment horizontal="center" readingOrder="0"/>
        <border outline="0">
          <left style="thin">
            <color indexed="64"/>
          </left>
          <right style="thin">
            <color indexed="64"/>
          </right>
          <top style="thin">
            <color indexed="64"/>
          </top>
          <bottom style="thin">
            <color indexed="64"/>
          </bottom>
        </border>
      </ndxf>
    </rcc>
    <rfmt sheetId="2" s="1" sqref="U4" start="0" length="0">
      <dxf>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42047</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5.1000000000000004E-3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right style="thin">
            <color auto="1"/>
          </right>
          <top style="thin">
            <color auto="1"/>
          </top>
          <bottom style="thin">
            <color auto="1"/>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cc rId="0" sId="2" s="1" dxf="1">
      <nc r="AF4">
        <v>2000</v>
      </nc>
      <ndxf>
        <alignment horizontal="center" wrapText="1" readingOrder="0"/>
        <border outline="0">
          <left style="thin">
            <color indexed="64"/>
          </left>
          <right style="thin">
            <color indexed="64"/>
          </right>
          <top style="thin">
            <color indexed="64"/>
          </top>
          <bottom style="thin">
            <color indexed="64"/>
          </bottom>
        </border>
      </ndxf>
    </rcc>
    <rcc rId="0" sId="2" s="1" dxf="1">
      <nc r="AG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00003060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99200033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02282470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81001529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宁波营业部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宁波剡溪源投资管理中心（有限合伙）</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6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申银万国期货有限公司-剡溪源二号集合资产管理计划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9090000282</v>
      </nc>
      <ndxf>
        <alignment horizontal="center" readingOrder="0"/>
        <border outline="0">
          <left style="thin">
            <color indexed="64"/>
          </left>
          <right style="thin">
            <color indexed="64"/>
          </right>
          <top style="thin">
            <color indexed="64"/>
          </top>
          <bottom style="thin">
            <color indexed="64"/>
          </bottom>
        </border>
      </ndxf>
    </rcc>
    <rcc rId="0" sId="2" dxf="1">
      <nc r="D4" t="inlineStr">
        <is>
          <t>剡溪源二号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S24181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25270000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招商银行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招商证券</t>
        </is>
      </nc>
      <ndxf>
        <alignment horizontal="center" readingOrder="0"/>
        <border outline="0">
          <left style="thin">
            <color indexed="64"/>
          </left>
          <right style="thin">
            <color indexed="64"/>
          </right>
          <top style="thin">
            <color indexed="64"/>
          </top>
          <bottom style="thin">
            <color indexed="64"/>
          </bottom>
        </border>
      </ndxf>
    </rcc>
    <rfmt sheetId="2" s="1" sqref="U4" start="0" length="0">
      <dxf>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42047</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5.1000000000000004E-3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right style="thin">
            <color auto="1"/>
          </right>
          <top style="thin">
            <color auto="1"/>
          </top>
          <bottom style="thin">
            <color auto="1"/>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cc rId="0" sId="2" s="1" dxf="1">
      <nc r="AF4">
        <v>2000</v>
      </nc>
      <ndxf>
        <alignment horizontal="center" wrapText="1" readingOrder="0"/>
        <border outline="0">
          <left style="thin">
            <color indexed="64"/>
          </left>
          <right style="thin">
            <color indexed="64"/>
          </right>
          <top style="thin">
            <color indexed="64"/>
          </top>
          <bottom style="thin">
            <color indexed="64"/>
          </bottom>
        </border>
      </ndxf>
    </rcc>
    <rcc rId="0" sId="2" s="1" dxf="1">
      <nc r="AG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00003061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99200034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02282504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81001530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宁波营业部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宁波剡溪源投资管理中心（有限合伙）</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6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申银万国期货有限公司-剡溪源三号集合资产管理计划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9090000283</v>
      </nc>
      <ndxf>
        <alignment horizontal="center" readingOrder="0"/>
        <border outline="0">
          <left style="thin">
            <color indexed="64"/>
          </left>
          <right style="thin">
            <color indexed="64"/>
          </right>
          <top style="thin">
            <color indexed="64"/>
          </top>
          <bottom style="thin">
            <color indexed="64"/>
          </bottom>
        </border>
      </ndxf>
    </rcc>
    <rcc rId="0" sId="2" dxf="1">
      <nc r="D4" t="inlineStr">
        <is>
          <t>剡溪源三号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S24264</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20000000</v>
      </nc>
      <ndxf>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招商银行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招商证券</t>
        </is>
      </nc>
      <ndxf>
        <alignment horizontal="center" readingOrder="0"/>
        <border outline="0">
          <left style="thin">
            <color indexed="64"/>
          </left>
          <right style="thin">
            <color indexed="64"/>
          </right>
          <top style="thin">
            <color indexed="64"/>
          </top>
          <bottom style="thin">
            <color indexed="64"/>
          </bottom>
        </border>
      </ndxf>
    </rcc>
    <rfmt sheetId="2" s="1" sqref="U4" start="0" length="0">
      <dxf>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42047</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5.1000000000000004E-3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right style="thin">
            <color auto="1"/>
          </right>
          <top style="thin">
            <color auto="1"/>
          </top>
          <bottom style="thin">
            <color auto="1"/>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cc rId="0" sId="2" s="1" dxf="1">
      <nc r="AF4">
        <v>2000</v>
      </nc>
      <ndxf>
        <alignment horizontal="center" wrapText="1" readingOrder="0"/>
        <border outline="0">
          <left style="thin">
            <color indexed="64"/>
          </left>
          <right style="thin">
            <color indexed="64"/>
          </right>
          <top style="thin">
            <color indexed="64"/>
          </top>
          <bottom style="thin">
            <color indexed="64"/>
          </bottom>
        </border>
      </ndxf>
    </rcc>
    <rcc rId="0" sId="2" s="1" dxf="1">
      <nc r="AG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00003064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99200035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02282513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81001533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宁波营业部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宁波营业部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宁波剡溪源投资管理中心（有限合伙）</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申银万国期货有限公司-剡溪源五号集合资产管理计划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umFmtId="30">
      <nc r="C4">
        <v>9090000301</v>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D4" t="inlineStr">
        <is>
          <t>剡溪源五号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H4" t="inlineStr">
        <is>
          <t>S24265</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20000000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招商银行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R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S4" start="0" length="0">
      <dxf>
        <font>
          <sz val="10"/>
        </font>
        <alignment horizontal="center" vertical="top" readingOrder="0"/>
        <border outline="0">
          <right style="thin">
            <color auto="1"/>
          </right>
          <top style="thin">
            <color auto="1"/>
          </top>
          <bottom style="thin">
            <color auto="1"/>
          </bottom>
        </border>
      </dxf>
    </rfmt>
    <rcc rId="0" sId="2" dxf="1">
      <nc r="T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U4" start="0" length="0">
      <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42068</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5.1000000000000004E-3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right style="thin">
            <color auto="1"/>
          </right>
          <top style="thin">
            <color auto="1"/>
          </top>
          <bottom style="thin">
            <color auto="1"/>
          </bottom>
        </border>
      </dxf>
    </rfmt>
    <rcc rId="0" sId="2" dxf="1" numFmtId="14">
      <nc r="AC4">
        <v>1E-3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5.0000000000000001E-4</v>
      </nc>
      <ndxf>
        <font>
          <sz val="10"/>
        </font>
        <numFmt numFmtId="14" formatCode="0.00%"/>
        <alignment horizontal="center" vertical="top" wrapText="1" readingOrder="0"/>
        <border outline="0">
          <right style="thin">
            <color auto="1"/>
          </right>
          <top style="thin">
            <color auto="1"/>
          </top>
          <bottom style="thin">
            <color auto="1"/>
          </bottom>
        </border>
      </ndxf>
    </rcc>
    <rcc rId="0" sId="2" dxf="1" numFmtId="14">
      <nc r="AE4">
        <v>5.0000000000000001E-3</v>
      </nc>
      <ndxf>
        <font>
          <sz val="10"/>
        </font>
        <numFmt numFmtId="14" formatCode="0.00%"/>
        <alignment horizontal="center" vertical="top" wrapText="1" readingOrder="0"/>
        <border outline="0">
          <right style="thin">
            <color auto="1"/>
          </right>
          <top style="thin">
            <color auto="1"/>
          </top>
          <bottom style="thin">
            <color auto="1"/>
          </bottom>
        </border>
      </ndxf>
    </rcc>
    <rcc rId="0" sId="2" s="1" dxf="1">
      <nc r="AF4">
        <v>2000</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2" s="1" dxf="1">
      <nc r="AG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K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L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M4" t="inlineStr">
        <is>
          <t>00003321</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99200072</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02291622</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81001590</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宁波营业部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宁波营业部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宁波剡溪源投资管理中心（有限合伙）</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申银万国期货有限公司-钧涵一号集合资产管理计划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t="inlineStr">
        <is>
          <t>9090000312</t>
        </is>
      </nc>
      <ndxf>
        <font>
          <sz val="10"/>
          <color auto="1"/>
        </font>
        <numFmt numFmtId="177" formatCode="0.00_);[Red]\(0.00\)"/>
        <alignment horizontal="center" vertical="top" readingOrder="0"/>
        <border outline="0">
          <left style="thin">
            <color indexed="64"/>
          </left>
          <right style="thin">
            <color indexed="64"/>
          </right>
          <top style="thin">
            <color indexed="64"/>
          </top>
          <bottom style="thin">
            <color indexed="64"/>
          </bottom>
        </border>
      </ndxf>
    </rcc>
    <rcc rId="0" sId="2" dxf="1">
      <nc r="D4" t="inlineStr">
        <is>
          <t>钧涵一号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S30450</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6000000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交通银行、招商银行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S4">
        <v>1812086610</v>
      </nc>
      <ndxf>
        <font>
          <sz val="10"/>
        </font>
        <alignment horizontal="center" vertical="top" readingOrder="0"/>
        <border outline="0">
          <right style="thin">
            <color auto="1"/>
          </right>
          <top style="thin">
            <color auto="1"/>
          </top>
          <bottom style="thin">
            <color auto="1"/>
          </bottom>
        </border>
      </ndxf>
    </rcc>
    <rcc rId="0" sId="2" dxf="1">
      <nc r="T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U4" start="0" length="0">
      <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42109</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6.0000000000000001E-3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1.6000000000000001E-3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5.0000000000000001E-4</v>
      </nc>
      <ndxf>
        <font>
          <sz val="10"/>
        </font>
        <numFmt numFmtId="14" formatCode="0.00%"/>
        <alignment horizontal="center" vertical="top" wrapText="1" readingOrder="0"/>
        <border outline="0">
          <right style="thin">
            <color auto="1"/>
          </right>
          <top style="thin">
            <color auto="1"/>
          </top>
          <bottom style="thin">
            <color auto="1"/>
          </bottom>
        </border>
      </ndxf>
    </rcc>
    <rfmt sheetId="2" sqref="AE4" start="0" length="0">
      <dxf>
        <font>
          <sz val="10"/>
        </font>
        <numFmt numFmtId="14" formatCode="0.00%"/>
        <alignment horizontal="center" vertical="top" wrapText="1" readingOrder="0"/>
        <border outline="0">
          <right style="thin">
            <color auto="1"/>
          </right>
          <top style="thin">
            <color auto="1"/>
          </top>
          <bottom style="thin">
            <color auto="1"/>
          </bottom>
        </border>
      </dxf>
    </rfmt>
    <rfmt sheetId="2" sqref="AF4" start="0" length="0">
      <dxf>
        <font>
          <sz val="10"/>
        </font>
        <numFmt numFmtId="30" formatCode="@"/>
        <alignment horizontal="center" vertical="top" wrapText="1" readingOrder="0"/>
        <border outline="0">
          <left style="thin">
            <color auto="1"/>
          </left>
          <right style="thin">
            <color auto="1"/>
          </right>
        </border>
      </dxf>
    </rfmt>
    <rcc rId="0" sId="2" s="1" dxf="1">
      <nc r="AG4" t="inlineStr">
        <is>
          <t>/</t>
          <phoneticPr fontId="0" type="noConversion"/>
        </is>
      </nc>
      <ndxf>
        <font>
          <sz val="10"/>
          <color theme="1"/>
          <name val="宋体"/>
          <scheme val="minor"/>
        </font>
        <numFmt numFmtId="30" formatCode="@"/>
        <alignment horizontal="center" wrapText="1" readingOrder="0"/>
        <border outline="0">
          <left style="thin">
            <color auto="1"/>
          </left>
          <right style="thin">
            <color auto="1"/>
          </right>
        </border>
      </ndxf>
    </rcc>
    <rfmt sheetId="2" s="1" sqref="AH4" start="0" length="0">
      <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dxf>
    </rfmt>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AK4" t="inlineStr">
        <is>
          <t>B888600947</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L4" t="inlineStr">
        <is>
          <t>0899076848</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M4" t="inlineStr">
        <is>
          <t>00004509</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99200163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02329129</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81001770</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杭州营业部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福建超盛投资有限公司</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cc rId="0" sId="2" dxf="1">
      <nc r="AU4" t="inlineStr">
        <is>
          <t>钟佳琳</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AV4" start="0" length="0">
      <dxf>
        <font>
          <sz val="10"/>
        </font>
        <border outline="0">
          <left style="thin">
            <color indexed="64"/>
          </left>
          <right style="thin">
            <color indexed="64"/>
          </right>
          <top style="thin">
            <color indexed="64"/>
          </top>
          <bottom style="thin">
            <color indexed="64"/>
          </bottom>
        </border>
      </dxf>
    </rfmt>
  </rrc>
  <rrc rId="267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申银万国期货有限公司-嘉诚一号集合资产管理计划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umFmtId="30">
      <nc r="C4">
        <v>9090000310</v>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D4" t="inlineStr">
        <is>
          <t>嘉诚一号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S24786</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6000000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S4">
        <v>2017033587</v>
      </nc>
      <ndxf>
        <font>
          <sz val="10"/>
        </font>
        <alignment horizontal="center" vertical="top" readingOrder="0"/>
        <border outline="0">
          <right style="thin">
            <color auto="1"/>
          </right>
          <top style="thin">
            <color auto="1"/>
          </top>
          <bottom style="thin">
            <color auto="1"/>
          </bottom>
        </border>
      </ndxf>
    </rcc>
    <rcc rId="0" sId="2" dxf="1">
      <nc r="T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U4" start="0" length="0">
      <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42110</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3</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1.4999999999999999E-2</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5.0000000000000001E-4</v>
      </nc>
      <ndxf>
        <font>
          <sz val="10"/>
        </font>
        <numFmt numFmtId="14" formatCode="0.00%"/>
        <alignment horizontal="center" vertical="top" wrapText="1" readingOrder="0"/>
        <border outline="0">
          <right style="thin">
            <color auto="1"/>
          </right>
          <top style="thin">
            <color auto="1"/>
          </top>
          <bottom style="thin">
            <color auto="1"/>
          </bottom>
        </border>
      </ndxf>
    </rcc>
    <rfmt sheetId="2" sqref="AE4" start="0" length="0">
      <dxf>
        <font>
          <sz val="10"/>
        </font>
        <numFmt numFmtId="14" formatCode="0.00%"/>
        <alignment horizontal="center" vertical="top" wrapText="1" readingOrder="0"/>
        <border outline="0">
          <right style="thin">
            <color auto="1"/>
          </right>
          <top style="thin">
            <color auto="1"/>
          </top>
          <bottom style="thin">
            <color auto="1"/>
          </bottom>
        </border>
      </dxf>
    </rfmt>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s="1" dxf="1">
      <nc r="AG4" t="inlineStr">
        <is>
          <t>当期收益的20%</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umFmtId="14">
      <nc r="AH4">
        <v>0.01</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AK4" t="inlineStr">
        <is>
          <t>B888562270</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L4" t="inlineStr">
        <is>
          <t>0899075801</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M4" t="inlineStr">
        <is>
          <t>00004257</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99200147</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02319923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81001734</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福州营业部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浙江发展中心</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福建省嘉诚资产管理有限公司</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申银万国期货有限公司-安进二号集合资产管理计划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umFmtId="30">
      <nc r="C4">
        <v>9090000315</v>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D4" t="inlineStr">
        <is>
          <t>安进二号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S30388</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6000000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R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S4" start="0" length="0">
      <dxf>
        <font>
          <sz val="10"/>
        </font>
        <alignment horizontal="center" vertical="top" readingOrder="0"/>
        <border outline="0">
          <right style="thin">
            <color auto="1"/>
          </right>
          <top style="thin">
            <color auto="1"/>
          </top>
          <bottom style="thin">
            <color auto="1"/>
          </bottom>
        </border>
      </dxf>
    </rfmt>
    <rcc rId="0" sId="2" dxf="1">
      <nc r="T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U4" start="0" length="0">
      <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42110</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1.2999999999999999E-2</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5.0000000000000001E-4</v>
      </nc>
      <ndxf>
        <font>
          <sz val="10"/>
        </font>
        <numFmt numFmtId="14" formatCode="0.00%"/>
        <alignment horizontal="center" vertical="top" wrapText="1" readingOrder="0"/>
        <border outline="0">
          <right style="thin">
            <color auto="1"/>
          </right>
          <top style="thin">
            <color auto="1"/>
          </top>
          <bottom style="thin">
            <color auto="1"/>
          </bottom>
        </border>
      </ndxf>
    </rcc>
    <rcc rId="0" sId="2" dxf="1" numFmtId="14">
      <nc r="AE4">
        <v>0.01</v>
      </nc>
      <ndxf>
        <font>
          <sz val="10"/>
        </font>
        <numFmt numFmtId="14" formatCode="0.00%"/>
        <alignment horizontal="center" vertical="top" wrapText="1" readingOrder="0"/>
        <border outline="0">
          <right style="thin">
            <color auto="1"/>
          </right>
          <top style="thin">
            <color auto="1"/>
          </top>
          <bottom style="thin">
            <color auto="1"/>
          </bottom>
        </border>
      </ndxf>
    </rcc>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fmt sheetId="2" sqref="AG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K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L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M4" t="inlineStr">
        <is>
          <t>00004844</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99200178</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02338323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81001816</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北京营业部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北京营业部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广东安盈投资管理有限公司</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申银万国期货有限公司-汇富光明一号集合资产管理计划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v>9090000332</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光明一号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S37194</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4200000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S4">
        <v>1812091465</v>
      </nc>
      <ndxf>
        <font>
          <sz val="10"/>
        </font>
        <alignment horizontal="center" vertical="top" readingOrder="0"/>
        <border outline="0">
          <right style="thin">
            <color auto="1"/>
          </right>
          <top style="thin">
            <color auto="1"/>
          </top>
          <bottom style="thin">
            <color auto="1"/>
          </bottom>
        </border>
      </ndxf>
    </rcc>
    <rcc rId="0" sId="2" dxf="1">
      <nc r="T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U4" start="0" length="0">
      <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42144</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3.0000000000000001E-3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5.0000000000000001E-4</v>
      </nc>
      <ndxf>
        <font>
          <sz val="10"/>
        </font>
        <numFmt numFmtId="14" formatCode="0.00%"/>
        <alignment horizontal="center" vertical="top" wrapText="1" readingOrder="0"/>
        <border outline="0">
          <right style="thin">
            <color auto="1"/>
          </right>
          <top style="thin">
            <color auto="1"/>
          </top>
          <bottom style="thin">
            <color auto="1"/>
          </bottom>
        </border>
      </ndxf>
    </rcc>
    <rfmt sheetId="2" sqref="AE4" start="0" length="0">
      <dxf>
        <font>
          <sz val="10"/>
        </font>
        <numFmt numFmtId="14" formatCode="0.00%"/>
        <alignment horizontal="center" vertical="top" wrapText="1" readingOrder="0"/>
        <border outline="0">
          <right style="thin">
            <color auto="1"/>
          </right>
          <top style="thin">
            <color auto="1"/>
          </top>
          <bottom style="thin">
            <color auto="1"/>
          </bottom>
        </border>
      </dxf>
    </rfmt>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dxf="1">
      <nc r="AG4" t="inlineStr">
        <is>
          <t>见合同</t>
          <phoneticPr fontId="0" type="noConversion"/>
        </is>
      </nc>
      <n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AK4" t="inlineStr">
        <is>
          <t>B880100451</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L4" t="inlineStr">
        <is>
          <t>0899080554</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M4" t="inlineStr">
        <is>
          <t>00006509</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99200273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02389955</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81001983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广州营业部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广州营业部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广州以赛亚投资管理中心（有限合伙)</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申银万国期货有限公司百济一号集合资产管理计划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v>9090000296</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百济一号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S35295</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2000000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S4">
        <v>1812091789</v>
      </nc>
      <ndxf>
        <font>
          <sz val="10"/>
        </font>
        <alignment horizontal="center" vertical="top" readingOrder="0"/>
        <border outline="0">
          <right style="thin">
            <color auto="1"/>
          </right>
          <top style="thin">
            <color auto="1"/>
          </top>
          <bottom style="thin">
            <color auto="1"/>
          </bottom>
        </border>
      </ndxf>
    </rcc>
    <rcc rId="0" sId="2" dxf="1">
      <nc r="T4" t="inlineStr">
        <is>
          <t>招商证券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U4" start="0" length="0">
      <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dxf>
    </rfmt>
    <rcc rId="0" sId="2" s="1" dxf="1" numFmtId="19">
      <nc r="V4">
        <v>42153</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0</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font>
          <sz val="10"/>
        </font>
        <numFmt numFmtId="14" formatCode="0.00%"/>
        <alignment horizontal="center" vertical="top" wrapText="1" readingOrder="0"/>
        <border outline="0">
          <right style="thin">
            <color auto="1"/>
          </right>
          <top style="thin">
            <color auto="1"/>
          </top>
          <bottom style="thin">
            <color auto="1"/>
          </bottom>
        </border>
      </ndxf>
    </rcc>
    <rfmt sheetId="2" sqref="AE4" start="0" length="0">
      <dxf>
        <font>
          <sz val="10"/>
        </font>
        <numFmt numFmtId="14" formatCode="0.00%"/>
        <alignment horizontal="center" vertical="top" wrapText="1" readingOrder="0"/>
        <border outline="0">
          <right style="thin">
            <color auto="1"/>
          </right>
          <top style="thin">
            <color auto="1"/>
          </top>
          <bottom style="thin">
            <color auto="1"/>
          </bottom>
        </border>
      </dxf>
    </rfmt>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dxf="1">
      <nc r="AG4" t="inlineStr">
        <is>
          <t>见合同</t>
          <phoneticPr fontId="0" type="noConversion"/>
        </is>
      </nc>
      <n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AK4" t="inlineStr">
        <is>
          <t>B880111389</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L4" t="inlineStr">
        <is>
          <t>0899081081</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M4" t="inlineStr">
        <is>
          <t>00006723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99200294</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02397083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81002011</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南京营业部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南京营业部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上海百济投资管理有限公司</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12</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申银万国期货有限公司汇富永源一号集合资产管理计划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v>9090000328</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汇富永源一号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S36560</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34500000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工商银行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S4">
        <v>1813055001</v>
      </nc>
      <ndxf>
        <font>
          <sz val="10"/>
        </font>
        <alignment horizontal="center" vertical="top" readingOrder="0"/>
        <border outline="0">
          <right style="thin">
            <color auto="1"/>
          </right>
          <top style="thin">
            <color auto="1"/>
          </top>
          <bottom style="thin">
            <color auto="1"/>
          </bottom>
        </border>
      </ndxf>
    </rcc>
    <rcc rId="0" sId="2" dxf="1">
      <nc r="T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9">
      <nc r="U4">
        <v>42145</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s="1" dxf="1" numFmtId="19">
      <nc r="V4">
        <v>42163</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3</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2E-3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5.0000000000000001E-4</v>
      </nc>
      <ndxf>
        <font>
          <sz val="10"/>
        </font>
        <numFmt numFmtId="14" formatCode="0.00%"/>
        <alignment horizontal="center" vertical="top" wrapText="1" readingOrder="0"/>
        <border outline="0">
          <right style="thin">
            <color auto="1"/>
          </right>
          <top style="thin">
            <color auto="1"/>
          </top>
          <bottom style="thin">
            <color auto="1"/>
          </bottom>
        </border>
      </ndxf>
    </rcc>
    <rcc rId="0" sId="2" dxf="1" numFmtId="14">
      <nc r="AE4">
        <v>1.6E-2</v>
      </nc>
      <ndxf>
        <font>
          <sz val="10"/>
        </font>
        <numFmt numFmtId="14" formatCode="0.00%"/>
        <alignment horizontal="center" vertical="top" wrapText="1" readingOrder="0"/>
        <border outline="0">
          <right style="thin">
            <color auto="1"/>
          </right>
          <top style="thin">
            <color auto="1"/>
          </top>
          <bottom style="thin">
            <color auto="1"/>
          </bottom>
        </border>
      </ndxf>
    </rcc>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AK4" t="inlineStr">
        <is>
          <t>B880141334</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L4" t="inlineStr">
        <is>
          <t>0899081546</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AM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N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O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Q4" t="inlineStr">
        <is>
          <t>浙江嘉兴禾兴北路营业部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浙江嘉兴禾兴北路营业部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嘉兴永源投资合伙企业（有限合伙）</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13</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申银万国期货有限公司汇富永源二号集合资产管理计划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v>9090000329</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汇富永源二号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S36562</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27000000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工商银行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S4">
        <v>1813055002</v>
      </nc>
      <ndxf>
        <font>
          <sz val="10"/>
        </font>
        <alignment horizontal="center" vertical="top" readingOrder="0"/>
        <border outline="0">
          <right style="thin">
            <color auto="1"/>
          </right>
          <top style="thin">
            <color auto="1"/>
          </top>
          <bottom style="thin">
            <color auto="1"/>
          </bottom>
        </border>
      </ndxf>
    </rcc>
    <rcc rId="0" sId="2" dxf="1">
      <nc r="T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9">
      <nc r="U4">
        <v>42144</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s="1" dxf="1" numFmtId="19">
      <nc r="V4">
        <v>42163</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3</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2E-3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5.0000000000000001E-4</v>
      </nc>
      <ndxf>
        <font>
          <sz val="10"/>
        </font>
        <numFmt numFmtId="14" formatCode="0.00%"/>
        <alignment horizontal="center" vertical="top" wrapText="1" readingOrder="0"/>
        <border outline="0">
          <right style="thin">
            <color auto="1"/>
          </right>
          <top style="thin">
            <color auto="1"/>
          </top>
          <bottom style="thin">
            <color auto="1"/>
          </bottom>
        </border>
      </ndxf>
    </rcc>
    <rcc rId="0" sId="2" dxf="1" numFmtId="14">
      <nc r="AE4">
        <v>1.6E-2</v>
      </nc>
      <ndxf>
        <font>
          <sz val="10"/>
        </font>
        <numFmt numFmtId="14" formatCode="0.00%"/>
        <alignment horizontal="center" vertical="top" wrapText="1" readingOrder="0"/>
        <border outline="0">
          <right style="thin">
            <color auto="1"/>
          </right>
          <top style="thin">
            <color auto="1"/>
          </top>
          <bottom style="thin">
            <color auto="1"/>
          </bottom>
        </border>
      </ndxf>
    </rcc>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AK4" t="inlineStr">
        <is>
          <t>B880141326</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L4" t="inlineStr">
        <is>
          <t>0899081544</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AM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N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O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Q4" t="inlineStr">
        <is>
          <t>浙江嘉兴禾兴北路营业部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浙江嘉兴禾兴北路营业部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嘉兴永源投资合伙企业（有限合伙）</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14</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申银万国期货有限公司汇富尚嘉部落套利一号集合资产管理计划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v>9090000322</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汇富尚嘉部落套利一号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S35783</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6000000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R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S4" start="0" length="0">
      <dxf>
        <font>
          <sz val="10"/>
        </font>
        <alignment horizontal="center" vertical="top" readingOrder="0"/>
        <border outline="0">
          <right style="thin">
            <color auto="1"/>
          </right>
          <top style="thin">
            <color auto="1"/>
          </top>
          <bottom style="thin">
            <color auto="1"/>
          </bottom>
        </border>
      </dxf>
    </rfmt>
    <rcc rId="0" sId="2" dxf="1">
      <nc r="T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9">
      <nc r="U4">
        <v>42164</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s="1" dxf="1" numFmtId="19">
      <nc r="V4">
        <v>42173</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3</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1.2999999999999999E-2</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font>
          <sz val="10"/>
        </font>
        <numFmt numFmtId="14" formatCode="0.00%"/>
        <alignment horizontal="center" vertical="top" wrapText="1" readingOrder="0"/>
        <border outline="0">
          <right style="thin">
            <color auto="1"/>
          </right>
          <top style="thin">
            <color auto="1"/>
          </top>
          <bottom style="thin">
            <color auto="1"/>
          </bottom>
        </border>
      </ndxf>
    </rcc>
    <rcc rId="0" sId="2" dxf="1" numFmtId="14">
      <nc r="AE4">
        <v>0.01</v>
      </nc>
      <ndxf>
        <font>
          <sz val="10"/>
        </font>
        <numFmt numFmtId="14" formatCode="0.00%"/>
        <alignment horizontal="center" vertical="top" wrapText="1" readingOrder="0"/>
        <border outline="0">
          <right style="thin">
            <color auto="1"/>
          </right>
          <top style="thin">
            <color auto="1"/>
          </top>
          <bottom style="thin">
            <color auto="1"/>
          </bottom>
        </border>
      </ndxf>
    </rcc>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dxf="1">
      <nc r="AG4" t="inlineStr">
        <is>
          <t>见合同</t>
          <phoneticPr fontId="0" type="noConversion"/>
        </is>
      </nc>
      <n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K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L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M4" t="inlineStr">
        <is>
          <t>00007904</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AN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O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A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Q4" t="inlineStr">
        <is>
          <t>武汉营业部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武汉营业部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武汉尚嘉部落投资管理中心(有限合伙)</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7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15</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申银万国期货有限公司汇富凯泽二号集合资产管理计划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v>9090000347</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汇富凯泽二号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S60216</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8200000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S4">
        <v>1812092882</v>
      </nc>
      <ndxf>
        <font>
          <sz val="10"/>
        </font>
        <alignment horizontal="center" vertical="top" readingOrder="0"/>
        <border outline="0">
          <right style="thin">
            <color auto="1"/>
          </right>
          <top style="thin">
            <color auto="1"/>
          </top>
          <bottom style="thin">
            <color auto="1"/>
          </bottom>
        </border>
      </ndxf>
    </rcc>
    <rcc rId="0" sId="2" dxf="1">
      <nc r="T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9">
      <nc r="U4">
        <v>42164</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s="1" dxf="1" numFmtId="19">
      <nc r="V4">
        <v>42174</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3.0000000000000001E-3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umFmtId="14">
      <nc r="AD4">
        <v>1E-3</v>
      </nc>
      <ndxf>
        <font>
          <sz val="10"/>
        </font>
        <numFmt numFmtId="14" formatCode="0.00%"/>
        <alignment horizontal="center" vertical="top" wrapText="1" readingOrder="0"/>
        <border outline="0">
          <right style="thin">
            <color auto="1"/>
          </right>
          <top style="thin">
            <color auto="1"/>
          </top>
          <bottom style="thin">
            <color auto="1"/>
          </bottom>
        </border>
      </ndxf>
    </rcc>
    <rfmt sheetId="2" sqref="AE4" start="0" length="0">
      <dxf>
        <font>
          <sz val="10"/>
        </font>
        <numFmt numFmtId="14" formatCode="0.00%"/>
        <alignment horizontal="center" vertical="top" wrapText="1" readingOrder="0"/>
        <border outline="0">
          <right style="thin">
            <color auto="1"/>
          </right>
          <top style="thin">
            <color auto="1"/>
          </top>
          <bottom style="thin">
            <color auto="1"/>
          </bottom>
        </border>
      </dxf>
    </rfmt>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AK4" t="inlineStr">
        <is>
          <t>B880183302</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L4" t="inlineStr">
        <is>
          <t>0899083154</t>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M4" t="inlineStr">
        <is>
          <t>00007905</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umFmtId="30">
      <nc r="AN4">
        <v>99200348</v>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02419329</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umFmtId="30">
      <nc r="AP4">
        <v>81002095</v>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杭州营业部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杭州未泱投资有限公司</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16</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申银万国期货有限公司汇富润洲二号集合资产管理计划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9090000362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汇富润洲二号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S65410</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42000000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1811043082</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42219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42223</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c r="Z4" t="inlineStr">
        <is>
          <t>3000元/年</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B880314709</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0899091393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00012132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99200544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02495134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81002392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r>
            <t>杭州润洲投资管理有限公司</t>
          </r>
          <r>
            <rPr>
              <sz val="10"/>
              <color theme="1"/>
              <rFont val="华文中宋"/>
              <family val="3"/>
              <charset val="134"/>
            </rPr>
            <t xml:space="preserve">    </t>
          </r>
          <phoneticPr fontId="1"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申银万国期货有限公司汇富睿昕一号集合资产管理计划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9090000372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汇富睿昕一号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S65476</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42221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42226</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right style="thin">
            <color auto="1"/>
          </right>
          <top style="thin">
            <color auto="1"/>
          </top>
          <bottom style="thin">
            <color auto="1"/>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1E-3</v>
      </nc>
      <ndxf>
        <numFmt numFmtId="14" formatCode="0.00%"/>
        <alignment horizontal="center" wrapText="1" readingOrder="0"/>
        <border outline="0">
          <right style="thin">
            <color auto="1"/>
          </right>
          <top style="thin">
            <color auto="1"/>
          </top>
          <bottom style="thin">
            <color auto="1"/>
          </bottom>
        </border>
      </ndxf>
    </rcc>
    <rcc rId="0" sId="2" dxf="1" numFmtId="14">
      <nc r="AE4">
        <v>1.4999999999999999E-2</v>
      </nc>
      <ndxf>
        <numFmt numFmtId="14" formatCode="0.00%"/>
        <alignment horizontal="center" wrapText="1" readingOrder="0"/>
        <border outline="0">
          <right style="thin">
            <color auto="1"/>
          </right>
          <top style="thin">
            <color auto="1"/>
          </top>
          <bottom style="thin">
            <color auto="1"/>
          </bottom>
        </border>
      </ndxf>
    </rcc>
    <rfmt sheetId="2" sqref="AF4" start="0" length="0">
      <dxf>
        <font>
          <sz val="10"/>
          <color rgb="FF000080"/>
        </font>
        <numFmt numFmtId="14" formatCode="0.00%"/>
        <alignment horizontal="center" wrapText="1" readingOrder="0"/>
        <border outline="0">
          <right style="thin">
            <color auto="1"/>
          </right>
          <top style="thin">
            <color auto="1"/>
          </top>
          <bottom style="thin">
            <color auto="1"/>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00012114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99200562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02497500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81002414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期货大厦营业部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上海睿昕投资管理有限公司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18</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申银万国期货有限公司汇富永安科技嘉岳祥二号集合资产管理计划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9090000373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汇富永安科技嘉岳祥二号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S66727</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1812094126</v>
      </nc>
      <ndxf>
        <alignment horizontal="center" readingOrder="0"/>
        <border outline="0">
          <right style="thin">
            <color auto="1"/>
          </right>
          <top style="thin">
            <color auto="1"/>
          </top>
          <bottom style="thin">
            <color auto="1"/>
          </bottom>
        </border>
      </ndxf>
    </rcc>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42223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42226</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B880320158</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0899091687</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00012113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99200563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02497825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81002415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温州营业部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温州营业部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浙江永安科技有限公司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font>
          <sz val="10"/>
        </font>
        <border outline="0">
          <left style="thin">
            <color indexed="64"/>
          </left>
          <right style="thin">
            <color indexed="64"/>
          </right>
          <top style="thin">
            <color indexed="64"/>
          </top>
          <bottom style="thin">
            <color indexed="64"/>
          </bottom>
        </border>
      </dxf>
    </rfmt>
    <rfmt sheetId="2" sqref="AV4" start="0" length="0">
      <dxf>
        <font>
          <sz val="10"/>
        </font>
        <border outline="0">
          <left style="thin">
            <color indexed="64"/>
          </left>
          <right style="thin">
            <color indexed="64"/>
          </right>
          <top style="thin">
            <color indexed="64"/>
          </top>
          <bottom style="thin">
            <color indexed="64"/>
          </bottom>
        </border>
      </dxf>
    </rfmt>
  </rrc>
  <rrc rId="268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19</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申银万国期货有限公司共赢二十九号集合资产管理计划</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C4">
        <v>9090000360</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申万共赢二十九号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H4" t="inlineStr">
        <is>
          <t>S68198</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3000000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R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S4" start="0" length="0">
      <dxf>
        <font>
          <sz val="10"/>
        </font>
        <alignment horizontal="center" vertical="top" readingOrder="0"/>
        <border outline="0">
          <right style="thin">
            <color auto="1"/>
          </right>
          <top style="thin">
            <color auto="1"/>
          </top>
          <bottom style="thin">
            <color auto="1"/>
          </bottom>
        </border>
      </dxf>
    </rfmt>
    <rcc rId="0" sId="2" dxf="1">
      <nc r="T4" t="inlineStr">
        <is>
          <t>国信证券</t>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9">
      <nc r="U4">
        <v>42228</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s="1" dxf="1" numFmtId="19">
      <nc r="V4">
        <v>42237</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4.0000000000000001E-3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A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fmt sheetId="2" sqref="AC4" start="0" length="0">
      <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dxf>
    </rfmt>
    <rcc rId="0" sId="2" dxf="1">
      <nc r="AD4" t="inlineStr">
        <is>
          <t>/</t>
          <phoneticPr fontId="0" type="noConversion"/>
        </is>
      </nc>
      <ndxf>
        <font>
          <sz val="10"/>
        </font>
        <numFmt numFmtId="14" formatCode="0.00%"/>
        <alignment horizontal="center" vertical="top" wrapText="1" readingOrder="0"/>
        <border outline="0">
          <right style="thin">
            <color auto="1"/>
          </right>
          <top style="thin">
            <color auto="1"/>
          </top>
          <bottom style="thin">
            <color auto="1"/>
          </bottom>
        </border>
      </ndxf>
    </rcc>
    <rcc rId="0" sId="2" dxf="1" numFmtId="14">
      <nc r="AE4">
        <v>1E-3</v>
      </nc>
      <ndxf>
        <font>
          <sz val="10"/>
        </font>
        <numFmt numFmtId="14" formatCode="0.00%"/>
        <alignment horizontal="center" vertical="top" wrapText="1" readingOrder="0"/>
        <border outline="0">
          <right style="thin">
            <color auto="1"/>
          </right>
          <top style="thin">
            <color auto="1"/>
          </top>
          <bottom style="thin">
            <color auto="1"/>
          </bottom>
        </border>
      </ndxf>
    </rcc>
    <rcc rId="0" sId="2" s="1" dxf="1">
      <nc r="AF4">
        <v>2000</v>
      </nc>
      <ndxf>
        <font>
          <sz val="10"/>
          <color theme="1"/>
          <name val="宋体"/>
          <scheme val="minor"/>
        </font>
        <alignment horizontal="center" wrapText="1" readingOrder="0"/>
        <border outline="0">
          <left style="thin">
            <color indexed="64"/>
          </left>
          <right style="thin">
            <color indexed="64"/>
          </right>
          <top style="thin">
            <color indexed="64"/>
          </top>
          <bottom style="thin">
            <color indexed="64"/>
          </bottom>
        </border>
      </ndxf>
    </rcc>
    <rcc rId="0" sId="2" dxf="1">
      <nc r="AG4" t="inlineStr">
        <is>
          <t>见合同</t>
          <phoneticPr fontId="0" type="noConversion"/>
        </is>
      </nc>
      <n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K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L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M4" t="inlineStr">
        <is>
          <t>00012672</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99200609</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02513360</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81002490</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温州营业部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温州营业部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20</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申银万国期货有限公司汇富睿盈一号集合资产管理计划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9090000388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申万汇富睿盈一号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S67674</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42233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42237</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0</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1.5E-3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00012671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O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P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Q4" t="inlineStr">
        <is>
          <t>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南京营业部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江苏景闰投资有限公司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21</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申银万国期货有限公司汇富汉杰一号集合资产管理计划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9090000381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申万汇富汉杰一号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S67656</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27000000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1811043192</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42243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42247</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B880376230</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0899094339</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00013221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99200632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02526005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81002529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杭州未泱投资有限公司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22</v>
      </nc>
      <ndxf>
        <alignment horizontal="center" readingOrder="0"/>
        <border outline="0">
          <left style="thin">
            <color indexed="64"/>
          </left>
          <right style="thin">
            <color indexed="64"/>
          </right>
          <top style="thin">
            <color indexed="64"/>
          </top>
          <bottom style="thin">
            <color indexed="64"/>
          </bottom>
        </border>
      </ndxf>
    </rcc>
    <rcc rId="0" sId="2" dxf="1">
      <nc r="B4" t="inlineStr">
        <is>
          <t>申万物明1号集合资产管理计划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9090000389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申万物明1号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S81469</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2200000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1653050151</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42272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42292</v>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B880396793</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0899095126</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上海新昌路营业部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上海新昌路营业部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上海物明投资管理有限公司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23</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申银万国期货有限公司匹克二号集合资产管理计划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9090000392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申万匹克二号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S81303</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6900000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1813055317</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42275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42292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B880412298</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0899095244</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00014605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99200727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02562029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81002706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IB业务部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IB业务部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福建匹克投资管理有限公司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24</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申银万国期货有限公司汇富汉杰三号集合资产管理计划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9090000397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申万汇富汉杰三号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S82676</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申银万国期货有限公司汇富汉杰三号集合资产管理计划</t>
        </is>
      </nc>
      <ndxf>
        <alignment horizontal="center" readingOrder="0"/>
        <border outline="0">
          <left style="thin">
            <color indexed="64"/>
          </left>
          <right style="thin">
            <color indexed="64"/>
          </right>
          <top style="thin">
            <color indexed="64"/>
          </top>
          <bottom style="thin">
            <color indexed="64"/>
          </bottom>
        </border>
      </ndxf>
    </rcc>
    <rcc rId="0" sId="2" dxf="1">
      <nc r="O4" t="inlineStr">
        <is>
          <t>中信银行上海分行</t>
        </is>
      </nc>
      <ndxf>
        <alignment horizontal="center" readingOrder="0"/>
        <border outline="0">
          <left style="thin">
            <color indexed="64"/>
          </left>
          <right style="thin">
            <color indexed="64"/>
          </right>
          <top style="thin">
            <color indexed="64"/>
          </top>
          <bottom style="thin">
            <color indexed="64"/>
          </bottom>
        </border>
      </ndxf>
    </rcc>
    <rcc rId="0" sId="2" dxf="1" quotePrefix="1">
      <nc r="P4" t="inlineStr">
        <is>
          <t>8110201414000128053</t>
        </is>
      </nc>
      <ndxf>
        <alignment horizontal="center" readingOrder="0"/>
        <border outline="0">
          <left style="thin">
            <color indexed="64"/>
          </left>
          <right style="thin">
            <color indexed="64"/>
          </right>
          <top style="thin">
            <color indexed="64"/>
          </top>
          <bottom style="thin">
            <color indexed="64"/>
          </bottom>
        </border>
      </ndxf>
    </rcc>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1811043389</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42291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42298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B880431771</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0899095909</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00014761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99200751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02566845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81002741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杭州未泱投资有限公司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8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25</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申银万国期货有限公司汇富汉杰二号集合资产管理计划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9090000396</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申万汇富汉杰二号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S82669</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17000000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1811043327</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42297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42300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B880431789</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0899095910</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00014868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99200759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02568822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81002754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杭州未泱投资有限公司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26</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申银万国期货有限公司申万智富二十号集合资产管理计划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9090000390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申万申万智富二十号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S81464</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42290</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42313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00015259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99200803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02579538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81002831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申银万国期货有限公司汇富安进5号集合资产管理计划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9090000393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申万汇富安进5号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S83072</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32400000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t="inlineStr">
        <is>
          <t>330600003828</t>
        </is>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42307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42313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t="inlineStr">
        <is>
          <t>/</t>
          <phoneticPr fontId="0" type="noConversion"/>
        </is>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1.2E-2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1.2E-2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cc rId="0" sId="2" dxf="1" numFmtId="14">
      <nc r="AE4">
        <v>0.01</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B880444554</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0899096299</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00015260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99200799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02578997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81002829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北京营业部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广东安盈投资管理有限公司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28</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申银万国期货有限公司汇富亿禾大虎混合一号集合资产管理计划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9090000500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申万汇富亿禾大虎混合一号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S83426</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7500000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t="inlineStr">
        <is>
          <t>330600003718</t>
        </is>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42317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42320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B880455377</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0899096648</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00015460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99200822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02584075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81002854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北京发展中心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北京发展中心</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北京金大虎资本管理有限公司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29</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申银万国期货有限公司汇富显德元盛（泰州）1号集合资产管理计划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9090000383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申万汇富显德元盛（泰州）1号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S69690</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1617057666</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42324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42328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1.8E-3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cc rId="0" sId="2" dxf="1" numFmtId="14">
      <nc r="AE4">
        <v>0.02</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B880487251</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0899097722</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00015712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99200849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02590734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81002897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 xml:space="preserve">
上海期货大厦</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 xml:space="preserve">
上海期货大厦</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上海显德资产管理有限公司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30</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申银万国期货有限公司汇富环球一号集合资产管理计划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9090000504</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申万汇富环球一号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SC9272</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42325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42331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00015743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99200854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02592121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81002906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北京营业部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北京营业部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环球时刻（北京）投资有限公司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31</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申银万国期货有限公司汇富三三会稳健一号集合资产管理计划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9090000508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申万汇富三三会稳健一号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SD1006</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12400000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中信银行</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中信银行</t>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1811043391</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42331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42341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B880512682</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0899098367</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00016114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99200891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02602872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81002970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三三会（杭州）资产管理有限公司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32</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申银万国期货有限公司汇富智盈丰1号集合资产管理计划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9090000509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申万汇富智盈丰1号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S85142</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7500000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1653050335</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42317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42347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B880512690</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0899098368</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00016343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99200906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02608359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81002988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无锡营业部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无锡营业部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深圳智盈丰资产管理有限公司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33</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申银万国期货有限公司汇富中千二号集合资产管理计划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9090000369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申万汇富中千二号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S85127</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建设银行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42347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42355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00016650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99200935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02616835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81003035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农产品事业部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农产品事业部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上海中千投资管理有限公司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34</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申银万国期货有限公司汇富兆良三号集合资产管理计划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9090000398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申万汇富兆良三号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S82664</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6700000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1811043617</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42352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42355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B880558840</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0899099980</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00016778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99602103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02614281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81003022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杭州兆良投资有限公司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69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35</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申银万国期货有限公司汇富升益1号集合资产管理计划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9090000510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申万汇富升益1号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SD0556</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25660000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工商银行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42331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42360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cc rId="0" sId="2" dxf="1" numFmtId="14">
      <nc r="AE4">
        <v>1.9E-2</v>
      </nc>
      <ndxf>
        <numFmt numFmtId="14" formatCode="0.00%"/>
        <alignment horizontal="center" wrapText="1" readingOrder="0"/>
        <border outline="0">
          <right style="thin">
            <color auto="1"/>
          </right>
          <top style="thin">
            <color auto="1"/>
          </top>
          <bottom style="thin">
            <color auto="1"/>
          </bottom>
        </border>
      </ndxf>
    </rcc>
    <rfmt sheetId="2" sqref="AF4" start="0" length="0">
      <dxf>
        <font>
          <sz val="10"/>
          <color auto="1"/>
        </font>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00016854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99200958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02620943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81003060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 xml:space="preserve">
上海期货大厦</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 xml:space="preserve">
上海期货大厦</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上海升益投资管理有限公司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36</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申银万国期货有限公司汇富新哲一号分级集合资产管理计划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9090000506</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申万汇富新哲一号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SE0853</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9000000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42359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42364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1.2999999999999999E-2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cc rId="0" sId="2" dxf="1" numFmtId="14">
      <nc r="AE4">
        <v>0.01</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00017066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99200978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02626460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81003087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天津营业部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天津营业部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北京新哲资产管理有限公司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申银万国期货有限公司汇富勤律一号集合资产管理计划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9090000513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申万汇富勤律一号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SD2945</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12000000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2017035306</v>
      </nc>
      <ndxf>
        <alignment horizontal="center" readingOrder="0"/>
        <border outline="0">
          <right style="thin">
            <color auto="1"/>
          </right>
          <top style="thin">
            <color auto="1"/>
          </top>
          <bottom style="thin">
            <color auto="1"/>
          </bottom>
        </border>
      </ndxf>
    </rcc>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42360</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42364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1.2999999999999999E-2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1.5E-3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B880563968</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0899100206</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00017065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99200977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02626459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81003088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福州营业部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上海勤律资产管理有限公司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38</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申银万国期货泰富二号集合资产管理计划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9090000527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申万期货泰富二号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SE3367</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42366</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42369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B880580732</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0899100523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00017223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99201005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02630718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81003133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39</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申银万国期货有限公司智富二十五号集合资产管理计划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9090000560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申万智富二十五号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SE2979</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1625115466</v>
      </nc>
      <ndxf>
        <alignment horizontal="center" readingOrder="0"/>
        <border outline="0">
          <right style="thin">
            <color auto="1"/>
          </right>
          <top style="thin">
            <color auto="1"/>
          </top>
          <bottom style="thin">
            <color auto="1"/>
          </bottom>
        </border>
      </ndxf>
    </rcc>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42363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42373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B880581673</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0899100592</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00017399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99201034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02633745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81003167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40</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申银万国期货有限公司汇富拙道一号集合资产管理计划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9090000570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申万汇富拙道一号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SE2843</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浦发银行</t>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1811043621</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42373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42376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B880591319</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0899100997</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00017511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99201047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02635540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81003185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上海拙道投资管理有限公司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41</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申银万国期货有限公司汇富三三会稳健二号集合资产管理计划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9090000580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申万汇富三三会稳健二号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SE4584</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中信银行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1811043616</v>
      </nc>
      <ndxf>
        <alignment horizontal="center" readingOrder="0"/>
        <border outline="0">
          <right style="thin">
            <color auto="1"/>
          </right>
          <top style="thin">
            <color auto="1"/>
          </top>
          <bottom style="thin">
            <color auto="1"/>
          </bottom>
        </border>
      </ndxf>
    </rcc>
    <rcc rId="0" sId="2" dxf="1">
      <nc r="T4" t="inlineStr">
        <is>
          <t>国金道富</t>
        </is>
      </nc>
      <ndxf>
        <alignment horizontal="center" readingOrder="0"/>
        <border outline="0">
          <left style="thin">
            <color indexed="64"/>
          </left>
          <right style="thin">
            <color indexed="64"/>
          </right>
          <top style="thin">
            <color indexed="64"/>
          </top>
          <bottom style="thin">
            <color indexed="64"/>
          </bottom>
        </border>
      </ndxf>
    </rcc>
    <rcc rId="0" sId="2" dxf="1" numFmtId="19">
      <nc r="U4">
        <v>42373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42377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B880591296</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0899100996</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00017546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99201057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02636579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81003200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三三会（杭州）资产管理有限公司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42</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申银万国期货有限公司智富二十六号集合资产管理计划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9090000529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申万智富二十六号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SE5184</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42375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42381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0.01</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00017682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99201067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02639386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81003212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43</v>
      </nc>
      <ndxf>
        <alignment horizontal="center" readingOrder="0"/>
        <border outline="0">
          <left style="thin">
            <color indexed="64"/>
          </left>
          <right style="thin">
            <color indexed="64"/>
          </right>
          <top style="thin">
            <color indexed="64"/>
          </top>
          <bottom style="thin">
            <color indexed="64"/>
          </bottom>
        </border>
      </ndxf>
    </rcc>
    <rcc rId="0" sId="2" dxf="1">
      <nc r="B4" t="inlineStr">
        <is>
          <t>申万汇富梅戈曼尼1号集合资产管理计划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9090000507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申万汇富梅戈曼尼1号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SE5725</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9000000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工商银行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31604721</v>
      </nc>
      <ndxf>
        <alignment horizontal="center" readingOrder="0"/>
        <border outline="0">
          <right style="thin">
            <color auto="1"/>
          </right>
          <top style="thin">
            <color auto="1"/>
          </top>
          <bottom style="thin">
            <color auto="1"/>
          </bottom>
        </border>
      </ndxf>
    </rcc>
    <rcc rId="0" sId="2" dxf="1">
      <nc r="T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42352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42384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1.2999999999999999E-2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cc rId="0" sId="2" dxf="1" numFmtId="14">
      <nc r="AE4">
        <v>0.01</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B880594058</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0899101095</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00017883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99201083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02642716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81003232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东体育会路</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东体育会路</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武汉梅戈曼尼资产管理有限公司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44</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申银万国期货有限公司汇富白银一号集合资产管理计划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9090000591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申万汇富白银一号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SE7395</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42387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42391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00018167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99201118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02648825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81003286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武汉营业部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武汉营业部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湖北白银资产管理股份有限公司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0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45</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B4" t="inlineStr">
        <is>
          <t>申万泰富升龙甲天下2号集合资产管理计划</t>
          <phoneticPr fontId="0" type="noConversion"/>
        </is>
      </nc>
      <ndxf>
        <font>
          <sz val="10"/>
        </font>
        <numFmt numFmtId="30" formatCode="@"/>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2" dxf="1">
      <nc r="C4">
        <v>9090000532</v>
      </nc>
      <ndxf>
        <font>
          <sz val="10"/>
          <color auto="1"/>
        </font>
        <alignment horizontal="center" vertical="top" readingOrder="0"/>
        <border outline="0">
          <left style="thin">
            <color indexed="64"/>
          </left>
          <right style="thin">
            <color indexed="64"/>
          </right>
          <top style="thin">
            <color indexed="64"/>
          </top>
          <bottom style="thin">
            <color indexed="64"/>
          </bottom>
        </border>
      </ndxf>
    </rcc>
    <rcc rId="0" sId="2" dxf="1">
      <nc r="D4" t="inlineStr">
        <is>
          <t>申万泰富升龙甲天下2号</t>
          <phoneticPr fontId="0" type="noConversion"/>
        </is>
      </nc>
      <n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H4" t="inlineStr">
        <is>
          <t>SE8131</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s="1" dxf="1" numFmtId="34">
      <nc r="L4">
        <v>60000000</v>
      </nc>
      <ndxf>
        <font>
          <sz val="10"/>
          <color theme="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font>
          <sz val="10"/>
        </font>
        <alignment horizontal="center" vertical="top" readingOrder="0"/>
        <border outline="0">
          <left style="thin">
            <color indexed="64"/>
          </left>
          <right style="thin">
            <color indexed="64"/>
          </right>
          <top style="thin">
            <color indexed="64"/>
          </top>
          <bottom style="thin">
            <color indexed="64"/>
          </bottom>
        </border>
      </ndxf>
    </rcc>
    <rfmt sheetId="2" sqref="N4" start="0" length="0">
      <dxf>
        <font>
          <sz val="10"/>
        </font>
        <alignment horizontal="center" vertical="top" readingOrder="0"/>
        <border outline="0">
          <left style="thin">
            <color indexed="64"/>
          </left>
          <right style="thin">
            <color indexed="64"/>
          </right>
          <top style="thin">
            <color indexed="64"/>
          </top>
          <bottom style="thin">
            <color indexed="64"/>
          </bottom>
        </border>
      </dxf>
    </rfmt>
    <rcc rId="0" sId="2" dxf="1">
      <nc r="O4" t="inlineStr">
        <is>
          <t>/</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2" sqref="P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Q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fmt sheetId="2" sqref="R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S4" start="0" length="0">
      <dxf>
        <font>
          <sz val="10"/>
        </font>
        <alignment horizontal="center" vertical="top" readingOrder="0"/>
        <border outline="0">
          <right style="thin">
            <color auto="1"/>
          </right>
          <top style="thin">
            <color auto="1"/>
          </top>
          <bottom style="thin">
            <color auto="1"/>
          </bottom>
        </border>
      </dxf>
    </rfmt>
    <rcc rId="0" sId="2" dxf="1">
      <nc r="T4" t="inlineStr">
        <is>
          <t>广发证券</t>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9">
      <nc r="U4">
        <v>42390</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s="1" dxf="1" numFmtId="19">
      <nc r="V4">
        <v>42396</v>
      </nc>
      <ndxf>
        <font>
          <sz val="10"/>
          <color theme="1"/>
          <name val="宋体"/>
          <scheme val="minor"/>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font>
          <sz val="10"/>
        </font>
        <numFmt numFmtId="19" formatCode="yyyy/m/d"/>
        <alignment horizontal="center" vertical="top" readingOrder="0"/>
        <border outline="0">
          <left style="thin">
            <color indexed="64"/>
          </left>
          <right style="thin">
            <color indexed="64"/>
          </right>
          <top style="thin">
            <color indexed="64"/>
          </top>
          <bottom style="thin">
            <color indexed="64"/>
          </bottom>
        </border>
      </ndxf>
    </rcc>
    <rcc rId="0" sId="2" dxf="1">
      <nc r="X4">
        <v>1</v>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font>
          <sz val="10"/>
        </font>
        <alignment horizontal="center" vertical="top" readingOrder="0"/>
        <border outline="0">
          <left style="thin">
            <color indexed="64"/>
          </left>
          <right style="thin">
            <color indexed="64"/>
          </right>
          <top style="thin">
            <color indexed="64"/>
          </top>
          <bottom style="thin">
            <color indexed="64"/>
          </bottom>
        </border>
      </ndxf>
    </rcc>
    <rcc rId="0" sId="2" s="1" dxf="1" numFmtId="14">
      <nc r="Z4">
        <v>4.0000000000000001E-3</v>
      </nc>
      <ndxf>
        <font>
          <sz val="10"/>
          <color theme="1"/>
          <name val="宋体"/>
          <scheme val="minor"/>
        </font>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A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1" sqref="AB4" start="0" length="0">
      <dxf>
        <font>
          <sz val="10"/>
          <color theme="1"/>
          <name val="宋体"/>
          <scheme val="minor"/>
        </font>
        <numFmt numFmtId="30" formatCode="@"/>
        <alignment horizontal="left" wrapText="1" readingOrder="0"/>
        <border outline="0">
          <left style="thin">
            <color indexed="64"/>
          </left>
          <right style="thin">
            <color indexed="64"/>
          </right>
          <top style="thin">
            <color indexed="64"/>
          </top>
          <bottom style="thin">
            <color indexed="64"/>
          </bottom>
        </border>
      </dxf>
    </rfmt>
    <rcc rId="0" sId="2" dxf="1" numFmtId="14">
      <nc r="AC4">
        <v>1E-3</v>
      </nc>
      <ndxf>
        <font>
          <sz val="10"/>
        </font>
        <numFmt numFmtId="14" formatCode="0.00%"/>
        <alignment horizontal="center" vertical="top"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font>
          <sz val="10"/>
        </font>
        <numFmt numFmtId="14" formatCode="0.00%"/>
        <alignment horizontal="center" vertical="top" wrapText="1" readingOrder="0"/>
        <border outline="0">
          <right style="thin">
            <color auto="1"/>
          </right>
          <top style="thin">
            <color auto="1"/>
          </top>
          <bottom style="thin">
            <color auto="1"/>
          </bottom>
        </border>
      </ndxf>
    </rcc>
    <rfmt sheetId="2" sqref="AE4" start="0" length="0">
      <dxf>
        <font>
          <sz val="10"/>
        </font>
        <numFmt numFmtId="14" formatCode="0.00%"/>
        <alignment horizontal="center" vertical="top" wrapText="1" readingOrder="0"/>
        <border outline="0">
          <right style="thin">
            <color auto="1"/>
          </right>
          <top style="thin">
            <color auto="1"/>
          </top>
          <bottom style="thin">
            <color auto="1"/>
          </bottom>
        </border>
      </dxf>
    </rfmt>
    <rfmt sheetId="2" sqref="AF4" start="0" length="0">
      <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dxf>
    </rfmt>
    <rcc rId="0" sId="2" dxf="1">
      <nc r="AG4" t="inlineStr">
        <is>
          <t>见合同</t>
          <phoneticPr fontId="0" type="noConversion"/>
        </is>
      </nc>
      <ndxf>
        <font>
          <sz val="10"/>
        </font>
        <numFmt numFmtId="30" formatCode="@"/>
        <alignment horizontal="center" vertical="top"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J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K4" start="0" length="0">
      <dxf>
        <font>
          <sz val="10"/>
        </font>
        <alignment horizontal="center" vertical="top" readingOrder="0"/>
        <border outline="0">
          <left style="thin">
            <color indexed="64"/>
          </left>
          <right style="thin">
            <color indexed="64"/>
          </right>
          <top style="thin">
            <color indexed="64"/>
          </top>
          <bottom style="thin">
            <color indexed="64"/>
          </bottom>
        </border>
      </dxf>
    </rfmt>
    <rfmt sheetId="2" sqref="AL4"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2" dxf="1">
      <nc r="AM4" t="inlineStr">
        <is>
          <t>00018356</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N4" t="inlineStr">
        <is>
          <t>99201138</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O4" t="inlineStr">
        <is>
          <t>02651739</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P4" t="inlineStr">
        <is>
          <t>81003313</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R4" t="inlineStr">
        <is>
          <t>资管部</t>
        </is>
      </nc>
      <ndxf>
        <font>
          <sz val="10"/>
        </font>
        <alignment horizontal="center" vertical="top"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font>
          <sz val="10"/>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2" dxf="1">
      <nc r="AT4" t="inlineStr">
        <is>
          <t>深圳升龙基金管理有限公司</t>
          <phoneticPr fontId="0" type="noConversion"/>
        </is>
      </nc>
      <ndxf>
        <font>
          <sz val="10"/>
        </font>
        <numFmt numFmtId="30" formatCode="@"/>
        <alignment horizontal="center" vertical="top" readingOrder="0"/>
        <border outline="0">
          <left style="thin">
            <color indexed="64"/>
          </left>
          <top style="thin">
            <color indexed="64"/>
          </top>
          <bottom style="thin">
            <color indexed="64"/>
          </bottom>
        </border>
      </ndxf>
    </rcc>
    <rfmt sheetId="2" sqref="AU4" start="0" length="0">
      <dxf>
        <font>
          <sz val="10"/>
        </font>
        <border outline="0">
          <left style="thin">
            <color indexed="64"/>
          </left>
          <right style="thin">
            <color indexed="64"/>
          </right>
          <top style="thin">
            <color indexed="64"/>
          </top>
          <bottom style="thin">
            <color indexed="64"/>
          </bottom>
        </border>
      </dxf>
    </rfmt>
    <rfmt sheetId="2" sqref="AV4" start="0" length="0">
      <dxf>
        <font>
          <sz val="10"/>
        </font>
        <border outline="0">
          <left style="thin">
            <color indexed="64"/>
          </left>
          <right style="thin">
            <color indexed="64"/>
          </right>
          <top style="thin">
            <color indexed="64"/>
          </top>
          <bottom style="thin">
            <color indexed="64"/>
          </bottom>
        </border>
      </dxf>
    </rfmt>
  </rrc>
  <rrc rId="271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46</v>
      </nc>
      <ndxf>
        <alignment horizontal="center" readingOrder="0"/>
        <border outline="0">
          <left style="thin">
            <color indexed="64"/>
          </left>
          <right style="thin">
            <color indexed="64"/>
          </right>
          <top style="thin">
            <color indexed="64"/>
          </top>
          <bottom style="thin">
            <color indexed="64"/>
          </bottom>
        </border>
      </ndxf>
    </rcc>
    <rcc rId="0" sId="2" dxf="1">
      <nc r="B4" t="inlineStr">
        <is>
          <t>申万金禾宣石1号集合资产管理计划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9090000581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申万金禾宣石1号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SE8616</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150000000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35023088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42395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42398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B880640809</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0899102304</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00018476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深圳市世纪金禾投资管理有限公司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申银万国期货有限公司智富十三号资产管理计划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9090000517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申万智富十三号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周天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SE8705</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42395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42405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1E-3</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fmt sheetId="2" sqref="AK4" start="0" length="0">
      <dxf>
        <alignment horizontal="center" readingOrder="0"/>
        <border outline="0">
          <left style="thin">
            <color indexed="64"/>
          </left>
          <right style="thin">
            <color indexed="64"/>
          </right>
          <top style="thin">
            <color indexed="64"/>
          </top>
          <bottom style="thin">
            <color indexed="64"/>
          </bottom>
        </border>
      </dxf>
    </rfmt>
    <rfmt sheetId="2" sqref="AL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M4" t="inlineStr">
        <is>
          <t>00018819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99201186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02658701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81003397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申银万国智富投资有限公司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48</v>
      </nc>
      <ndxf>
        <alignment horizontal="center" readingOrder="0"/>
        <border outline="0">
          <left style="thin">
            <color indexed="64"/>
          </left>
          <right style="thin">
            <color indexed="64"/>
          </right>
          <top style="thin">
            <color indexed="64"/>
          </top>
          <bottom style="thin">
            <color indexed="64"/>
          </bottom>
        </border>
      </ndxf>
    </rcc>
    <rcc rId="0" sId="2" dxf="1">
      <nc r="B4" t="inlineStr">
        <is>
          <t>申万汇富鸿凯十八号集合资产管理计划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9090000511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申万汇富鸿凯十八号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SD8860</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10500000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招商银行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1653050583</v>
      </nc>
      <ndxf>
        <alignment horizontal="center" readingOrder="0"/>
        <border outline="0">
          <right style="thin">
            <color auto="1"/>
          </right>
          <top style="thin">
            <color auto="1"/>
          </top>
          <bottom style="thin">
            <color auto="1"/>
          </bottom>
        </border>
      </ndxf>
    </rcc>
    <rcc rId="0" sId="2" dxf="1">
      <nc r="T4" t="inlineStr">
        <is>
          <t>招商证券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42402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42416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0.02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0</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1.7999999999999999E-2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B880654303</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0899103050</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00018931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99201193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02659747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81003406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油脂油料事业部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油脂油料事业部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上海鸿凯投资有限公司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49</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申银万国期货有限公司汇富兆良稳健六号集合资产管理计划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9090000590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申万汇富兆良稳健六号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SE8767</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14000000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t="inlineStr">
        <is>
          <t>220500049878</t>
        </is>
      </nc>
      <ndxf>
        <alignment horizontal="center" readingOrder="0"/>
        <border outline="0">
          <right style="thin">
            <color auto="1"/>
          </right>
          <top style="thin">
            <color auto="1"/>
          </top>
          <bottom style="thin">
            <color auto="1"/>
          </bottom>
        </border>
      </ndxf>
    </rcc>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42397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42417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B880652199</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0899102933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00018990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99201207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02661133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81003419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杭州兆良投资有限公司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50</v>
      </nc>
      <ndxf>
        <alignment horizontal="center" readingOrder="0"/>
        <border outline="0">
          <left style="thin">
            <color indexed="64"/>
          </left>
          <right style="thin">
            <color indexed="64"/>
          </right>
          <top style="thin">
            <color indexed="64"/>
          </top>
          <bottom style="thin">
            <color indexed="64"/>
          </bottom>
        </border>
      </ndxf>
    </rcc>
    <rcc rId="0" sId="2" dxf="1">
      <nc r="B4" t="inlineStr">
        <is>
          <t>申万泰富博海汇金集合资产管理计划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9090000565</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申万泰富博海汇金</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SE9798</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57000000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工商银行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31604750</v>
      </nc>
      <ndxf>
        <alignment horizontal="center" readingOrder="0"/>
        <border outline="0">
          <right style="thin">
            <color auto="1"/>
          </right>
          <top style="thin">
            <color auto="1"/>
          </top>
          <bottom style="thin">
            <color auto="1"/>
          </bottom>
        </border>
      </ndxf>
    </rcc>
    <rcc rId="0" sId="2" dxf="1">
      <nc r="T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42402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42418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B880654028</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0899103034</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00018930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99201194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02659750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81003407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杭州博海汇金资产管理有限公司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51</v>
      </nc>
      <ndxf>
        <alignment horizontal="center" readingOrder="0"/>
        <border outline="0">
          <left style="thin">
            <color indexed="64"/>
          </left>
          <right style="thin">
            <color indexed="64"/>
          </right>
          <top style="thin">
            <color indexed="64"/>
          </top>
          <bottom style="thin">
            <color indexed="64"/>
          </bottom>
        </border>
      </ndxf>
    </rcc>
    <rcc rId="0" sId="2" dxf="1">
      <nc r="B4" t="inlineStr">
        <is>
          <t>申万鑫星金阳莱赢一号集合资产管理计划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9090000595</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申万鑫星金阳莱赢1号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SH2547</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22000175</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42401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42438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B880674191</t>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0899103836</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00019770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99201271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02678487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81003502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温州金阳六屏资产管理有限公司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52</v>
      </nc>
      <ndxf>
        <alignment horizontal="center" readingOrder="0"/>
        <border outline="0">
          <left style="thin">
            <color indexed="64"/>
          </left>
          <right style="thin">
            <color indexed="64"/>
          </right>
          <top style="thin">
            <color indexed="64"/>
          </top>
          <bottom style="thin">
            <color indexed="64"/>
          </bottom>
        </border>
      </ndxf>
    </rcc>
    <rcc rId="0" sId="2" dxf="1">
      <nc r="B4" t="inlineStr">
        <is>
          <t>申万首善优选多策略一号集合资产管理计划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9090000533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申万首善优选多策略一号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SH4518</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91000000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申万首善优选多策略一号集合资产管理计划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3602000129201761313</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申万首善优选多策略一号集合资产管理计划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42438</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42439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2.5000000000000001E-3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中投首善国际资产管理有限公司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font>
          <sz val="10"/>
        </font>
        <border outline="0">
          <left style="thin">
            <color indexed="64"/>
          </left>
          <right style="thin">
            <color indexed="64"/>
          </right>
          <top style="thin">
            <color indexed="64"/>
          </top>
          <bottom style="thin">
            <color indexed="64"/>
          </bottom>
        </border>
      </dxf>
    </rfmt>
    <rfmt sheetId="2" sqref="AV4" start="0" length="0">
      <dxf>
        <font>
          <sz val="10"/>
        </font>
        <border outline="0">
          <left style="thin">
            <color indexed="64"/>
          </left>
          <right style="thin">
            <color indexed="64"/>
          </right>
          <top style="thin">
            <color indexed="64"/>
          </top>
          <bottom style="thin">
            <color indexed="64"/>
          </bottom>
        </border>
      </dxf>
    </rfmt>
  </rrc>
  <rrc rId="271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53</v>
      </nc>
      <ndxf>
        <alignment horizontal="center" readingOrder="0"/>
        <border outline="0">
          <left style="thin">
            <color indexed="64"/>
          </left>
          <right style="thin">
            <color indexed="64"/>
          </right>
          <top style="thin">
            <color indexed="64"/>
          </top>
          <bottom style="thin">
            <color indexed="64"/>
          </bottom>
        </border>
      </ndxf>
    </rcc>
    <rcc rId="0" sId="2" dxf="1">
      <nc r="B4" t="inlineStr">
        <is>
          <t>首善国际资产多策略2期资产管理计划</t>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9090000535</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首善囯际资产多策略2期</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SH4517</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17000000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首善囯际资产多策略2期资产管理计划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3602000129201770840</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首善囯际资产多策略2期资产管理计划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31604898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42433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42440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2.5000000000000001E-3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B880693705</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0899104742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00020252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99201348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02693006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81003605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中投首善国际资产管理有限公司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54</v>
      </nc>
      <ndxf>
        <alignment horizontal="center" readingOrder="0"/>
        <border outline="0">
          <left style="thin">
            <color indexed="64"/>
          </left>
          <right style="thin">
            <color indexed="64"/>
          </right>
          <top style="thin">
            <color indexed="64"/>
          </top>
          <bottom style="thin">
            <color indexed="64"/>
          </bottom>
        </border>
      </ndxf>
    </rcc>
    <rcc rId="0" sId="2" dxf="1">
      <nc r="B4" t="inlineStr">
        <is>
          <t>申万首善赢华一号集合资产管理计划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9090000537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申万首善赢华一号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SH6218</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12000000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申万首善赢华一号集合资产管理计划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3602000129201761286</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申万首善赢华一号集合资产管理计划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31604955</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B880700057</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00020381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81003636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中投首善国际资产管理有限公司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1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55</v>
      </nc>
      <ndxf>
        <alignment horizontal="center" readingOrder="0"/>
        <border outline="0">
          <left style="thin">
            <color indexed="64"/>
          </left>
          <right style="thin">
            <color indexed="64"/>
          </right>
          <top style="thin">
            <color indexed="64"/>
          </top>
          <bottom style="thin">
            <color indexed="64"/>
          </bottom>
        </border>
      </ndxf>
    </rcc>
    <rcc rId="0" sId="2" dxf="1">
      <nc r="B4" t="inlineStr">
        <is>
          <t>申万铭铖一号集合资产管理计划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9090000538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申万铭铖一号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SH6239</t>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申万铭铖一号集合资产管理计划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3602000129201761712</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申万铭铖一号集合资产管理计划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31604960</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B880700316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0899105030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00020451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上海铭铖投资管理有限公司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56</v>
      </nc>
      <ndxf>
        <alignment horizontal="center" readingOrder="0"/>
        <border outline="0">
          <left style="thin">
            <color indexed="64"/>
          </left>
          <right style="thin">
            <color indexed="64"/>
          </right>
          <top style="thin">
            <color indexed="64"/>
          </top>
          <bottom style="thin">
            <color indexed="64"/>
          </bottom>
        </border>
      </ndxf>
    </rcc>
    <rcc rId="0" sId="2" dxf="1">
      <nc r="B4" t="inlineStr">
        <is>
          <t>申万星海挚信一号集合资产管理计划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9090000539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申万星海挚信一号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SH6213</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13000000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申万星海挚信一号集合资产管理计划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3602000129201761162</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申万星海挚信一号集合资产管理计划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31604953</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B880700293</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00020380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99201366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青岛星海挚信投资管理有限公司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57</v>
      </nc>
      <ndxf>
        <alignment horizontal="center" readingOrder="0"/>
        <border outline="0">
          <left style="thin">
            <color indexed="64"/>
          </left>
          <right style="thin">
            <color indexed="64"/>
          </right>
          <top style="thin">
            <color indexed="64"/>
          </top>
          <bottom style="thin">
            <color indexed="64"/>
          </bottom>
        </border>
      </ndxf>
    </rcc>
    <rcc rId="0" sId="2" dxf="1">
      <nc r="B4" t="inlineStr">
        <is>
          <t>申万亿禾一号集合资产管理计划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9090000550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申万亿禾一号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SH6526</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9000000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申万亿禾一号集合资产管理计划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3602000129201761038</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申万亿禾一号集合资产管理计划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31604983</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B880705633</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0899105306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00020508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02700469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资管部+能源事业部+北京发展中心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北京发展中心</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亿禾兴业(北京)资产管理有限公司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58</v>
      </nc>
      <ndxf>
        <alignment horizontal="center" readingOrder="0"/>
        <border outline="0">
          <left style="thin">
            <color indexed="64"/>
          </left>
          <right style="thin">
            <color indexed="64"/>
          </right>
          <top style="thin">
            <color indexed="64"/>
          </top>
          <bottom style="thin">
            <color indexed="64"/>
          </bottom>
        </border>
      </ndxf>
    </rcc>
    <rcc rId="0" sId="2" dxf="1">
      <nc r="B4" t="inlineStr">
        <is>
          <t>申万匹克三号集合资产管理计划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9090000551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申万匹克三号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SH6215</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8000000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申万匹克三号集合资产管理计划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3602000129201761685</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申万匹克三号集合资产管理计划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31604961</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B880700489</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00020378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IB业务部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福建匹克投资管理有限公司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59</v>
      </nc>
      <ndxf>
        <alignment horizontal="center" readingOrder="0"/>
        <border outline="0">
          <left style="thin">
            <color indexed="64"/>
          </left>
          <right style="thin">
            <color indexed="64"/>
          </right>
          <top style="thin">
            <color indexed="64"/>
          </top>
          <bottom style="thin">
            <color indexed="64"/>
          </bottom>
        </border>
      </ndxf>
    </rcc>
    <rcc rId="0" sId="2" dxf="1">
      <nc r="B4" t="inlineStr">
        <is>
          <t>申万固利一号集合资产管理计划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9090000552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申万固利一号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SH6216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已清盘</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申万固利一号集合资产管理计划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3602000129201761836</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申万固利一号集合资产管理计划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fmt sheetId="2" sqref="R4" start="0" length="0">
      <dxf>
        <alignment horizontal="center" readingOrder="0"/>
        <border outline="0">
          <left style="thin">
            <color indexed="64"/>
          </left>
          <right style="thin">
            <color indexed="64"/>
          </right>
          <top style="thin">
            <color indexed="64"/>
          </top>
          <bottom style="thin">
            <color indexed="64"/>
          </bottom>
        </border>
      </dxf>
    </rfmt>
    <rcc rId="0" sId="2" dxf="1">
      <nc r="S4" t="inlineStr">
        <is>
          <t>/</t>
        </is>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00020379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99201368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资管部+能源事业部+期货大厦营业部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期货大厦营业部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固利资产管理（上海）有限公司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60</v>
      </nc>
      <ndxf>
        <alignment horizontal="center" readingOrder="0"/>
        <border outline="0">
          <left style="thin">
            <color indexed="64"/>
          </left>
          <right style="thin">
            <color indexed="64"/>
          </right>
          <top style="thin">
            <color indexed="64"/>
          </top>
          <bottom style="thin">
            <color indexed="64"/>
          </bottom>
        </border>
      </ndxf>
    </rcc>
    <rcc rId="0" sId="2" dxf="1">
      <nc r="B4" t="inlineStr">
        <is>
          <t>申万中千三号集合资产管理计划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9090000553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申万中千三号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SH6246</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7000000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申万中千三号集合资产管理计划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3602000129201762188</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申万中千三号集合资产管理计划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31604958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B880700502</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00020450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资管部+能源事业部+农产品事业部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农产品事业部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上海中千投资管理有限公司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61</v>
      </nc>
      <ndxf>
        <alignment horizontal="center" readingOrder="0"/>
        <border outline="0">
          <left style="thin">
            <color indexed="64"/>
          </left>
          <right style="thin">
            <color indexed="64"/>
          </right>
          <top style="thin">
            <color indexed="64"/>
          </top>
          <bottom style="thin">
            <color indexed="64"/>
          </bottom>
        </border>
      </ndxf>
    </rcc>
    <rcc rId="0" sId="2" dxf="1">
      <nc r="B4" t="inlineStr">
        <is>
          <t>申万小熊猫一号集合资产管理计划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9090000556</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申万小熊猫一号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SH6248</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12500000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申万小熊猫一号集合资产管理计划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3602000129201761437</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申万小熊猫一号集合资产管理计划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fmt sheetId="2" sqref="R4" start="0" length="0">
      <dxf>
        <alignment horizontal="center" readingOrder="0"/>
        <border outline="0">
          <left style="thin">
            <color indexed="64"/>
          </left>
          <right style="thin">
            <color indexed="64"/>
          </right>
          <top style="thin">
            <color indexed="64"/>
          </top>
          <bottom style="thin">
            <color indexed="64"/>
          </bottom>
        </border>
      </dxf>
    </rfmt>
    <rcc rId="0" sId="2" dxf="1">
      <nc r="S4" t="inlineStr">
        <is>
          <t>/</t>
        </is>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2.5000000000000001E-3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00020452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资管部+能源事业部+深圳发展中心</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深圳发展中心</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湖南小熊猫资产管理有限公司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62</v>
      </nc>
      <ndxf>
        <alignment horizontal="center" readingOrder="0"/>
        <border outline="0">
          <left style="thin">
            <color indexed="64"/>
          </left>
          <right style="thin">
            <color indexed="64"/>
          </right>
          <top style="thin">
            <color indexed="64"/>
          </top>
          <bottom style="thin">
            <color indexed="64"/>
          </bottom>
        </border>
      </ndxf>
    </rcc>
    <rcc rId="0" sId="2" dxf="1">
      <nc r="B4" t="inlineStr">
        <is>
          <t>申万程序化套利一号资产管理计划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9090000557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申万程序化套利一号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SH6233</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申万程序化套利一号资产管理计划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3602000129201762064</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申万程序化套利一号资产管理计划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31604959</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2.5000000000000001E-3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B880700463</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00020453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63</v>
      </nc>
      <ndxf>
        <alignment horizontal="center" readingOrder="0"/>
        <border outline="0">
          <left style="thin">
            <color indexed="64"/>
          </left>
          <right style="thin">
            <color indexed="64"/>
          </right>
          <top style="thin">
            <color indexed="64"/>
          </top>
          <bottom style="thin">
            <color indexed="64"/>
          </bottom>
        </border>
      </ndxf>
    </rcc>
    <rcc rId="0" sId="2" dxf="1">
      <nc r="B4" t="inlineStr">
        <is>
          <t>申万创富十号资产管理计划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9090000558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申万创富十号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SH6236</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申万创富十号资产管理计划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中国工商银行股份有限公司广州第一支行</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3602000129201761960</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申万创富十号资产管理计划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31604957</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42444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right style="thin">
            <color auto="1"/>
          </right>
          <top style="thin">
            <color auto="1"/>
          </top>
          <bottom style="thin">
            <color auto="1"/>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2.5000000000000001E-3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B880700366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00020449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99201372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02696982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资管部+能源事业部+研究所</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研究所</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64</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申银万国期货有限公司大川德舟新价值成长1期集合资产管理计划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9090000617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申万大川德舟1期</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SH6073</t>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9000000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2026002069</v>
      </nc>
      <ndxf>
        <alignment horizontal="center" readingOrder="0"/>
        <border outline="0">
          <right style="thin">
            <color auto="1"/>
          </right>
          <top style="thin">
            <color auto="1"/>
          </top>
          <bottom style="thin">
            <color auto="1"/>
          </bottom>
        </border>
      </ndxf>
    </rcc>
    <rcc rId="0" sId="2" dxf="1">
      <nc r="T4" t="inlineStr">
        <is>
          <t>国信证券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42443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right style="thin">
            <color auto="1"/>
          </right>
          <top style="thin">
            <color auto="1"/>
          </top>
          <bottom style="thin">
            <color auto="1"/>
          </bottom>
        </border>
      </ndxf>
    </rcc>
    <rcc rId="0" sId="2" dxf="1" numFmtId="14">
      <nc r="AE4">
        <v>0.01</v>
      </nc>
      <ndxf>
        <numFmt numFmtId="14" formatCode="0.00%"/>
        <alignment horizontal="center" wrapText="1" readingOrder="0"/>
        <border outline="0">
          <right style="thin">
            <color auto="1"/>
          </right>
          <top style="thin">
            <color auto="1"/>
          </top>
          <bottom style="thin">
            <color auto="1"/>
          </bottom>
        </border>
      </ndxf>
    </rcc>
    <rfmt sheetId="2" s="1"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H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B880700845</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0899105090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00020377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02696984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申万宏源广西贵港中山北路证券营业部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申万宏源广西贵港中山北路证券营业部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广西大川德舟资产管理有限公司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2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65</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申银万国期货有限公司汇富迪嘉优贰号集合资产管理计划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9090000634</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申万汇富迪嘉优贰号</t>
          <phoneticPr fontId="0" type="noConversion"/>
        </is>
      </nc>
      <ndxf>
        <font>
          <sz val="10"/>
          <color rgb="FFFF0000"/>
        </font>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alignment horizontal="center" readingOrder="0"/>
        <border outline="0">
          <left style="thin">
            <color indexed="64"/>
          </left>
          <right style="thin">
            <color indexed="64"/>
          </right>
          <top style="thin">
            <color indexed="64"/>
          </top>
          <bottom style="thin">
            <color indexed="64"/>
          </bottom>
        </border>
      </dxf>
    </rfmt>
    <rcc rId="0" sId="2" dxf="1">
      <nc r="G4" t="inlineStr">
        <is>
          <t>周天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SH8312</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42453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42459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B880715604</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0899105743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00020867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深圳市迪嘉优投资管理有限责任公司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66</v>
      </nc>
      <ndxf>
        <alignment horizontal="center" readingOrder="0"/>
        <border outline="0">
          <left style="thin">
            <color indexed="64"/>
          </left>
          <right style="thin">
            <color indexed="64"/>
          </right>
          <top style="thin">
            <color indexed="64"/>
          </top>
          <bottom style="thin">
            <color indexed="64"/>
          </bottom>
        </border>
      </ndxf>
    </rcc>
    <rcc rId="0" sId="2" dxf="1">
      <nc r="B4" t="inlineStr">
        <is>
          <t>申万智富三十号集合资产管理计划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9090000528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申万智富三十号</t>
          <phoneticPr fontId="0" type="noConversion"/>
        </is>
      </nc>
      <n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theme="4" tint="0.39997558519241921"/>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SH7284</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31000000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申万智富三十号集合资产管理计划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Q4" t="inlineStr">
        <is>
          <t>申万智富三十号集合资产管理计划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31605025</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42458</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42461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B880709491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L4" t="inlineStr">
        <is>
          <t>0899105499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00020806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99201398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02708048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81003689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资管部+能源事业部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申银万国期货有限公司汇富康富一号集合资产管理计划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9090000592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申万汇富康富一号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SE8586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兴业银行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42457</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42466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1.0999999999999999E-2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8.0000000000000002E-3</v>
      </nc>
      <ndxf>
        <font>
          <sz val="10"/>
          <color rgb="FFFF0000"/>
        </font>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00021112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99201438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02713745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81003734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福建康富资产管理有限公司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2" sId="2" ref="A4:XFD4" action="deleteRow">
    <undo index="0" exp="ref" v="1" dr="$AC$4" r="AC10" sId="2"/>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68</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申银万国期货有限公司汇富春兴一号集合资产管理计划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9090000628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申万汇富春兴一号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SJ1210</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42471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42475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00021522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99201501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02723681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81003815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温州营业部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温州营业部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温州市春兴投资管理有限公司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69</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申银万国期货有限公司智富十九号集合资产管理计划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9090000597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申万智富十九号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周天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SJ3076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工商银行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10709742</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42479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f>2/3*0.2%</f>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B880755599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0899107241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00021855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99201543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02736833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81003873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研究所</t>
        </is>
      </nc>
      <ndxf>
        <alignment horizontal="center" readingOrder="0"/>
        <border outline="0">
          <left style="thin">
            <color indexed="64"/>
          </left>
          <right style="thin">
            <color indexed="64"/>
          </right>
          <top style="thin">
            <color indexed="64"/>
          </top>
          <bottom style="thin">
            <color indexed="64"/>
          </bottom>
        </border>
      </ndxf>
    </rcc>
    <rcc rId="0" sId="2" dxf="1">
      <nc r="AR4" t="inlineStr">
        <is>
          <t>研究所</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70</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申万期货-安盈鸿盛1号资产管理计划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9090000639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申万安盈鸿盛1号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SH9806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申万期货有限公司-安盈鸿盛1号资产管理计划</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招商银行股份有限公司广州华南碧桂园支行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121912294310737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29943610</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1.6999999999999999E-3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B880752606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0899107100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00022370</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北京泽聚投资基金管理有限公司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71</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申万期货-安盈鸿盛2号资产管理计划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9090000641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申万安盈鸿盛2号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SH9811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申万期货有限公司-安盈鸿盛2号资产管理计划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招商银行股份有限公司广州华南碧桂园支行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121912294310339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29946347</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1.6999999999999999E-3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B880752591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0899107099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00022369</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北京泽聚投资基金管理有限公司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72</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申万期货-安盈鸿盛3号资产管理计划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9090000642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申万安盈鸿盛3号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SH9816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申万期货有限公司-安盈鸿盛3号资产管理计划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招商银行股份有限公司广州华南碧桂园支行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121912294310740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29946526</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1.6999999999999999E-3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B880752559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0899107098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00022371</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北京泽聚投资基金管理有限公司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73</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申万期货-安盈鸿盛4号资产管理计划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9090000643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申万安盈鸿盛4号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SH9824</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100050000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申万期货有限公司-安盈鸿盛4号资产管理计划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招商银行股份有限公司广州华南碧桂园支行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121912294310541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29946658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42482</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1.6999999999999999E-3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B880752533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0899107095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00022373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北京泽聚投资基金管理有限公司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74</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申银万国期货有限公司汇富赢华一号集合资产管理计划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9090000652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申万汇富赢华一号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G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cc rId="0" sId="2" dxf="1">
      <nc r="H4" t="inlineStr">
        <is>
          <t>SJ3138</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42474</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4.4999999999999997E-3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c r="AC4">
        <f>#REF!</f>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00021859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99201542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02736605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81003869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福州营业部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上海古木投资管理有限公司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3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75</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申银万国期货有限公司汇富黑石二号集合资产管理计划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9090000637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申万汇富黑石二号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SJ3347</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1911070856</v>
      </nc>
      <ndxf>
        <alignment horizontal="center" readingOrder="0"/>
        <border outline="0">
          <right style="thin">
            <color auto="1"/>
          </right>
          <top style="thin">
            <color auto="1"/>
          </top>
          <bottom style="thin">
            <color auto="1"/>
          </bottom>
        </border>
      </ndxf>
    </rcc>
    <rcc rId="0" sId="2" dxf="1">
      <nc r="T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42479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6.0000000000000001E-3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B880761883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0899107519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00022008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99201556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02745256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81003887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北京营业部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北京营业部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北京黑石创富资产管理有限公司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76</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申银万国期货有限公司汇富黑石三号集合资产管理计划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9090000638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申万汇富黑石三号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SJ3339</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1911070857</v>
      </nc>
      <ndxf>
        <alignment horizontal="center" readingOrder="0"/>
        <border outline="0">
          <right style="thin">
            <color auto="1"/>
          </right>
          <top style="thin">
            <color auto="1"/>
          </top>
          <bottom style="thin">
            <color auto="1"/>
          </bottom>
        </border>
      </ndxf>
    </rcc>
    <rcc rId="0" sId="2" dxf="1">
      <nc r="T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umFmtId="19">
      <nc r="U4">
        <v>42479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6.0000000000000001E-3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B880764700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0899107643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00022000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99201555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02745185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81003888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北京营业部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北京营业部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北京黑石创富资产管理有限公司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申银万国期货泰富七号集合资产管理计划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9090000630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申万泰富七号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SJ2158</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自主研发类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38000000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浦发银行</t>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42486</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B880760722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0899107478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78</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申万期货-安盈鸿盛5号资产管理计划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9090000645</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申万安盈鸿盛5号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SH9828</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申万期货有限公司-安盈鸿盛5号资产管理计划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招商银行股份有限公司广州华南碧桂园支行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121912294310342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29955057</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1.6999999999999999E-3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B880763762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0899107589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00022376</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北京泽聚投资基金管理有限公司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79</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申万期货-安盈鸿盛8号资产管理计划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9090000648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申万安盈鸿盛8号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SH9840</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100050000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申万期货有限公司-安盈鸿盛8号资产管理计划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招商银行股份有限公司广州华南碧桂园支行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121912294310646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申银万国期货有限公司</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29955105</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1.6999999999999999E-3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8.0000000000000004E-4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8.0000000000000002E-3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B880763770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0899107590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00022372</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北京泽聚投资基金管理有限公司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80</v>
      </nc>
      <ndxf>
        <alignment horizontal="center" readingOrder="0"/>
        <border outline="0">
          <left style="thin">
            <color indexed="64"/>
          </left>
          <right style="thin">
            <color indexed="64"/>
          </right>
          <top style="thin">
            <color indexed="64"/>
          </top>
          <bottom style="thin">
            <color indexed="64"/>
          </bottom>
        </border>
      </ndxf>
    </rcc>
    <rcc rId="0" sId="2" dxf="1">
      <nc r="B4" t="inlineStr">
        <is>
          <t>申万泰富博海汇金二号集合资产管理计划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9090000659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申万泰富博海汇金二号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SJ2063</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57000000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31605373</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42486</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42489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H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B880758319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0899107379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M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O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P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杭州博海汇金资产管理有限公司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81</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申银万国期货有限公司汇富迪嘉优三号集合资产管理计划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9090000679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申万汇富迪嘉优三号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周天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SJ6769</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42499</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42500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B880919915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0899113280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00022570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银行开发部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深圳市迪嘉优投资管理有限责任公司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82</v>
      </nc>
      <ndxf>
        <alignment horizontal="center" readingOrder="0"/>
        <border outline="0">
          <left style="thin">
            <color indexed="64"/>
          </left>
          <right style="thin">
            <color indexed="64"/>
          </right>
          <top style="thin">
            <color indexed="64"/>
          </top>
          <bottom style="thin">
            <color indexed="64"/>
          </bottom>
        </border>
      </ndxf>
    </rcc>
    <rcc rId="0" sId="2" dxf="1">
      <nc r="B4" t="inlineStr">
        <is>
          <t>申万宏源研究长风进取一号FOF集合资产管理计划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9090000660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申万宏源研究长风进取一号FOF</t>
          <phoneticPr fontId="0" type="noConversion"/>
        </is>
      </nc>
      <ndxf>
        <font>
          <sz val="10"/>
          <color rgb="FFFF0000"/>
        </font>
        <numFmt numFmtId="30" formatCode="@"/>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王廷璞</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SJ7211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34700000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42501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42508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上海申银万国证券研究所有限公司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83</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申银万国汇富兆良八号资产管理计划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9090000668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申万汇富兆良八号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SJ7771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12015838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42503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42508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B880803407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0899109164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00022899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99201669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02779057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81004053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杭州兆良投资有限公司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4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84</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申万期货-安盈荣祁开源一号资产管理计划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9090000681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申万期货-安盈荣祁开源一号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SJ8909</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权益类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P4" start="0" length="0">
      <dxf>
        <alignment horizontal="center" readingOrder="0"/>
        <border outline="0">
          <left style="thin">
            <color indexed="64"/>
          </left>
          <right style="thin">
            <color indexed="64"/>
          </right>
          <top style="thin">
            <color indexed="64"/>
          </top>
          <bottom style="thin">
            <color indexed="64"/>
          </bottom>
        </border>
      </dxf>
    </rfmt>
    <rfmt sheetId="2" sqref="Q4" start="0" length="0">
      <dxf>
        <alignment horizontal="center" readingOrder="0"/>
        <border outline="0">
          <left style="thin">
            <color indexed="64"/>
          </left>
          <right style="thin">
            <color indexed="64"/>
          </right>
          <top style="thin">
            <color indexed="64"/>
          </top>
          <bottom style="thin">
            <color indexed="64"/>
          </bottom>
        </border>
      </dxf>
    </rfmt>
    <rcc rId="0" sId="2" dxf="1">
      <nc r="R4" t="inlineStr">
        <is>
          <t>长江证券上海后长街</t>
          <phoneticPr fontId="0" type="noConversion"/>
        </is>
      </nc>
      <ndxf>
        <font>
          <sz val="10"/>
        </font>
        <alignment horizontal="center" vertical="bottom" readingOrder="0"/>
        <border outline="0">
          <left style="thin">
            <color indexed="64"/>
          </left>
          <right style="thin">
            <color indexed="64"/>
          </right>
          <top style="thin">
            <color indexed="64"/>
          </top>
          <bottom style="thin">
            <color indexed="64"/>
          </bottom>
        </border>
      </ndxf>
    </rcc>
    <rcc rId="0" sId="2" dxf="1">
      <nc r="S4">
        <v>55039666</v>
      </nc>
      <ndxf>
        <font>
          <sz val="10"/>
        </font>
        <alignment horizontal="center" vertical="bottom"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42520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5.0000000000000001E-3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5.0000000000000001E-4</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优先2.2%</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B880867956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0899111059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东体育会路</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cc rId="0" sId="2" dxf="1">
      <nc r="AU4" t="inlineStr">
        <is>
          <t>雷雨</t>
          <phoneticPr fontId="0" type="noConversion"/>
        </is>
      </nc>
      <ndxf>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4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85</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申万期货鸿升达一号集合资产管理计划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9090000697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申万期货鸿升达一号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SJ8753</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权益类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541600000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O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35031800</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42513</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42520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B880820344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0899109491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深圳市华银精治资产管理有限公司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86</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申银万国汇富浙银1号资产管理计划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9090000695</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申万汇富浙银1号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SJ9940</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90000000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宁波银行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O4" t="inlineStr">
        <is>
          <t>宁波银行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1811043988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42515</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42522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4.0000000000000002E-4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6.0000000000000001E-3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B880838525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0899109970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浙银汇智（杭州）资本管理有限公司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申银万国期货有限公司汇富恒都二号集合资产管理计划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9090000702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申万汇富恒都二号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SK0197</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O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t="inlineStr">
        <is>
          <t>803112015845</t>
        </is>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42516</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42523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B880841324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0899110113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00023606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杭州兆良投资有限公司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2" sId="2" ref="A4:XFD4" action="deleteRow">
    <undo index="0" exp="area" ref3D="1" dr="$D$1:$D$1048576" dn="Z_4A5F9084_1046_49F2_B21F_492409FA87F4_.wvu.Cols" sId="2"/>
    <undo index="0" exp="area" ref3D="1" dr="$A$2:$AT$4" dn="Z_10B6989D_02C1_4F0A_A396_FEB74FCE31F6_.wvu.FilterData" sId="2"/>
    <undo index="0" exp="area" ref3D="1" dr="$D$1:$D$1048576" dn="Z_0B61BEDA_216E_428F_929F_7851B2F3637E_.wvu.Cols" sId="2"/>
    <rfmt sheetId="2" xfDxf="1" sqref="A4:XFD4" start="0" length="0">
      <dxf>
        <font>
          <sz val="10"/>
        </font>
      </dxf>
    </rfmt>
    <rcc rId="0" sId="2" dxf="1">
      <nc r="A4">
        <v>88</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申万期货-浦发-天广消防集合资产管理计划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9090000633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申万期货-浦发-天广消防</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周天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SK0739</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60000000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N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O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f>VLOOKUP($C4,'C:\Users\Administrator\Documents\Tencent Files\38827081\FileRecv\[证券账户信息（新）.xlsx]Sheet1'!$A$2:$D$84,4,FALSE)</f>
      </nc>
      <ndxf>
        <alignment horizontal="center" readingOrder="0"/>
        <border outline="0">
          <left style="thin">
            <color indexed="64"/>
          </left>
          <right style="thin">
            <color indexed="64"/>
          </right>
          <top style="thin">
            <color indexed="64"/>
          </top>
          <bottom style="thin">
            <color indexed="64"/>
          </bottom>
        </border>
      </ndxf>
    </rcc>
    <rcc rId="0" sId="2" dxf="1">
      <nc r="S4">
        <v>1813056333</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42521</v>
      </nc>
      <ndxf>
        <numFmt numFmtId="19" formatCode="yyyy/m/d"/>
        <alignment horizontal="center" vertical="bottom" readingOrder="0"/>
        <border outline="0">
          <left style="thin">
            <color indexed="64"/>
          </left>
          <right style="thin">
            <color indexed="64"/>
          </right>
          <top style="thin">
            <color indexed="64"/>
          </top>
          <bottom style="thin">
            <color indexed="64"/>
          </bottom>
        </border>
      </ndxf>
    </rcc>
    <rcc rId="0" sId="2" dxf="1" numFmtId="19">
      <nc r="V4">
        <v>42527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1E-3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B880843512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0899110251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IB业务部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IB业务部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 xml:space="preserve">上海古木投资管理有限公司 </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89</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申银万国期货有限公司汇富勤律二号集合资产管理计划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9090000677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申万汇富勤律二号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SK0756</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s="1" dxf="1" numFmtId="34">
      <nc r="L4">
        <v>9000000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申万宏源泉州丰泽街</t>
          <phoneticPr fontId="0" type="noConversion"/>
        </is>
      </nc>
      <ndxf>
        <font>
          <sz val="10"/>
        </font>
        <alignment horizontal="center" vertical="bottom" readingOrder="0"/>
        <border outline="0">
          <left style="thin">
            <color indexed="64"/>
          </left>
          <right style="thin">
            <color indexed="64"/>
          </right>
          <top style="thin">
            <color indexed="64"/>
          </top>
          <bottom style="thin">
            <color indexed="64"/>
          </bottom>
        </border>
      </ndxf>
    </rcc>
    <rcc rId="0" sId="2" dxf="1">
      <nc r="S4">
        <v>2022001721</v>
      </nc>
      <ndxf>
        <font>
          <sz val="10"/>
        </font>
        <alignment horizontal="center" vertical="bottom"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42528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0.01</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B880864364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0899110869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00024044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99201823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02803675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81004250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福州营业部</t>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90</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申银万国期货有限公司汇富善智一号集合资产管理计划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9090000693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申万汇富善智一号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SK2001</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s="1" dxf="1" numFmtId="34">
      <nc r="L4">
        <v>26300000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长江证券上海福州路</t>
          <phoneticPr fontId="0" type="noConversion"/>
        </is>
      </nc>
      <ndxf>
        <font>
          <sz val="10"/>
        </font>
        <alignment horizontal="center" vertical="bottom" readingOrder="0"/>
        <border outline="0">
          <left style="thin">
            <color indexed="64"/>
          </left>
          <right style="thin">
            <color indexed="64"/>
          </right>
          <top style="thin">
            <color indexed="64"/>
          </top>
          <bottom style="thin">
            <color indexed="64"/>
          </bottom>
        </border>
      </ndxf>
    </rcc>
    <rcc rId="0" sId="2" dxf="1">
      <nc r="S4">
        <v>15058736</v>
      </nc>
      <ndxf>
        <font>
          <sz val="10.5"/>
        </font>
        <alignment horizontal="center" vertical="bottom"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42528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1.37E-2</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v>365</v>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1.2999999999999999E-3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1%</t>
        </is>
      </nc>
      <ndxf>
        <numFmt numFmtId="14" formatCode="0.00%"/>
        <alignment horizontal="center" wrapText="1" readingOrder="0"/>
        <border outline="0">
          <right style="thin">
            <color auto="1"/>
          </right>
          <top style="thin">
            <color auto="1"/>
          </top>
          <bottom style="thin">
            <color auto="1"/>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B880864796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0899116899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00024140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99201829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02805652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81004259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上海期货大厦营业部</t>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91</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申银万国期货有限公司汇富春兴牧童稳健一号集合资产管理计划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9090000663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申万汇富春兴牧童稳健一号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SJ8755</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s="1" dxf="1" numFmtId="34">
      <nc r="L4">
        <v>2050000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42534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0.01</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1" sqref="AH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00023910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99201788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02801063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81004210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温州营业部</t>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92</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申银万国期货有限公司汇富环球二号分级集合资产管理计划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9090000696</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申万汇富环球二号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SK1859</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42534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00024212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99201842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02807125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81004274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北京营业部</t>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7"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93</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申银万国期货有限公司汇富兆良稳健七号集合资产管理计划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9090000708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申万汇富兆良稳健七号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SK2712</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s="1" dxf="1" numFmtId="34">
      <nc r="L4">
        <v>12000000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申万宏源杭州学院路</t>
          <phoneticPr fontId="0" type="noConversion"/>
        </is>
      </nc>
      <ndxf>
        <font>
          <sz val="10"/>
        </font>
        <alignment horizontal="center" vertical="bottom" readingOrder="0"/>
        <border outline="0">
          <left style="thin">
            <color indexed="64"/>
          </left>
          <right style="thin">
            <color indexed="64"/>
          </right>
          <top style="thin">
            <color indexed="64"/>
          </top>
          <bottom style="thin">
            <color indexed="64"/>
          </bottom>
        </border>
      </ndxf>
    </rcc>
    <rcc rId="0" sId="2" dxf="1">
      <nc r="S4" t="inlineStr">
        <is>
          <t>803332006666</t>
          <phoneticPr fontId="0" type="noConversion"/>
        </is>
      </nc>
      <ndxf>
        <font>
          <sz val="10"/>
        </font>
        <numFmt numFmtId="30" formatCode="@"/>
        <alignment horizontal="center" vertical="bottom"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42535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1.5E-3</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B880871824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0899111269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M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N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O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P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Q4" t="inlineStr">
        <is>
          <t>杭州营业部</t>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5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94</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申万期货睿智点金资产管理计划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9090000698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申万期货睿智点金</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SK1668</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权益类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80000000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N4" t="inlineStr">
        <is>
          <t>申万期货睿智点金资产管理计划</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O4" t="inlineStr">
        <is>
          <t>浦发银行南京分行营业部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93010153840000045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方正证券南京珠江路</t>
          <phoneticPr fontId="0" type="noConversion"/>
        </is>
      </nc>
      <ndxf>
        <font>
          <sz val="10"/>
        </font>
        <alignment horizontal="center" vertical="bottom" readingOrder="0"/>
        <border outline="0">
          <left style="thin">
            <color indexed="64"/>
          </left>
          <right style="thin">
            <color indexed="64"/>
          </right>
          <top style="thin">
            <color indexed="64"/>
          </top>
          <bottom style="thin">
            <color indexed="64"/>
          </bottom>
        </border>
      </ndxf>
    </rcc>
    <rcc rId="0" sId="2" dxf="1">
      <nc r="S4">
        <v>35031888</v>
      </nc>
      <ndxf>
        <font>
          <sz val="10"/>
        </font>
        <alignment horizontal="center" vertical="bottom"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42536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2E-3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H4" start="0" length="0">
      <dxf>
        <numFmt numFmtId="176" formatCode="_ * #,##0.0000_ ;_ * \-#,##0.0000_ ;_ * &quot;-&quot;??_ ;_ @_ "/>
        <alignment horizontal="center" wrapText="1" readingOrder="0"/>
        <border outline="0">
          <left style="thin">
            <color indexed="64"/>
          </left>
          <right style="thin">
            <color indexed="64"/>
          </right>
          <top style="thin">
            <color indexed="64"/>
          </top>
          <bottom style="thin">
            <color indexed="64"/>
          </bottom>
        </border>
      </dxf>
    </rfmt>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B880864178</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0899110857</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南京中金基金管理有限公司</t>
          <phoneticPr fontId="0" type="noConversion"/>
        </is>
      </nc>
      <ndxf>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5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95</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申银万国期货有限公司汇富理想一号集合资产管理计划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9090000678</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申万汇富理想一号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SK3673</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K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s="1" dxf="1" numFmtId="34">
      <nc r="L4">
        <v>12500000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申万宏源福州鼓屏路证券营业部</t>
        </is>
      </nc>
      <ndxf>
        <alignment horizontal="center" readingOrder="0"/>
        <border outline="0">
          <left style="thin">
            <color indexed="64"/>
          </left>
          <right style="thin">
            <color indexed="64"/>
          </right>
          <top style="thin">
            <color indexed="64"/>
          </top>
          <bottom style="thin">
            <color indexed="64"/>
          </bottom>
        </border>
      </ndxf>
    </rcc>
    <rcc rId="0" sId="2" dxf="1">
      <nc r="S4">
        <v>2017035629</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42538</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3.5000000000000001E-3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0.01</v>
      </nc>
      <ndxf>
        <numFmt numFmtId="14" formatCode="0.00%"/>
        <alignment horizontal="center" wrapText="1" readingOrder="0"/>
        <border outline="0">
          <right style="thin">
            <color auto="1"/>
          </right>
          <top style="thin">
            <color auto="1"/>
          </top>
          <bottom style="thin">
            <color auto="1"/>
          </bottom>
        </border>
      </ndxf>
    </rcc>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I4">
        <v>20106</v>
      </nc>
      <ndxf>
        <alignment horizontal="center" readingOrder="0"/>
        <border outline="0">
          <left style="thin">
            <color indexed="64"/>
          </left>
          <right style="thin">
            <color indexed="64"/>
          </right>
          <top style="thin">
            <color indexed="64"/>
          </top>
          <bottom style="thin">
            <color indexed="64"/>
          </bottom>
        </border>
      </ndxf>
    </rcc>
    <rcc rId="0" sId="2" dxf="1">
      <nc r="AJ4">
        <v>265800</v>
      </nc>
      <ndxf>
        <alignment horizontal="center" readingOrder="0"/>
        <border outline="0">
          <left style="thin">
            <color indexed="64"/>
          </left>
          <right style="thin">
            <color indexed="64"/>
          </right>
          <top style="thin">
            <color indexed="64"/>
          </top>
          <bottom style="thin">
            <color indexed="64"/>
          </bottom>
        </border>
      </ndxf>
    </rcc>
    <rcc rId="0" sId="2" dxf="1">
      <nc r="AK4" t="inlineStr">
        <is>
          <t>B880879490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0899111699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00024488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99201881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02812734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81004317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福州营业部</t>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6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96</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申银万国期货有限公司汇富迪嘉优四号集合资产管理计划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9090000713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申万汇富迪嘉优四号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周天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SK4365</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is>
      </nc>
      <ndxf>
        <alignment horizontal="center" readingOrder="0"/>
        <border outline="0">
          <left style="thin">
            <color indexed="64"/>
          </left>
          <right style="thin">
            <color indexed="64"/>
          </right>
          <top style="thin">
            <color indexed="64"/>
          </top>
          <bottom style="thin">
            <color indexed="64"/>
          </bottom>
        </border>
      </ndxf>
    </rcc>
    <rfmt sheetId="2" sqref="N4" start="0" length="0">
      <dxf>
        <alignment horizontal="center" readingOrder="0"/>
        <border outline="0">
          <left style="thin">
            <color indexed="64"/>
          </left>
          <right style="thin">
            <color indexed="64"/>
          </right>
          <top style="thin">
            <color indexed="64"/>
          </top>
          <bottom style="thin">
            <color indexed="64"/>
          </bottom>
        </border>
      </dxf>
    </rfmt>
    <rcc rId="0" sId="2" dxf="1">
      <nc r="O4" t="inlineStr">
        <is>
          <t>交通银行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P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申万宏源宁波中兴路营业部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1815030877</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qref="U4" start="0" length="0">
      <dxf>
        <numFmt numFmtId="19" formatCode="yyyy/m/d"/>
        <alignment horizontal="center" vertical="bottom" readingOrder="0"/>
        <border outline="0">
          <left style="thin">
            <color indexed="64"/>
          </left>
          <right style="thin">
            <color indexed="64"/>
          </right>
          <top style="thin">
            <color indexed="64"/>
          </top>
          <bottom style="thin">
            <color indexed="64"/>
          </bottom>
        </border>
      </dxf>
    </rfmt>
    <rcc rId="0" sId="2" dxf="1" numFmtId="19">
      <nc r="V4">
        <v>42542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W4">
        <f>V4+X4*365-1</f>
      </nc>
      <ndxf>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s="1" dxf="1" numFmtId="14">
      <nc r="Z4">
        <v>4.0000000000000001E-3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A4" t="inlineStr">
        <is>
          <t>当年天数</t>
          <phoneticPr fontId="0" type="noConversion"/>
        </is>
      </nc>
      <ndxf>
        <alignment horizontal="center" readingOrder="0"/>
        <border outline="0">
          <left style="thin">
            <color indexed="64"/>
          </left>
          <right style="thin">
            <color indexed="64"/>
          </right>
          <top style="thin">
            <color indexed="64"/>
          </top>
          <bottom style="thin">
            <color indexed="64"/>
          </bottom>
        </border>
      </ndxf>
    </rcc>
    <rfmt sheetId="2" s="1" sqref="AB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alignment horizontal="center" readingOrder="0"/>
        <border outline="0">
          <left style="thin">
            <color indexed="64"/>
          </left>
          <right style="thin">
            <color indexed="64"/>
          </right>
          <top style="thin">
            <color indexed="64"/>
          </top>
          <bottom style="thin">
            <color indexed="64"/>
          </bottom>
        </border>
      </dxf>
    </rfmt>
    <rfmt sheetId="2" sqref="AJ4" start="0" length="0">
      <dxf>
        <alignment horizontal="center" readingOrder="0"/>
        <border outline="0">
          <left style="thin">
            <color indexed="64"/>
          </left>
          <right style="thin">
            <color indexed="64"/>
          </right>
          <top style="thin">
            <color indexed="64"/>
          </top>
          <bottom style="thin">
            <color indexed="64"/>
          </bottom>
        </border>
      </dxf>
    </rfmt>
    <rcc rId="0" sId="2" dxf="1">
      <nc r="AK4" t="inlineStr">
        <is>
          <t>B880943095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0899114676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00024740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银行开发部</t>
        </is>
      </nc>
      <ndxf>
        <alignment horizontal="center" readingOrder="0"/>
        <border outline="0">
          <left style="thin">
            <color indexed="64"/>
          </left>
          <right style="thin">
            <color indexed="64"/>
          </right>
          <top style="thin">
            <color indexed="64"/>
          </top>
          <bottom style="thin">
            <color indexed="64"/>
          </bottom>
        </border>
      </ndxf>
    </rcc>
    <rfmt sheetId="2" sqref="AR4" start="0" length="0">
      <dxf>
        <alignment horizontal="center" readingOrder="0"/>
        <border outline="0">
          <left style="thin">
            <color indexed="64"/>
          </left>
          <right style="thin">
            <color indexed="64"/>
          </right>
          <top style="thin">
            <color indexed="64"/>
          </top>
          <bottom style="thin">
            <color indexed="64"/>
          </bottom>
        </border>
      </dxf>
    </rfmt>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T4" start="0" length="0">
      <dxf>
        <alignment horizontal="center" readingOrder="0"/>
        <border outline="0">
          <left style="thin">
            <color indexed="64"/>
          </left>
          <top style="thin">
            <color indexed="64"/>
          </top>
          <bottom style="thin">
            <color indexed="64"/>
          </bottom>
        </border>
      </dxf>
    </rfmt>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61"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97</v>
      </nc>
      <ndxf>
        <alignment horizontal="center" readingOrder="0"/>
        <border outline="0">
          <left style="thin">
            <color indexed="64"/>
          </left>
          <right style="thin">
            <color indexed="64"/>
          </right>
          <top style="thin">
            <color indexed="64"/>
          </top>
          <bottom style="thin">
            <color indexed="64"/>
          </bottom>
        </border>
      </ndxf>
    </rcc>
    <rcc rId="0" sId="2" dxf="1">
      <nc r="B4" t="inlineStr">
        <is>
          <t>申万天风天勤资产管理计划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9090000673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申万天风天勤</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钟佳琳</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SK9516</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37080000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申万天风天勤资产管理计划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浦发银行南京分行莫愁支行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93160153840000108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 xml:space="preserve">天风证券股份有限公司上海芳甸路证券营业部
</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61003813</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42557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42559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46210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10</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4">
      <nc r="Z4">
        <v>1.5E-3</v>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J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K4" t="inlineStr">
        <is>
          <t>B880927227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0899113706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99202060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02838460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81004529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化工事业部</t>
        </is>
      </nc>
      <ndxf>
        <alignment horizontal="center" readingOrder="0"/>
        <border outline="0">
          <left style="thin">
            <color indexed="64"/>
          </left>
          <right style="thin">
            <color indexed="64"/>
          </right>
          <top style="thin">
            <color indexed="64"/>
          </top>
          <bottom style="thin">
            <color indexed="64"/>
          </bottom>
        </border>
      </ndxf>
    </rcc>
    <rcc rId="0" sId="2" dxf="1">
      <nc r="AR4" t="inlineStr">
        <is>
          <t>化工事业部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天风证券股份有限公司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6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98</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申银万国期货-安盈鸣德一号集合资产管理计划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9090000719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申银万国期货-安盈鸣德一号</t>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SK6535</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申银万国期货有限公司-安盈鸣德一号集合资产管理计划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121912294310768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8500001011</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42927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phoneticPr fontId="0" type="noConversion"/>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优先0.08%</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优先0.8%</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B880922170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0899113406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00025625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华夏财富创新投资管理有限公司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63"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99</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申银万国期货-安盈鸣德二号集合资产管理计划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9090000720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申银万国期货-安盈鸣德二号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SK6722</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申银万国期货有限公司-安盈鸣德二号集合资产管理计划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121912294310265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8500001016</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42927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phoneticPr fontId="0" type="noConversion"/>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优先0.08%</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优先0.8%</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B880922188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0899113407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00025622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华夏财富创新投资管理有限公司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唐丹</t>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V4" start="0" length="0">
      <dxf>
        <border outline="0">
          <left style="thin">
            <color indexed="64"/>
          </left>
          <right style="thin">
            <color indexed="64"/>
          </right>
          <top style="thin">
            <color indexed="64"/>
          </top>
          <bottom style="thin">
            <color indexed="64"/>
          </bottom>
        </border>
      </dxf>
    </rfmt>
  </rrc>
  <rrc rId="276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100</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申银万国期货-安盈鸣德三号集合资产管理计划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9090000721</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申银万国期货-安盈鸣德三号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SK6725</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申银万国期货有限公司-安盈鸣德三号集合资产管理计划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121912294310967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8500001015</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42927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优先0.08%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B880922196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0899113408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00025629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华夏财富创新投资管理有限公司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王廷璞</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is>
      </nc>
      <ndxf>
        <border outline="0">
          <left style="thin">
            <color indexed="64"/>
          </left>
          <right style="thin">
            <color indexed="64"/>
          </right>
          <top style="thin">
            <color indexed="64"/>
          </top>
          <bottom style="thin">
            <color indexed="64"/>
          </bottom>
        </border>
      </ndxf>
    </rcc>
  </rrc>
  <rrc rId="2765"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101</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申银万国期货-安盈鸣德四号集合资产管理计划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9090000722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申银万国期货-安盈鸣德四号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SK6732</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申银万国期货有限公司-安盈鸣德四号集合资产管理计划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121912294310970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8500001017</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42927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优先0.08%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B880922201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0899113409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00025628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华夏财富创新投资管理有限公司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王廷璞</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is>
      </nc>
      <ndxf>
        <border outline="0">
          <left style="thin">
            <color indexed="64"/>
          </left>
          <right style="thin">
            <color indexed="64"/>
          </right>
          <top style="thin">
            <color indexed="64"/>
          </top>
          <bottom style="thin">
            <color indexed="64"/>
          </bottom>
        </border>
      </ndxf>
    </rcc>
  </rrc>
  <rrc rId="2766"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102</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申银万国期货-安盈鸣德五号集合资产管理计划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9090000723</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申银万国期货-安盈鸣德五号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SK6736</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300000000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申银万国期货有限公司-安盈鸣德五号集合资产管理计划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121912294310771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8500001018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42927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优先0.08%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B880922227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0899113410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00025627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华夏财富创新投资管理有限公司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王廷璞</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is>
      </nc>
      <ndxf>
        <border outline="0">
          <left style="thin">
            <color indexed="64"/>
          </left>
          <right style="thin">
            <color indexed="64"/>
          </right>
          <top style="thin">
            <color indexed="64"/>
          </top>
          <bottom style="thin">
            <color indexed="64"/>
          </bottom>
        </border>
      </ndxf>
    </rcc>
  </rrc>
  <rrc rId="2767" sId="2" ref="A4:XFD4" action="deleteRow">
    <undo index="0" exp="area" ref3D="1" dr="$A$2:$AT$4" dn="Z_F49FC5C0_14D8_4F1F_8E86_8E8516CCAC1A_.wvu.FilterData" sId="2"/>
    <undo index="0" exp="area" ref3D="1" dr="$A$2:$AT$4" dn="Z_B01C9FA4_19AD_4E8E_B438_A9A9E0FFE718_.wvu.FilterData" sId="2"/>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103</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申银万国期货-安盈鸣德六号集合资产管理计划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9090000729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申银万国期货-安盈鸣德六号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SK6746</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申银万国期货有限公司-安盈鸣德六号集合资产管理计划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121912294310373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8500001019</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42927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优先0.08%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优先0.8%</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B880922243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0899113412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00025626</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华夏财富创新投资管理有限公司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V4" start="0" length="0">
      <dxf>
        <border outline="0">
          <left style="thin">
            <color indexed="64"/>
          </left>
          <right style="thin">
            <color indexed="64"/>
          </right>
          <top style="thin">
            <color indexed="64"/>
          </top>
          <bottom style="thin">
            <color indexed="64"/>
          </bottom>
        </border>
      </dxf>
    </rfmt>
  </rrc>
  <rrc rId="2768"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104</v>
      </nc>
      <ndxf>
        <alignment horizontal="center" readingOrder="0"/>
        <border outline="0">
          <left style="thin">
            <color indexed="64"/>
          </left>
          <right style="thin">
            <color indexed="64"/>
          </right>
          <top style="thin">
            <color indexed="64"/>
          </top>
          <bottom style="thin">
            <color indexed="64"/>
          </bottom>
        </border>
      </ndxf>
    </rcc>
    <rcc rId="0" sId="2" dxf="1">
      <nc r="B4" t="inlineStr">
        <is>
          <t>申万汇富威海融升一号集合资产管理计划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9090000712</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申万汇富威海融升一号</t>
          <phoneticPr fontId="0" type="noConversion"/>
        </is>
      </nc>
      <ndxf>
        <font>
          <sz val="10"/>
          <color rgb="FFFF0000"/>
        </font>
        <numFmt numFmtId="30" formatCode="@"/>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rgb="FF92D050"/>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唐丹</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SJ8396</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16000000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国泰君安</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申万汇富威海融升一号资产管理计划</t>
        </is>
      </nc>
      <ndxf>
        <alignment horizontal="center" readingOrder="0"/>
        <border outline="0">
          <left style="thin">
            <color indexed="64"/>
          </left>
          <right style="thin">
            <color indexed="64"/>
          </right>
          <top style="thin">
            <color indexed="64"/>
          </top>
          <bottom style="thin">
            <color indexed="64"/>
          </bottom>
        </border>
      </ndxf>
    </rcc>
    <rcc rId="0" sId="2" dxf="1">
      <nc r="O4" t="inlineStr">
        <is>
          <t>中国工商银行上海市分行营业部证券专柜</t>
        </is>
      </nc>
      <ndxf>
        <font>
          <sz val="10"/>
        </font>
      </ndxf>
    </rcc>
    <rcc rId="0" sId="2" dxf="1" quotePrefix="1">
      <nc r="P4" t="inlineStr">
        <is>
          <t>1001202929025600000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 xml:space="preserve">长江证券上海后长街营业部 </t>
        </is>
      </nc>
      <ndxf>
        <font>
          <sz val="10"/>
        </font>
      </ndxf>
    </rcc>
    <rcc rId="0" sId="2" dxf="1">
      <nc r="S4">
        <v>55041308</v>
      </nc>
      <ndxf>
        <alignment horizontal="center" readingOrder="0"/>
        <border outline="0">
          <right style="thin">
            <color auto="1"/>
          </right>
          <top style="thin">
            <color auto="1"/>
          </top>
          <bottom style="thin">
            <color auto="1"/>
          </bottom>
        </border>
      </ndxf>
    </rcc>
    <rcc rId="0" sId="2" dxf="1">
      <nc r="T4" t="inlineStr">
        <is>
          <t>自估</t>
        </is>
      </nc>
      <ndxf>
        <alignment horizontal="center" readingOrder="0"/>
        <border outline="0">
          <left style="thin">
            <color indexed="64"/>
          </left>
          <right style="thin">
            <color indexed="64"/>
          </right>
          <top style="thin">
            <color indexed="64"/>
          </top>
          <bottom style="thin">
            <color indexed="64"/>
          </bottom>
        </border>
      </ndxf>
    </rcc>
    <rcc rId="0" sId="2" dxf="1" numFmtId="19">
      <nc r="U4">
        <v>42556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is>
      </nc>
      <ndxf>
        <alignment horizontal="center" readingOrder="0"/>
        <border outline="0">
          <left style="thin">
            <color indexed="64"/>
          </left>
          <right style="thin">
            <color indexed="64"/>
          </right>
          <top style="thin">
            <color indexed="64"/>
          </top>
          <bottom style="thin">
            <color indexed="64"/>
          </bottom>
        </border>
      </ndxf>
    </rcc>
    <rcc rId="0" sId="2" dxf="1" numFmtId="14">
      <nc r="Z4">
        <v>3.5000000000000001E-3</v>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I4" t="inlineStr">
        <is>
          <t>61243</t>
        </is>
      </nc>
      <ndxf>
        <font>
          <sz val="10"/>
        </font>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235300</t>
        </is>
      </nc>
      <ndxf>
        <font>
          <sz val="10"/>
        </font>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B880932620</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0899114087</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00025813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99202077</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02841175</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81004548</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北京营业部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北京营业部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威海融升私募基金管理有限公司</t>
        </is>
      </nc>
      <ndxf>
        <font>
          <sz val="10"/>
          <color rgb="FF000000"/>
        </font>
      </ndxf>
    </rcc>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69"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105</v>
      </nc>
      <ndxf>
        <alignment horizontal="center" readingOrder="0"/>
        <border outline="0">
          <left style="thin">
            <color indexed="64"/>
          </left>
          <right style="thin">
            <color indexed="64"/>
          </right>
          <top style="thin">
            <color indexed="64"/>
          </top>
          <bottom style="thin">
            <color indexed="64"/>
          </bottom>
        </border>
      </ndxf>
    </rcc>
    <rcc rId="0" sId="2" dxf="1">
      <nc r="B4" t="inlineStr">
        <is>
          <t>申万期货-智盈盛世康乾一号资产管理计划</t>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9090000709</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申万期货-智盈盛世康乾一号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王廷璞</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SK6196</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申银万国期货有限公司-申万期货-智盈盛世康乾一号资产管理计划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121912294310862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招商证券股份有限公司深圳朗山路证券营业部</t>
        </is>
      </nc>
      <ndxf>
        <alignment horizontal="center" readingOrder="0"/>
        <border outline="0">
          <left style="thin">
            <color indexed="64"/>
          </left>
          <right style="thin">
            <color indexed="64"/>
          </right>
          <top style="thin">
            <color indexed="64"/>
          </top>
          <bottom style="thin">
            <color indexed="64"/>
          </bottom>
        </border>
      </ndxf>
    </rcc>
    <rcc rId="0" sId="2" dxf="1">
      <nc r="S4">
        <v>3120080088</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42565</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42929</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4">
      <nc r="Z4">
        <v>3.0000000000000001E-3</v>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7.0000000000000001E-3</v>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I4" t="inlineStr">
        <is>
          <t>21743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005000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B880930123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0899113903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00025935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深圳市盛世资产管理有限公司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70"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106</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申银万国汇富凯泽三号资产管理计划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9090000710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申万汇富凯泽三号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SL2619</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国信证券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申银万国汇富凯泽三号资产管理计划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交通银行深圳燕南支行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443899991010004504201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R4" start="0" length="0">
      <dxf>
        <alignment horizontal="center" readingOrder="0"/>
        <border outline="0">
          <left style="thin">
            <color indexed="64"/>
          </left>
          <right style="thin">
            <color indexed="64"/>
          </right>
          <top style="thin">
            <color indexed="64"/>
          </top>
          <bottom style="thin">
            <color indexed="64"/>
          </bottom>
        </border>
      </dxf>
    </rfmt>
    <rfmt sheetId="2" sqref="S4" start="0" length="0">
      <dxf>
        <alignment horizontal="center" readingOrder="0"/>
        <border outline="0">
          <right style="thin">
            <color auto="1"/>
          </right>
          <top style="thin">
            <color auto="1"/>
          </top>
          <bottom style="thin">
            <color auto="1"/>
          </bottom>
        </border>
      </dxf>
    </rfmt>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42930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4">
      <nc r="Z4">
        <v>3.5000000000000001E-3</v>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当年天数</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I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J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K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00026101</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99202135</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02846244</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81004610</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杭州营业部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杭州营业部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杭州兆良投资有限公司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71" sId="2" ref="A4:XFD4" action="deleteRow">
    <undo index="0" exp="area" ref3D="1" dr="$D$1:$D$1048576" dn="Z_4A5F9084_1046_49F2_B21F_492409FA87F4_.wvu.Cols" sId="2"/>
    <undo index="0" exp="area" ref3D="1" dr="$A$2:$AT$4" dn="Z_3B3B3650_C017_45E7_87C6_AED1FD7AC11A_.wvu.FilterData" sId="2"/>
    <undo index="0" exp="area" ref3D="1" dr="$D$1:$D$1048576" dn="Z_0B61BEDA_216E_428F_929F_7851B2F3637E_.wvu.Cols" sId="2"/>
    <undo index="0" exp="area" ref3D="1" dr="$A$2:$AT$4" dn="Z_05B3863D_33E2_431C_AA12_030071985D5A_.wvu.FilterData" sId="2"/>
    <rfmt sheetId="2" xfDxf="1" sqref="A4:XFD4" start="0" length="0">
      <dxf>
        <font>
          <sz val="10"/>
        </font>
      </dxf>
    </rfmt>
    <rcc rId="0" sId="2" dxf="1">
      <nc r="A4">
        <v>107</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申银万国期货-安盈天虫一号集合资产管理计划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9090000736</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申银万国期货-安盈天虫一号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王廷璞</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SK8998</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权益类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申银万国期货有限公司-安盈天虫一号集合资产管理计划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121912294310464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8500001020</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42930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优先级0.10%</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优先1.0%</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B880928362</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 xml:space="preserve">0899113772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天虫资本管理有限公司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周天</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V4" start="0" length="0">
      <dxf>
        <border outline="0">
          <left style="thin">
            <color indexed="64"/>
          </left>
          <right style="thin">
            <color indexed="64"/>
          </right>
          <top style="thin">
            <color indexed="64"/>
          </top>
          <bottom style="thin">
            <color indexed="64"/>
          </bottom>
        </border>
      </dxf>
    </rfmt>
  </rrc>
  <rrc rId="2772"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108</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申银万国期货-安盈天虫二号集合资产管理计划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9090000737</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申银万国期货-安盈天虫二号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王廷璞</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SK9113</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权益类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200000000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招商银行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申银万国期货有限公司-安盈天虫一号集合资产管理计划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招商银行广州分行锦城大厦支行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121912294310569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中信证券北京金融大街证券营业部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8500001021</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42566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42930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Z4" t="inlineStr">
        <is>
          <t>优先0.2%</t>
        </is>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c r="AC4" t="inlineStr">
        <is>
          <t>优先级0.10%</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E4" t="inlineStr">
        <is>
          <t>5万元</t>
        </is>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H4" t="inlineStr">
        <is>
          <t>优先1.0%</t>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I4" t="inlineStr">
        <is>
          <t>22233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259700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B880928354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0899113771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天虫资本管理有限公司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雷雨</t>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V4" start="0" length="0">
      <dxf>
        <border outline="0">
          <left style="thin">
            <color indexed="64"/>
          </left>
          <right style="thin">
            <color indexed="64"/>
          </right>
          <top style="thin">
            <color indexed="64"/>
          </top>
          <bottom style="thin">
            <color indexed="64"/>
          </bottom>
        </border>
      </dxf>
    </rfmt>
  </rrc>
  <rrc rId="2773" sId="2" ref="A4:XFD4" action="deleteRow">
    <undo index="0" exp="area" ref3D="1" dr="$A$2:$AT$4" dn="Z_CD59BCC3_727F_4BBC_8D56_E433C98260C4_.wvu.FilterData" sId="2"/>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109</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申银万国期货有限公司汇富芝兴一号集合资产管理计划</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9090000632</v>
      </nc>
      <ndxf>
        <alignment horizontal="center" readingOrder="0"/>
        <border outline="0">
          <left style="thin">
            <color indexed="64"/>
          </left>
          <right style="thin">
            <color indexed="64"/>
          </right>
          <top style="thin">
            <color indexed="64"/>
          </top>
          <bottom style="thin">
            <color indexed="64"/>
          </bottom>
        </border>
      </ndxf>
    </rcc>
    <rcc rId="0" sId="2" dxf="1">
      <nc r="D4" t="inlineStr">
        <is>
          <t>申万汇富芝兴一号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刘天天（雷雨代）</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SL2554</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4000000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申银万国期货有限公司汇富芝兴一号集合资产管理计划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交通银行广东省分行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441164670018800021749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申万宏源泉州丰泽街证券营业部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2022001806</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42563</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42570</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42934</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is>
      </nc>
      <ndxf>
        <alignment horizontal="center" readingOrder="0"/>
        <border outline="0">
          <left style="thin">
            <color indexed="64"/>
          </left>
          <right style="thin">
            <color indexed="64"/>
          </right>
          <top style="thin">
            <color indexed="64"/>
          </top>
          <bottom style="thin">
            <color indexed="64"/>
          </bottom>
        </border>
      </ndxf>
    </rcc>
    <rcc rId="0" sId="2" s="1" dxf="1" numFmtId="14">
      <nc r="Z4">
        <v>6.4999999999999997E-3</v>
      </nc>
      <ndxf>
        <numFmt numFmtId="14" formatCode="0.00%"/>
        <alignment horizontal="center" readingOrder="0"/>
        <border outline="0">
          <left style="thin">
            <color indexed="64"/>
          </left>
          <right style="thin">
            <color indexed="64"/>
          </right>
          <top style="thin">
            <color indexed="64"/>
          </top>
          <bottom style="thin">
            <color indexed="64"/>
          </bottom>
        </border>
      </ndxf>
    </rcc>
    <rcc rId="0" sId="2"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1.5E-3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is>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dxf="1">
      <nc r="AG4" t="inlineStr">
        <is>
          <t>见合同</t>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I4" t="inlineStr">
        <is>
          <t>34159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373400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B881006113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0899117673</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00026255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99202160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02848539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81004647</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福州营业部</t>
        </is>
      </nc>
      <ndxf>
        <alignment horizontal="center" readingOrder="0"/>
        <border outline="0">
          <left style="thin">
            <color indexed="64"/>
          </left>
          <right style="thin">
            <color indexed="64"/>
          </right>
          <top style="thin">
            <color indexed="64"/>
          </top>
          <bottom style="thin">
            <color indexed="64"/>
          </bottom>
        </border>
      </ndxf>
    </rcc>
    <rcc rId="0" sId="2" dxf="1">
      <nc r="AR4" t="inlineStr">
        <is>
          <t>福州营业部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上海古木投资管理有限公司</t>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74" sId="2" ref="A4:XFD4" action="deleteRow">
    <undo index="0" exp="area" ref3D="1" dr="$D$1:$D$1048576" dn="Z_4A5F9084_1046_49F2_B21F_492409FA87F4_.wvu.Cols" sId="2"/>
    <undo index="0" exp="area" ref3D="1" dr="$D$1:$D$1048576" dn="Z_0B61BEDA_216E_428F_929F_7851B2F3637E_.wvu.Cols" sId="2"/>
    <rfmt sheetId="2" xfDxf="1" sqref="A4:XFD4" start="0" length="0">
      <dxf>
        <font>
          <sz val="10"/>
        </font>
      </dxf>
    </rfmt>
    <rcc rId="0" sId="2" dxf="1">
      <nc r="A4">
        <v>110</v>
      </nc>
      <ndxf>
        <alignment horizontal="center" readingOrder="0"/>
        <border outline="0">
          <left style="thin">
            <color indexed="64"/>
          </left>
          <right style="thin">
            <color indexed="64"/>
          </right>
          <top style="thin">
            <color indexed="64"/>
          </top>
          <bottom style="thin">
            <color indexed="64"/>
          </bottom>
        </border>
      </ndxf>
    </rcc>
    <rcc rId="0" sId="2" dxf="1">
      <nc r="B4" t="inlineStr">
        <is>
          <t>申银万国期货有限公司汇富乾盛一号集合资产管理计划</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C4">
        <v>9090000395</v>
      </nc>
      <ndxf>
        <alignment horizontal="center" readingOrder="0"/>
        <border outline="0">
          <left style="thin">
            <color indexed="64"/>
          </left>
          <right style="thin">
            <color indexed="64"/>
          </right>
          <top style="thin">
            <color indexed="64"/>
          </top>
          <bottom style="thin">
            <color indexed="64"/>
          </bottom>
        </border>
      </ndxf>
    </rcc>
    <rcc rId="0" sId="2" dxf="1">
      <nc r="D4" t="inlineStr">
        <is>
          <t>申万汇富乾盛一号</t>
          <phoneticPr fontId="0" type="noConversion"/>
        </is>
      </nc>
      <ndxf>
        <font>
          <sz val="10"/>
          <color rgb="FFFF0000"/>
        </font>
        <numFmt numFmtId="30" formatCode="@"/>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周天</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S82400</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综合类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2000000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国金证券</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申银万国汇富乾盛一号集合资产管理计划</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O4" t="inlineStr">
        <is>
          <t>建行成都新华支行</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P4" t="inlineStr">
        <is>
          <t>51050187083600000069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申万宏源新昌路营业部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S4">
        <v>1653050868</v>
      </nc>
      <ndxf>
        <alignment horizontal="center" readingOrder="0"/>
        <border outline="0">
          <right style="thin">
            <color auto="1"/>
          </right>
          <top style="thin">
            <color auto="1"/>
          </top>
          <bottom style="thin">
            <color auto="1"/>
          </bottom>
        </border>
      </ndxf>
    </rcc>
    <rcc rId="0" sId="2" dxf="1">
      <nc r="T4" t="inlineStr">
        <is>
          <t>国金道富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42572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42572</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42936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is>
      </nc>
      <ndxf>
        <alignment horizontal="center" readingOrder="0"/>
        <border outline="0">
          <left style="thin">
            <color indexed="64"/>
          </left>
          <right style="thin">
            <color indexed="64"/>
          </right>
          <top style="thin">
            <color indexed="64"/>
          </top>
          <bottom style="thin">
            <color indexed="64"/>
          </bottom>
        </border>
      </ndxf>
    </rcc>
    <rcc rId="0" sId="2" dxf="1" numFmtId="14">
      <nc r="Z4">
        <v>3.0000000000000001E-3</v>
      </nc>
      <ndxf>
        <numFmt numFmtId="14" formatCode="0.00%"/>
        <alignment horizontal="center" readingOrder="0"/>
        <border outline="0">
          <left style="thin">
            <color indexed="64"/>
          </left>
          <right style="thin">
            <color indexed="64"/>
          </right>
          <top style="thin">
            <color indexed="64"/>
          </top>
          <bottom style="thin">
            <color indexed="64"/>
          </bottom>
        </border>
      </ndxf>
    </rcc>
    <rcc rId="0" sId="2" dxf="1">
      <nc r="AA4" t="inlineStr">
        <is>
          <t>365</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2.0000000000000001E-4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1.8E-3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dxf="1">
      <nc r="AG4" t="inlineStr">
        <is>
          <t>见合同</t>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I4" t="inlineStr">
        <is>
          <t>20439</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059200</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B880958553</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0899116044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00026254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99202159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02848531</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81004644</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机构部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机构部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上海乾盛誉曦资产管理有限公司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fmt sheetId="2" sqref="AU4" start="0" length="0">
      <dxf>
        <border outline="0">
          <left style="thin">
            <color indexed="64"/>
          </left>
          <right style="thin">
            <color indexed="64"/>
          </right>
          <top style="thin">
            <color indexed="64"/>
          </top>
          <bottom style="thin">
            <color indexed="64"/>
          </bottom>
        </border>
      </dxf>
    </rfmt>
    <rfmt sheetId="2" sqref="AV4" start="0" length="0">
      <dxf>
        <border outline="0">
          <left style="thin">
            <color indexed="64"/>
          </left>
          <right style="thin">
            <color indexed="64"/>
          </right>
          <top style="thin">
            <color indexed="64"/>
          </top>
          <bottom style="thin">
            <color indexed="64"/>
          </bottom>
        </border>
      </dxf>
    </rfmt>
  </rrc>
  <rrc rId="2775" sId="2" ref="A4:XFD4" action="deleteRow">
    <undo index="0" exp="area" ref3D="1" dr="$A$2:$AT$4" dn="Z_ECD3EC5E_AF7B_48AD_B404_B5771ACDDFC6_.wvu.FilterData" sId="2"/>
    <undo index="0" exp="area" ref3D="1" dr="$A$2:$AT$4" dn="Z_DFBD432D_4676_409A_A74E_C7FE7AC89F84_.wvu.FilterData" sId="2"/>
    <undo index="0" exp="area" ref3D="1" dr="$A$2:$AT$4" dn="Z_C0973ADD_2062_4E0E_9AE6_8969937982DE_.wvu.FilterData" sId="2"/>
    <undo index="0" exp="area" ref3D="1" dr="$A$2:$AT$4" dn="Z_9C1EC73D_FA49_4743_A891_0B9C873046D4_.wvu.FilterData" sId="2"/>
    <undo index="0" exp="area" ref3D="1" dr="$A$2:$AT$4" dn="Z_931635C4_D82A_479C_9A4F_B8A14A0CD791_.wvu.FilterData" sId="2"/>
    <undo index="0" exp="area" ref3D="1" dr="$A$2:$AT$4" dn="Z_920D3BDA_BACB_4940_B954_61DC15B935F4_.wvu.FilterData" sId="2"/>
    <undo index="0" exp="area" ref3D="1" dr="$A$2:$AT$4" dn="Z_795DD0B1_B4E8_41A3_B811_E5B47985DA3F_.wvu.FilterData" sId="2"/>
    <undo index="0" exp="area" ref3D="1" dr="$A$2:$AT$4" dn="Z_7536428F_E870_4DB6_B086_0CDED6A612CC_.wvu.FilterData" sId="2"/>
    <undo index="0" exp="area" ref3D="1" dr="$A$2:$AT$4" dn="Z_736EB2AB_BDBF_49D4_A298_94754439FABA_.wvu.FilterData" sId="2"/>
    <undo index="0" exp="area" ref3D="1" dr="$A$2:$AT$4" dn="Z_6D177AE0_314A_46FA_9243_CB3934D9071A_.wvu.FilterData" sId="2"/>
    <undo index="0" exp="area" ref3D="1" dr="$A$2:$AT$4" dn="Z_53493F41_1797_4B68_AE07_9E333E43987C_.wvu.FilterData" sId="2"/>
    <undo index="0" exp="area" ref3D="1" dr="$A$2:$AT$4" dn="Z_52B419D9_3B1D_46B4_935D_210103334FFC_.wvu.FilterData" sId="2"/>
    <undo index="0" exp="area" ref3D="1" dr="$D$1:$D$1048576" dn="Z_4A5F9084_1046_49F2_B21F_492409FA87F4_.wvu.Cols" sId="2"/>
    <undo index="0" exp="area" ref3D="1" dr="$A$2:$AT$4" dn="Z_20C8693D_4146_4149_902C_FB5A78C49B53_.wvu.FilterData" sId="2"/>
    <undo index="0" exp="area" ref3D="1" dr="$A$2:$AT$4" dn="Z_161517B4_38E7_4250_ADD8_7FE9D865F4ED_.wvu.FilterData" sId="2"/>
    <undo index="0" exp="area" ref3D="1" dr="$A$2:$AT$4" dn="Z_0C1B1E5A_5D29_4E31_8082_9B03B346739F_.wvu.FilterData" sId="2"/>
    <undo index="0" exp="area" ref3D="1" dr="$A$2:$AT$4" dn="Z_0B61BEDA_216E_428F_929F_7851B2F3637E_.wvu.FilterData" sId="2"/>
    <undo index="0" exp="area" ref3D="1" dr="$D$1:$D$1048576" dn="Z_0B61BEDA_216E_428F_929F_7851B2F3637E_.wvu.Cols" sId="2"/>
    <undo index="0" exp="area" ref3D="1" dr="$A$2:$AT$4" dn="Z_06EC53A8_B02C_474E_8B09_EF3620B7C933_.wvu.FilterData" sId="2"/>
    <rfmt sheetId="2" xfDxf="1" sqref="A4:XFD4" start="0" length="0">
      <dxf>
        <font>
          <sz val="10"/>
        </font>
      </dxf>
    </rfmt>
    <rcc rId="0" sId="2" dxf="1">
      <nc r="A4">
        <v>111</v>
      </nc>
      <ndxf>
        <alignment horizontal="center" readingOrder="0"/>
        <border outline="0">
          <left style="thin">
            <color indexed="64"/>
          </left>
          <right style="thin">
            <color indexed="64"/>
          </right>
          <top style="thin">
            <color indexed="64"/>
          </top>
          <bottom style="thin">
            <color indexed="64"/>
          </bottom>
        </border>
      </ndxf>
    </rcc>
    <rcc rId="0" sId="2" dxf="1">
      <nc r="B4" t="inlineStr">
        <is>
          <t>申万泰富上胜六号集合资产管理计划</t>
          <phoneticPr fontId="0" type="noConversion"/>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9090000730</v>
      </nc>
      <ndxf>
        <font>
          <sz val="10"/>
          <color auto="1"/>
        </font>
        <alignment horizontal="center" readingOrder="0"/>
        <border outline="0">
          <left style="thin">
            <color indexed="64"/>
          </left>
          <right style="thin">
            <color indexed="64"/>
          </right>
          <top style="thin">
            <color indexed="64"/>
          </top>
          <bottom style="thin">
            <color indexed="64"/>
          </bottom>
        </border>
      </ndxf>
    </rcc>
    <rcc rId="0" sId="2" dxf="1">
      <nc r="D4" t="inlineStr">
        <is>
          <t>申万泰富上胜六号</t>
          <phoneticPr fontId="0" type="noConversion"/>
        </is>
      </nc>
      <n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0" sId="2" dxf="1">
      <nc r="G4" t="inlineStr">
        <is>
          <t>雷雨</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SL2343</t>
          <phoneticPr fontId="0" type="noConversion"/>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 xml:space="preserve">综合类 </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15000000</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浦发银行</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申万泰富上胜六号集合资产管理计划</t>
        </is>
      </nc>
      <ndxf>
        <alignment horizontal="center" readingOrder="0"/>
        <border outline="0">
          <left style="thin">
            <color indexed="64"/>
          </left>
          <right style="thin">
            <color indexed="64"/>
          </right>
          <top style="thin">
            <color indexed="64"/>
          </top>
          <bottom style="thin">
            <color indexed="64"/>
          </bottom>
        </border>
      </ndxf>
    </rcc>
    <rcc rId="0" sId="2" dxf="1">
      <nc r="O4" t="inlineStr">
        <is>
          <t>浦发银行南京分行莫愁支行</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93160153840000116</t>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Q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R4" t="inlineStr">
        <is>
          <t>第一创业证券股份有限公司</t>
        </is>
      </nc>
      <ndxf>
        <alignment horizontal="center" readingOrder="0"/>
        <border outline="0">
          <left style="thin">
            <color indexed="64"/>
          </left>
          <right style="thin">
            <color indexed="64"/>
          </right>
          <top style="thin">
            <color indexed="64"/>
          </top>
          <bottom style="thin">
            <color indexed="64"/>
          </bottom>
        </border>
      </ndxf>
    </rcc>
    <rcc rId="0" sId="2" dxf="1">
      <nc r="S4">
        <v>160000155</v>
      </nc>
      <ndxf>
        <alignment horizontal="center" readingOrder="0"/>
        <border outline="0">
          <right style="thin">
            <color auto="1"/>
          </right>
          <top style="thin">
            <color auto="1"/>
          </top>
          <bottom style="thin">
            <color auto="1"/>
          </bottom>
        </border>
      </ndxf>
    </rcc>
    <rcc rId="0" sId="2" dxf="1">
      <nc r="T4" t="inlineStr">
        <is>
          <t>自估</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9">
      <nc r="U4">
        <v>42577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42577</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42941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1</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umFmtId="14">
      <nc r="Z4">
        <v>3.0000000000000001E-3</v>
      </nc>
      <ndxf>
        <numFmt numFmtId="14" formatCode="0.00%"/>
        <alignment horizontal="center" readingOrder="0"/>
        <border outline="0">
          <left style="thin">
            <color indexed="64"/>
          </left>
          <right style="thin">
            <color indexed="64"/>
          </right>
          <top style="thin">
            <color indexed="64"/>
          </top>
          <bottom style="thin">
            <color indexed="64"/>
          </bottom>
        </border>
      </ndxf>
    </rcc>
    <rcc rId="0" sId="2" s="1"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c r="AD4" t="inlineStr">
        <is>
          <t>/</t>
          <phoneticPr fontId="0" type="noConversion"/>
        </is>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E4">
        <v>5.0000000000000001E-3</v>
      </nc>
      <ndxf>
        <numFmt numFmtId="14" formatCode="0.00%"/>
        <alignment horizontal="center" wrapText="1" readingOrder="0"/>
        <border outline="0">
          <right style="thin">
            <color auto="1"/>
          </right>
          <top style="thin">
            <color auto="1"/>
          </top>
          <bottom style="thin">
            <color auto="1"/>
          </bottom>
        </border>
      </ndxf>
    </rcc>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s="1" dxf="1">
      <nc r="AG4" t="inlineStr">
        <is>
          <t>见合同</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s="1" dxf="1">
      <nc r="AH4" t="inlineStr">
        <is>
          <t>/</t>
          <phoneticPr fontId="0" type="noConversion"/>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c r="AI4" t="inlineStr">
        <is>
          <t>23228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J4" t="inlineStr">
        <is>
          <t>256300</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K4" t="inlineStr">
        <is>
          <t>B880943118</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0899114679</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深圳营业部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R4" t="inlineStr">
        <is>
          <t>深圳营业部</t>
          <phoneticPr fontId="0" type="noConversion"/>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深圳上胜资产管理有限公司</t>
          <phoneticPr fontId="0" type="noConversion"/>
        </is>
      </nc>
      <ndxf>
        <numFmt numFmtId="30" formatCode="@"/>
        <alignment horizontal="center" readingOrder="0"/>
        <border outline="0">
          <left style="thin">
            <color indexed="64"/>
          </left>
          <top style="thin">
            <color indexed="64"/>
          </top>
          <bottom style="thin">
            <color indexed="64"/>
          </bottom>
        </border>
      </ndxf>
    </rcc>
    <rcc rId="0" sId="2" dxf="1">
      <nc r="AU4" t="inlineStr">
        <is>
          <t>刘天天</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fmt sheetId="2" sqref="AV4" start="0" length="0">
      <dxf>
        <border outline="0">
          <left style="thin">
            <color indexed="64"/>
          </left>
          <right style="thin">
            <color indexed="64"/>
          </right>
          <top style="thin">
            <color indexed="64"/>
          </top>
          <bottom style="thin">
            <color indexed="64"/>
          </bottom>
        </border>
      </dxf>
    </rfmt>
  </rrc>
  <rrc rId="2776" sId="2" ref="A4:XFD4" action="deleteRow">
    <undo index="0" exp="area" ref3D="1" dr="$A$2:$AT$4" dn="Z_FC854857_964E_47A1_92BC_C4E56EF27539_.wvu.FilterData" sId="2"/>
    <undo index="0" exp="area" ref3D="1" dr="$A$2:$AT$4" dn="Z_F7725549_50EB_467F_8772_3B2162A2E1FA_.wvu.FilterData" sId="2"/>
    <undo index="0" exp="area" ref3D="1" dr="$A$2:$AT$4" dn="Z_E4785A05_0439_4B56_B2C5_08C168FDF943_.wvu.FilterData" sId="2"/>
    <undo index="0" exp="area" ref3D="1" dr="$A$2:$AT$4" dn="Z_DCD800C3_839B_403F_B82F_980234677106_.wvu.FilterData" sId="2"/>
    <undo index="0" exp="area" ref3D="1" dr="$A$2:$AT$4" dn="Z_CDC92F33_0ADB_4FF7_A7D5_19714E35ED77_.wvu.FilterData" sId="2"/>
    <undo index="0" exp="area" ref3D="1" dr="$A$2:$AT$4" dn="Z_B17F237C_632B_4E5F_968E_9E599469F23F_.wvu.FilterData" sId="2"/>
    <undo index="0" exp="area" ref3D="1" dr="$A$2:$AT$4" dn="Z_AF45F6B0_8A5E_4A7B_94C7_B58783825DFC_.wvu.FilterData" sId="2"/>
    <undo index="0" exp="area" ref3D="1" dr="$A$2:$AT$4" dn="Z_97623ABC_F771_4B9C_93DB_546ADCAE77E3_.wvu.FilterData" sId="2"/>
    <undo index="0" exp="area" ref3D="1" dr="$A$2:$AT$4" dn="Z_946DEC14_D4DD_4506_8687_B47FAD781831_.wvu.FilterData" sId="2"/>
    <undo index="0" exp="area" ref3D="1" dr="$A$2:$AT$4" dn="Z_92B1F55F_B85F_4AB8_86B1_881EC9B8C0C8_.wvu.FilterData" sId="2"/>
    <undo index="0" exp="area" ref3D="1" dr="$A$2:$AT$4" dn="Z_92545043_D5F4_4F43_B3F1_5E65153636AD_.wvu.FilterData" sId="2"/>
    <undo index="0" exp="area" ref3D="1" dr="$A$2:$AT$4" dn="Z_7C07CAAE_8D3D_4F3B_8FAE_DBBF40982B2B_.wvu.FilterData" sId="2"/>
    <undo index="0" exp="area" ref3D="1" dr="$A$2:$AV$4" dn="Z_72A3BD3B_8914_46E1_9B87_D3E1F08E037A_.wvu.FilterData" sId="2"/>
    <undo index="0" exp="area" ref3D="1" dr="$A$2:$AT$4" dn="Z_5567C57A_FDE1_4C84_91F6_B21E89456F21_.wvu.FilterData" sId="2"/>
    <undo index="0" exp="area" ref3D="1" dr="$A$2:$AT$4" dn="Z_53FD3B30_BBBA_4BCB_B329_B8C73ECBCB48_.wvu.FilterData" sId="2"/>
    <undo index="0" exp="area" ref3D="1" dr="$A$2:$AT$4" dn="Z_4A5F9084_1046_49F2_B21F_492409FA87F4_.wvu.FilterData" sId="2"/>
    <undo index="0" exp="area" ref3D="1" dr="$D$1:$D$1048576" dn="Z_4A5F9084_1046_49F2_B21F_492409FA87F4_.wvu.Cols" sId="2"/>
    <undo index="0" exp="area" ref3D="1" dr="$A$2:$AT$4" dn="Z_38FB76E2_4D2F_4740_9341_61158EBCAFEC_.wvu.FilterData" sId="2"/>
    <undo index="0" exp="area" ref3D="1" dr="$A$2:$AT$4" dn="Z_2CB82CAB_A282_4AF5_98C7_E323C4F18750_.wvu.FilterData" sId="2"/>
    <undo index="0" exp="area" ref3D="1" dr="$A$2:$AT$4" dn="Z_1C03A7AA_3F8C_48BD_A730_6EBAADF3AB87_.wvu.FilterData" sId="2"/>
    <undo index="0" exp="area" ref3D="1" dr="$A$2:$AT$4" dn="Z_0D17DE23_7B21_4BF7_9E53_290F5E8D1143_.wvu.FilterData" sId="2"/>
    <undo index="0" exp="area" ref3D="1" dr="$D$1:$D$1048576" dn="Z_0B61BEDA_216E_428F_929F_7851B2F3637E_.wvu.Cols" sId="2"/>
    <undo index="0" exp="area" ref3D="1" dr="$A$2:$AT$4" dn="_FilterDatabase" sId="2"/>
    <rfmt sheetId="2" xfDxf="1" sqref="A4:XFD4" start="0" length="0">
      <dxf>
        <font>
          <sz val="10"/>
        </font>
      </dxf>
    </rfmt>
    <rcc rId="0" sId="2" dxf="1">
      <nc r="A4">
        <v>112</v>
      </nc>
      <ndxf>
        <alignment horizontal="center" readingOrder="0"/>
        <border outline="0">
          <left style="thin">
            <color indexed="64"/>
          </left>
          <right style="thin">
            <color indexed="64"/>
          </right>
          <top style="thin">
            <color indexed="64"/>
          </top>
          <bottom style="thin">
            <color indexed="64"/>
          </bottom>
        </border>
      </ndxf>
    </rcc>
    <rcc rId="0" sId="2" dxf="1">
      <nc r="B4" t="inlineStr">
        <is>
          <t>申万开拓者一号集合资产管理计划</t>
        </is>
      </nc>
      <ndxf>
        <font>
          <sz val="10"/>
          <color auto="1"/>
        </font>
        <numFmt numFmtId="30" formatCode="@"/>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cc rId="0" sId="2" dxf="1">
      <nc r="C4">
        <v>9090000716</v>
      </nc>
      <ndxf>
        <alignment horizontal="center" readingOrder="0"/>
        <border outline="0">
          <left style="thin">
            <color indexed="64"/>
          </left>
          <right style="thin">
            <color indexed="64"/>
          </right>
          <top style="thin">
            <color indexed="64"/>
          </top>
          <bottom style="thin">
            <color indexed="64"/>
          </bottom>
        </border>
      </ndxf>
    </rcc>
    <rcc rId="0" sId="2" dxf="1">
      <nc r="D4" t="inlineStr">
        <is>
          <t>申万开拓者一号</t>
        </is>
      </nc>
      <ndxf>
        <font>
          <sz val="10"/>
          <color rgb="FFFF0000"/>
        </font>
        <numFmt numFmtId="30" formatCode="@"/>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ndxf>
    </rcc>
    <rfmt sheetId="2" sqref="E4" start="0" length="0">
      <dxf>
        <font>
          <sz val="10"/>
          <color rgb="FFFF0000"/>
        </font>
        <numFmt numFmtId="30" formatCode="@"/>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F4" start="0" length="0">
      <dxf>
        <font>
          <sz val="10"/>
          <color rgb="FFFF0000"/>
        </font>
        <numFmt numFmtId="30" formatCode="@"/>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cc rId="0" sId="2" dxf="1">
      <nc r="G4" t="inlineStr">
        <is>
          <t>钟佳琳</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H4" t="inlineStr">
        <is>
          <t>SL4918</t>
        </is>
      </nc>
      <ndxf>
        <font>
          <sz val="10"/>
          <color auto="1"/>
        </font>
        <numFmt numFmtId="30" formatCode="@"/>
        <alignment horizontal="center" readingOrder="0"/>
        <border outline="0">
          <left style="thin">
            <color indexed="64"/>
          </left>
          <right style="thin">
            <color indexed="64"/>
          </right>
          <top style="thin">
            <color indexed="64"/>
          </top>
          <bottom style="thin">
            <color indexed="64"/>
          </bottom>
        </border>
      </ndxf>
    </rcc>
    <rcc rId="0" sId="2" dxf="1">
      <nc r="I4" t="inlineStr">
        <is>
          <t>存续</t>
        </is>
      </nc>
      <ndxf>
        <alignment horizontal="center" readingOrder="0"/>
        <border outline="0">
          <left style="thin">
            <color indexed="64"/>
          </left>
          <right style="thin">
            <color indexed="64"/>
          </right>
          <top style="thin">
            <color indexed="64"/>
          </top>
          <bottom style="thin">
            <color indexed="64"/>
          </bottom>
        </border>
      </ndxf>
    </rcc>
    <rcc rId="0" sId="2" dxf="1">
      <nc r="J4" t="inlineStr">
        <is>
          <t>通道类</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K4" t="inlineStr">
        <is>
          <t>纯期货类</t>
        </is>
      </nc>
      <ndxf>
        <numFmt numFmtId="30" formatCode="@"/>
        <alignment horizontal="center" readingOrder="0"/>
        <border outline="0">
          <left style="thin">
            <color indexed="64"/>
          </left>
          <right style="thin">
            <color indexed="64"/>
          </right>
          <top style="thin">
            <color indexed="64"/>
          </top>
          <bottom style="thin">
            <color indexed="64"/>
          </bottom>
        </border>
      </ndxf>
    </rcc>
    <rcc rId="0" sId="2" s="1" dxf="1" numFmtId="34">
      <nc r="L4">
        <v>10592233.109999999</v>
      </nc>
      <ndxf>
        <font>
          <sz val="10"/>
          <color auto="1"/>
          <name val="宋体"/>
          <scheme val="minor"/>
        </font>
        <numFmt numFmtId="35" formatCode="_ * #,##0.00_ ;_ * \-#,##0.00_ ;_ * &quot;-&quot;??_ ;_ @_ "/>
        <alignment horizontal="center" readingOrder="0"/>
        <border outline="0">
          <left style="thin">
            <color indexed="64"/>
          </left>
          <right style="thin">
            <color indexed="64"/>
          </right>
          <top style="thin">
            <color indexed="64"/>
          </top>
          <bottom style="thin">
            <color indexed="64"/>
          </bottom>
        </border>
      </ndxf>
    </rcc>
    <rcc rId="0" sId="2" dxf="1">
      <nc r="M4" t="inlineStr">
        <is>
          <t>广发证券</t>
        </is>
      </nc>
      <ndxf>
        <alignment horizontal="center" readingOrder="0"/>
        <border outline="0">
          <left style="thin">
            <color indexed="64"/>
          </left>
          <right style="thin">
            <color indexed="64"/>
          </right>
          <top style="thin">
            <color indexed="64"/>
          </top>
          <bottom style="thin">
            <color indexed="64"/>
          </bottom>
        </border>
      </ndxf>
    </rcc>
    <rcc rId="0" sId="2" dxf="1">
      <nc r="N4" t="inlineStr">
        <is>
          <t>申万开拓者一号集合资产管理计划</t>
        </is>
      </nc>
      <ndxf>
        <alignment horizontal="center" readingOrder="0"/>
        <border outline="0">
          <left style="thin">
            <color indexed="64"/>
          </left>
          <right style="thin">
            <color indexed="64"/>
          </right>
          <top style="thin">
            <color indexed="64"/>
          </top>
          <bottom style="thin">
            <color indexed="64"/>
          </bottom>
        </border>
      </ndxf>
    </rcc>
    <rcc rId="0" sId="2" dxf="1">
      <nc r="O4" t="inlineStr">
        <is>
          <t>交通银行股份有限公司广东省分行营业部</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quotePrefix="1">
      <nc r="P4" t="inlineStr">
        <is>
          <t>441164670018800068185</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Q4" t="inlineStr">
        <is>
          <t>/</t>
        </is>
      </nc>
      <ndxf>
        <alignment horizontal="center" readingOrder="0"/>
        <border outline="0">
          <left style="thin">
            <color indexed="64"/>
          </left>
          <right style="thin">
            <color indexed="64"/>
          </right>
          <top style="thin">
            <color indexed="64"/>
          </top>
          <bottom style="thin">
            <color indexed="64"/>
          </bottom>
        </border>
      </ndxf>
    </rcc>
    <rcc rId="0" sId="2" dxf="1">
      <nc r="R4" t="inlineStr">
        <is>
          <t>/</t>
        </is>
      </nc>
      <ndxf>
        <alignment horizontal="center" readingOrder="0"/>
        <border outline="0">
          <left style="thin">
            <color indexed="64"/>
          </left>
          <right style="thin">
            <color indexed="64"/>
          </right>
          <top style="thin">
            <color indexed="64"/>
          </top>
          <bottom style="thin">
            <color indexed="64"/>
          </bottom>
        </border>
      </ndxf>
    </rcc>
    <rcc rId="0" sId="2" dxf="1">
      <nc r="S4" t="inlineStr">
        <is>
          <t>/</t>
        </is>
      </nc>
      <ndxf>
        <alignment horizontal="center" readingOrder="0"/>
        <border outline="0">
          <left style="thin">
            <color indexed="64"/>
          </left>
          <right style="thin">
            <color indexed="64"/>
          </right>
          <top style="thin">
            <color indexed="64"/>
          </top>
          <bottom style="thin">
            <color indexed="64"/>
          </bottom>
        </border>
      </ndxf>
    </rcc>
    <rcc rId="0" sId="2" dxf="1">
      <nc r="T4" t="inlineStr">
        <is>
          <t>自估</t>
        </is>
      </nc>
      <ndxf>
        <alignment horizontal="center" readingOrder="0"/>
        <border outline="0">
          <left style="thin">
            <color indexed="64"/>
          </left>
          <right style="thin">
            <color indexed="64"/>
          </right>
          <top style="thin">
            <color indexed="64"/>
          </top>
          <bottom style="thin">
            <color indexed="64"/>
          </bottom>
        </border>
      </ndxf>
    </rcc>
    <rcc rId="0" sId="2" dxf="1" numFmtId="19">
      <nc r="U4">
        <v>42571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V4">
        <v>42601</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umFmtId="19">
      <nc r="W4">
        <v>42876</v>
      </nc>
      <ndxf>
        <font>
          <sz val="10"/>
          <color auto="1"/>
        </font>
        <numFmt numFmtId="19" formatCode="yyyy/m/d"/>
        <alignment horizontal="center" readingOrder="0"/>
        <border outline="0">
          <left style="thin">
            <color indexed="64"/>
          </left>
          <right style="thin">
            <color indexed="64"/>
          </right>
          <top style="thin">
            <color indexed="64"/>
          </top>
          <bottom style="thin">
            <color indexed="64"/>
          </bottom>
        </border>
      </ndxf>
    </rcc>
    <rcc rId="0" sId="2" dxf="1">
      <nc r="X4">
        <v>0.75</v>
      </nc>
      <ndxf>
        <alignment horizontal="center" readingOrder="0"/>
        <border outline="0">
          <left style="thin">
            <color indexed="64"/>
          </left>
          <right style="thin">
            <color indexed="64"/>
          </right>
          <top style="thin">
            <color indexed="64"/>
          </top>
          <bottom style="thin">
            <color indexed="64"/>
          </bottom>
        </border>
      </ndxf>
    </rcc>
    <rcc rId="0" sId="2" dxf="1">
      <nc r="Y4" t="inlineStr">
        <is>
          <t>前一日资产净值</t>
        </is>
      </nc>
      <ndxf>
        <alignment horizontal="center" readingOrder="0"/>
        <border outline="0">
          <left style="thin">
            <color indexed="64"/>
          </left>
          <right style="thin">
            <color indexed="64"/>
          </right>
          <top style="thin">
            <color indexed="64"/>
          </top>
          <bottom style="thin">
            <color indexed="64"/>
          </bottom>
        </border>
      </ndxf>
    </rcc>
    <rcc rId="0" sId="2" s="1" dxf="1" numFmtId="14">
      <nc r="Z4">
        <v>1.4999999999999999E-2</v>
      </nc>
      <ndxf>
        <numFmt numFmtId="14" formatCode="0.00%"/>
        <alignment horizontal="center" readingOrder="0"/>
        <border outline="0">
          <left style="thin">
            <color indexed="64"/>
          </left>
          <right style="thin">
            <color indexed="64"/>
          </right>
          <top style="thin">
            <color indexed="64"/>
          </top>
          <bottom style="thin">
            <color indexed="64"/>
          </bottom>
        </border>
      </ndxf>
    </rcc>
    <rcc rId="0" sId="2" dxf="1">
      <nc r="AA4" t="inlineStr">
        <is>
          <t>365</t>
        </is>
      </nc>
      <ndxf>
        <numFmt numFmtId="30" formatCode="@"/>
        <alignment horizontal="center" wrapText="1" readingOrder="0"/>
        <border outline="0">
          <left style="thin">
            <color indexed="64"/>
          </left>
          <right style="thin">
            <color indexed="64"/>
          </right>
          <top style="thin">
            <color indexed="64"/>
          </top>
          <bottom style="thin">
            <color indexed="64"/>
          </bottom>
        </border>
      </ndxf>
    </rcc>
    <rfmt sheetId="2" sqref="AB4" start="0" length="0">
      <dxf>
        <numFmt numFmtId="14" formatCode="0.00%"/>
        <alignment horizontal="center" wrapText="1" readingOrder="0"/>
        <border outline="0">
          <left style="thin">
            <color indexed="64"/>
          </left>
          <right style="thin">
            <color indexed="64"/>
          </right>
          <top style="thin">
            <color indexed="64"/>
          </top>
          <bottom style="thin">
            <color indexed="64"/>
          </bottom>
        </border>
      </dxf>
    </rfmt>
    <rcc rId="0" sId="2" dxf="1" numFmtId="14">
      <nc r="AC4">
        <v>1E-3</v>
      </nc>
      <ndxf>
        <numFmt numFmtId="14" formatCode="0.00%"/>
        <alignment horizontal="center" wrapText="1" readingOrder="0"/>
        <border outline="0">
          <left style="thin">
            <color indexed="64"/>
          </left>
          <right style="thin">
            <color indexed="64"/>
          </right>
          <top style="thin">
            <color indexed="64"/>
          </top>
          <bottom style="thin">
            <color indexed="64"/>
          </bottom>
        </border>
      </ndxf>
    </rcc>
    <rcc rId="0" sId="2" dxf="1" numFmtId="14">
      <nc r="AD4">
        <v>5.0000000000000001E-4</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E4" start="0" length="0">
      <dxf>
        <numFmt numFmtId="14" formatCode="0.00%"/>
        <alignment horizontal="center" wrapText="1" readingOrder="0"/>
        <border outline="0">
          <right style="thin">
            <color auto="1"/>
          </right>
          <top style="thin">
            <color auto="1"/>
          </top>
          <bottom style="thin">
            <color auto="1"/>
          </bottom>
        </border>
      </dxf>
    </rfmt>
    <rfmt sheetId="2" sqref="AF4" start="0" length="0">
      <dxf>
        <alignment horizontal="center" wrapText="1" readingOrder="0"/>
        <border outline="0">
          <left style="thin">
            <color indexed="64"/>
          </left>
          <right style="thin">
            <color indexed="64"/>
          </right>
          <top style="thin">
            <color indexed="64"/>
          </top>
          <bottom style="thin">
            <color indexed="64"/>
          </bottom>
        </border>
      </dxf>
    </rfmt>
    <rcc rId="0" sId="2" dxf="1">
      <nc r="AG4" t="inlineStr">
        <is>
          <t>见合同</t>
        </is>
      </nc>
      <ndxf>
        <numFmt numFmtId="30" formatCode="@"/>
        <alignment horizontal="center" wrapText="1" readingOrder="0"/>
        <border outline="0">
          <left style="thin">
            <color indexed="64"/>
          </left>
          <right style="thin">
            <color indexed="64"/>
          </right>
          <top style="thin">
            <color indexed="64"/>
          </top>
          <bottom style="thin">
            <color indexed="64"/>
          </bottom>
        </border>
      </ndxf>
    </rcc>
    <rcc rId="0" sId="2" dxf="1" numFmtId="14">
      <nc r="AH4">
        <v>7.4999999999999997E-3</v>
      </nc>
      <ndxf>
        <numFmt numFmtId="14" formatCode="0.00%"/>
        <alignment horizontal="center" wrapText="1" readingOrder="0"/>
        <border outline="0">
          <left style="thin">
            <color indexed="64"/>
          </left>
          <right style="thin">
            <color indexed="64"/>
          </right>
          <top style="thin">
            <color indexed="64"/>
          </top>
          <bottom style="thin">
            <color indexed="64"/>
          </bottom>
        </border>
      </ndxf>
    </rcc>
    <rfmt sheetId="2" sqref="AI4"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2" sqref="AJ4" start="0" length="0">
      <dxf>
        <numFmt numFmtId="30" formatCode="@"/>
        <alignment horizontal="center" readingOrder="0"/>
        <border outline="0">
          <left style="thin">
            <color indexed="64"/>
          </left>
          <right style="thin">
            <color indexed="64"/>
          </right>
          <top style="thin">
            <color indexed="64"/>
          </top>
          <bottom style="thin">
            <color indexed="64"/>
          </bottom>
        </border>
      </dxf>
    </rfmt>
    <rcc rId="0" sId="2" dxf="1">
      <nc r="AK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L4" t="inlineStr">
        <is>
          <t>/</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M4" t="inlineStr">
        <is>
          <t>00028197</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N4" t="inlineStr">
        <is>
          <t>99202248</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O4" t="inlineStr">
        <is>
          <t>02878569</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P4" t="inlineStr">
        <is>
          <t>81004741</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Q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R4" t="inlineStr">
        <is>
          <t>资管部</t>
        </is>
      </nc>
      <ndxf>
        <alignment horizontal="center" readingOrder="0"/>
        <border outline="0">
          <left style="thin">
            <color indexed="64"/>
          </left>
          <right style="thin">
            <color indexed="64"/>
          </right>
          <top style="thin">
            <color indexed="64"/>
          </top>
          <bottom style="thin">
            <color indexed="64"/>
          </bottom>
        </border>
      </ndxf>
    </rcc>
    <rcc rId="0" sId="2" dxf="1">
      <nc r="AS4" t="inlineStr">
        <is>
          <t>资产管理业务总部</t>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T4" t="inlineStr">
        <is>
          <t>开拓者资产管理有限公司</t>
        </is>
      </nc>
      <ndxf>
        <numFmt numFmtId="30" formatCode="@"/>
        <alignment horizontal="center" readingOrder="0"/>
        <border outline="0">
          <left style="thin">
            <color indexed="64"/>
          </left>
          <top style="thin">
            <color indexed="64"/>
          </top>
          <bottom style="thin">
            <color indexed="64"/>
          </bottom>
        </border>
      </ndxf>
    </rcc>
    <rcc rId="0" sId="2" dxf="1">
      <nc r="AU4" t="inlineStr">
        <is>
          <t>雷雨</t>
          <phoneticPr fontId="0" type="noConversion"/>
        </is>
      </nc>
      <ndxf>
        <numFmt numFmtId="30" formatCode="@"/>
        <alignment horizontal="center" readingOrder="0"/>
        <border outline="0">
          <left style="thin">
            <color indexed="64"/>
          </left>
          <right style="thin">
            <color indexed="64"/>
          </right>
          <top style="thin">
            <color indexed="64"/>
          </top>
          <bottom style="thin">
            <color indexed="64"/>
          </bottom>
        </border>
      </ndxf>
    </rcc>
    <rcc rId="0" sId="2" dxf="1">
      <nc r="AV4" t="inlineStr">
        <is>
          <t>钟佳琳</t>
          <phoneticPr fontId="0" type="noConversion"/>
        </is>
      </nc>
      <ndxf>
        <border outline="0">
          <left style="thin">
            <color indexed="64"/>
          </left>
          <right style="thin">
            <color indexed="64"/>
          </right>
          <top style="thin">
            <color indexed="64"/>
          </top>
          <bottom style="thin">
            <color indexed="64"/>
          </bottom>
        </border>
      </ndxf>
    </rcc>
  </rrc>
  <rrc rId="2777" sId="2" ref="A4:XFD4" action="deleteRow">
    <undo index="0" exp="area" ref3D="1" dr="$D$1:$D$1048576" dn="Z_4A5F9084_1046_49F2_B21F_492409FA87F4_.wvu.Cols" sId="2"/>
    <undo index="0" exp="area" ref3D="1" dr="$D$1:$D$1048576" dn="Z_0B61BEDA_216E_428F_929F_7851B2F3637E_.wvu.Cols" sId="2"/>
    <rfmt sheetId="2" xfDxf="1" sqref="A4:XFD4" start="0" length="0">
      <dxf>
        <font/>
      </dxf>
    </rfmt>
    <rfmt sheetId="2" sqref="A4" start="0" length="0">
      <dxf>
        <numFmt numFmtId="30" formatCode="@"/>
        <alignment horizontal="left" readingOrder="0"/>
      </dxf>
    </rfmt>
    <rfmt sheetId="2" sqref="B4" start="0" length="0">
      <dxf>
        <alignment horizontal="center" readingOrder="0"/>
      </dxf>
    </rfmt>
    <rfmt sheetId="2" sqref="C4" start="0" length="0">
      <dxf>
        <numFmt numFmtId="30" formatCode="@"/>
        <alignment horizontal="center" readingOrder="0"/>
      </dxf>
    </rfmt>
    <rfmt sheetId="2" sqref="D4" start="0" length="0">
      <dxf>
        <alignment horizontal="center" readingOrder="0"/>
      </dxf>
    </rfmt>
    <rfmt sheetId="2" sqref="E4" start="0" length="0">
      <dxf>
        <alignment horizontal="center" readingOrder="0"/>
      </dxf>
    </rfmt>
    <rfmt sheetId="2" sqref="F4" start="0" length="0">
      <dxf>
        <alignment horizontal="center" readingOrder="0"/>
      </dxf>
    </rfmt>
    <rfmt sheetId="2" sqref="G4" start="0" length="0">
      <dxf/>
    </rfmt>
    <rfmt sheetId="2" sqref="H4" start="0" length="0">
      <dxf/>
    </rfmt>
    <rfmt sheetId="2" sqref="I4" start="0" length="0">
      <dxf/>
    </rfmt>
    <rfmt sheetId="2" s="1" sqref="L4" start="0" length="0">
      <dxf>
        <numFmt numFmtId="35" formatCode="_ * #,##0.00_ ;_ * \-#,##0.00_ ;_ * &quot;-&quot;??_ ;_ @_ "/>
        <alignment horizontal="center" readingOrder="0"/>
      </dxf>
    </rfmt>
    <rfmt sheetId="2" sqref="M4" start="0" length="0">
      <dxf/>
    </rfmt>
    <rfmt sheetId="2" sqref="N4" start="0" length="0">
      <dxf/>
    </rfmt>
    <rfmt sheetId="2" sqref="R4" start="0" length="0">
      <dxf/>
    </rfmt>
    <rfmt sheetId="2" sqref="S4" start="0" length="0">
      <dxf/>
    </rfmt>
    <rfmt sheetId="2" sqref="T4" start="0" length="0">
      <dxf/>
    </rfmt>
    <rfmt sheetId="2" sqref="U4" start="0" length="0">
      <dxf>
        <numFmt numFmtId="19" formatCode="yyyy/m/d"/>
        <alignment horizontal="center" readingOrder="0"/>
      </dxf>
    </rfmt>
    <rfmt sheetId="2" sqref="V4" start="0" length="0">
      <dxf>
        <numFmt numFmtId="19" formatCode="yyyy/m/d"/>
        <alignment horizontal="center" readingOrder="0"/>
      </dxf>
    </rfmt>
    <rfmt sheetId="2" sqref="W4" start="0" length="0">
      <dxf>
        <numFmt numFmtId="19" formatCode="yyyy/m/d"/>
        <alignment horizontal="center" readingOrder="0"/>
      </dxf>
    </rfmt>
    <rfmt sheetId="2" sqref="X4" start="0" length="0">
      <dxf>
        <alignment horizontal="center" readingOrder="0"/>
      </dxf>
    </rfmt>
    <rfmt sheetId="2" sqref="Y4" start="0" length="0">
      <dxf>
        <alignment horizontal="center" readingOrder="0"/>
      </dxf>
    </rfmt>
    <rfmt sheetId="2" s="1" sqref="Z4" start="0" length="0">
      <dxf>
        <alignment horizontal="center" wrapText="1" readingOrder="0"/>
      </dxf>
    </rfmt>
    <rfmt sheetId="2" sqref="AA4" start="0" length="0">
      <dxf>
        <alignment wrapText="1" readingOrder="0"/>
      </dxf>
    </rfmt>
    <rfmt sheetId="2" sqref="AB4" start="0" length="0">
      <dxf>
        <alignment wrapText="1" readingOrder="0"/>
      </dxf>
    </rfmt>
    <rfmt sheetId="2" sqref="AC4" start="0" length="0">
      <dxf>
        <alignment wrapText="1" readingOrder="0"/>
      </dxf>
    </rfmt>
    <rfmt sheetId="2" sqref="AD4" start="0" length="0">
      <dxf>
        <alignment wrapText="1" readingOrder="0"/>
      </dxf>
    </rfmt>
    <rfmt sheetId="2" sqref="AE4" start="0" length="0">
      <dxf>
        <alignment wrapText="1" readingOrder="0"/>
      </dxf>
    </rfmt>
    <rfmt sheetId="2" sqref="AF4" start="0" length="0">
      <dxf>
        <alignment wrapText="1" readingOrder="0"/>
      </dxf>
    </rfmt>
    <rfmt sheetId="2" sqref="AG4" start="0" length="0">
      <dxf>
        <font>
          <sz val="11"/>
          <color theme="1"/>
          <name val="宋体"/>
          <scheme val="minor"/>
        </font>
      </dxf>
    </rfmt>
    <rfmt sheetId="2" sqref="AH4" start="0" length="0">
      <dxf>
        <font>
          <sz val="10"/>
        </font>
        <alignment horizontal="center" wrapText="1" readingOrder="0"/>
      </dxf>
    </rfmt>
    <rfmt sheetId="2" sqref="AI4" start="0" length="0">
      <dxf/>
    </rfmt>
    <rfmt sheetId="2" sqref="AJ4" start="0" length="0">
      <dxf/>
    </rfmt>
    <rfmt sheetId="2" sqref="AK4" start="0" length="0">
      <dxf/>
    </rfmt>
    <rfmt sheetId="2" sqref="AL4" start="0" length="0">
      <dxf/>
    </rfmt>
    <rfmt sheetId="2" sqref="AM4" start="0" length="0">
      <dxf>
        <numFmt numFmtId="30" formatCode="@"/>
        <alignment horizontal="center" readingOrder="0"/>
      </dxf>
    </rfmt>
    <rfmt sheetId="2" sqref="AN4" start="0" length="0">
      <dxf>
        <numFmt numFmtId="30" formatCode="@"/>
        <alignment horizontal="center" readingOrder="0"/>
      </dxf>
    </rfmt>
    <rfmt sheetId="2" sqref="AO4" start="0" length="0">
      <dxf>
        <numFmt numFmtId="30" formatCode="@"/>
        <alignment horizontal="center" readingOrder="0"/>
      </dxf>
    </rfmt>
    <rfmt sheetId="2" sqref="AP4" start="0" length="0">
      <dxf>
        <numFmt numFmtId="30" formatCode="@"/>
        <alignment horizontal="center" readingOrder="0"/>
      </dxf>
    </rfmt>
    <rfmt sheetId="2" sqref="AQ4" start="0" length="0">
      <dxf>
        <alignment horizontal="center" readingOrder="0"/>
      </dxf>
    </rfmt>
    <rfmt sheetId="2" sqref="AR4" start="0" length="0">
      <dxf>
        <alignment horizontal="center" readingOrder="0"/>
      </dxf>
    </rfmt>
    <rfmt sheetId="2" sqref="AS4" start="0" length="0">
      <dxf>
        <alignment horizontal="center" readingOrder="0"/>
      </dxf>
    </rfmt>
  </rrc>
  <rrc rId="2778" sId="2" ref="A4:XFD4" action="deleteRow">
    <undo index="0" exp="area" ref3D="1" dr="$D$1:$D$1048576" dn="Z_4A5F9084_1046_49F2_B21F_492409FA87F4_.wvu.Cols" sId="2"/>
    <undo index="0" exp="area" ref3D="1" dr="$D$1:$D$1048576" dn="Z_0B61BEDA_216E_428F_929F_7851B2F3637E_.wvu.Cols" sId="2"/>
    <rfmt sheetId="2" xfDxf="1" sqref="A4:XFD4" start="0" length="0">
      <dxf>
        <font/>
      </dxf>
    </rfmt>
    <rfmt sheetId="2" sqref="A4" start="0" length="0">
      <dxf>
        <numFmt numFmtId="30" formatCode="@"/>
        <alignment horizontal="left" readingOrder="0"/>
      </dxf>
    </rfmt>
    <rfmt sheetId="2" sqref="B4" start="0" length="0">
      <dxf>
        <alignment horizontal="center" readingOrder="0"/>
      </dxf>
    </rfmt>
    <rfmt sheetId="2" sqref="C4" start="0" length="0">
      <dxf>
        <numFmt numFmtId="30" formatCode="@"/>
        <alignment horizontal="center" readingOrder="0"/>
      </dxf>
    </rfmt>
    <rfmt sheetId="2" sqref="D4" start="0" length="0">
      <dxf>
        <alignment horizontal="center" readingOrder="0"/>
      </dxf>
    </rfmt>
    <rfmt sheetId="2" sqref="E4" start="0" length="0">
      <dxf>
        <alignment horizontal="center" readingOrder="0"/>
      </dxf>
    </rfmt>
    <rfmt sheetId="2" sqref="F4" start="0" length="0">
      <dxf>
        <alignment horizontal="center" readingOrder="0"/>
      </dxf>
    </rfmt>
    <rfmt sheetId="2" sqref="G4" start="0" length="0">
      <dxf/>
    </rfmt>
    <rfmt sheetId="2" sqref="H4" start="0" length="0">
      <dxf/>
    </rfmt>
    <rfmt sheetId="2" sqref="I4" start="0" length="0">
      <dxf/>
    </rfmt>
    <rfmt sheetId="2" s="1" sqref="L4" start="0" length="0">
      <dxf>
        <numFmt numFmtId="35" formatCode="_ * #,##0.00_ ;_ * \-#,##0.00_ ;_ * &quot;-&quot;??_ ;_ @_ "/>
        <alignment horizontal="center" readingOrder="0"/>
      </dxf>
    </rfmt>
    <rfmt sheetId="2" sqref="M4" start="0" length="0">
      <dxf/>
    </rfmt>
    <rfmt sheetId="2" sqref="N4" start="0" length="0">
      <dxf/>
    </rfmt>
    <rfmt sheetId="2" sqref="R4" start="0" length="0">
      <dxf/>
    </rfmt>
    <rfmt sheetId="2" sqref="S4" start="0" length="0">
      <dxf/>
    </rfmt>
    <rfmt sheetId="2" sqref="T4" start="0" length="0">
      <dxf/>
    </rfmt>
    <rfmt sheetId="2" sqref="U4" start="0" length="0">
      <dxf>
        <numFmt numFmtId="19" formatCode="yyyy/m/d"/>
        <alignment horizontal="center" readingOrder="0"/>
      </dxf>
    </rfmt>
    <rfmt sheetId="2" sqref="V4" start="0" length="0">
      <dxf>
        <numFmt numFmtId="19" formatCode="yyyy/m/d"/>
        <alignment horizontal="center" readingOrder="0"/>
      </dxf>
    </rfmt>
    <rfmt sheetId="2" sqref="W4" start="0" length="0">
      <dxf>
        <numFmt numFmtId="19" formatCode="yyyy/m/d"/>
        <alignment horizontal="center" readingOrder="0"/>
      </dxf>
    </rfmt>
    <rfmt sheetId="2" sqref="X4" start="0" length="0">
      <dxf>
        <alignment horizontal="center" readingOrder="0"/>
      </dxf>
    </rfmt>
    <rfmt sheetId="2" sqref="Y4" start="0" length="0">
      <dxf>
        <alignment horizontal="center" readingOrder="0"/>
      </dxf>
    </rfmt>
    <rfmt sheetId="2" s="1" sqref="Z4" start="0" length="0">
      <dxf>
        <alignment horizontal="center" wrapText="1" readingOrder="0"/>
      </dxf>
    </rfmt>
    <rfmt sheetId="2" sqref="AA4" start="0" length="0">
      <dxf>
        <alignment wrapText="1" readingOrder="0"/>
      </dxf>
    </rfmt>
    <rfmt sheetId="2" sqref="AB4" start="0" length="0">
      <dxf>
        <alignment wrapText="1" readingOrder="0"/>
      </dxf>
    </rfmt>
    <rfmt sheetId="2" sqref="AC4" start="0" length="0">
      <dxf>
        <alignment wrapText="1" readingOrder="0"/>
      </dxf>
    </rfmt>
    <rfmt sheetId="2" sqref="AD4" start="0" length="0">
      <dxf>
        <alignment wrapText="1" readingOrder="0"/>
      </dxf>
    </rfmt>
    <rfmt sheetId="2" sqref="AE4" start="0" length="0">
      <dxf>
        <alignment wrapText="1" readingOrder="0"/>
      </dxf>
    </rfmt>
    <rfmt sheetId="2" sqref="AF4" start="0" length="0">
      <dxf>
        <alignment wrapText="1" readingOrder="0"/>
      </dxf>
    </rfmt>
    <rfmt sheetId="2" sqref="AG4" start="0" length="0">
      <dxf>
        <font>
          <sz val="11"/>
          <color theme="1"/>
          <name val="宋体"/>
          <scheme val="minor"/>
        </font>
      </dxf>
    </rfmt>
    <rfmt sheetId="2" sqref="AH4" start="0" length="0">
      <dxf>
        <font>
          <sz val="10"/>
        </font>
        <alignment horizontal="center" wrapText="1" readingOrder="0"/>
      </dxf>
    </rfmt>
    <rfmt sheetId="2" sqref="AI4" start="0" length="0">
      <dxf/>
    </rfmt>
    <rfmt sheetId="2" sqref="AJ4" start="0" length="0">
      <dxf/>
    </rfmt>
    <rfmt sheetId="2" sqref="AK4" start="0" length="0">
      <dxf/>
    </rfmt>
    <rfmt sheetId="2" sqref="AL4" start="0" length="0">
      <dxf/>
    </rfmt>
    <rfmt sheetId="2" sqref="AM4" start="0" length="0">
      <dxf>
        <numFmt numFmtId="30" formatCode="@"/>
        <alignment horizontal="center" readingOrder="0"/>
      </dxf>
    </rfmt>
    <rfmt sheetId="2" sqref="AN4" start="0" length="0">
      <dxf>
        <numFmt numFmtId="30" formatCode="@"/>
        <alignment horizontal="center" readingOrder="0"/>
      </dxf>
    </rfmt>
    <rfmt sheetId="2" sqref="AO4" start="0" length="0">
      <dxf>
        <numFmt numFmtId="30" formatCode="@"/>
        <alignment horizontal="center" readingOrder="0"/>
      </dxf>
    </rfmt>
    <rfmt sheetId="2" sqref="AP4" start="0" length="0">
      <dxf>
        <numFmt numFmtId="30" formatCode="@"/>
        <alignment horizontal="center" readingOrder="0"/>
      </dxf>
    </rfmt>
    <rfmt sheetId="2" sqref="AQ4" start="0" length="0">
      <dxf>
        <alignment horizontal="center" readingOrder="0"/>
      </dxf>
    </rfmt>
    <rfmt sheetId="2" sqref="AR4" start="0" length="0">
      <dxf>
        <alignment horizontal="center" readingOrder="0"/>
      </dxf>
    </rfmt>
    <rfmt sheetId="2" sqref="AS4" start="0" length="0">
      <dxf>
        <alignment horizontal="center" readingOrder="0"/>
      </dxf>
    </rfmt>
  </rrc>
  <rrc rId="2779" sId="2" ref="A4:XFD4" action="deleteRow">
    <undo index="0" exp="area" ref3D="1" dr="$D$1:$D$1048576" dn="Z_4A5F9084_1046_49F2_B21F_492409FA87F4_.wvu.Cols" sId="2"/>
    <undo index="0" exp="area" ref3D="1" dr="$D$1:$D$1048576" dn="Z_0B61BEDA_216E_428F_929F_7851B2F3637E_.wvu.Cols" sId="2"/>
    <rfmt sheetId="2" xfDxf="1" sqref="A4:XFD4" start="0" length="0">
      <dxf>
        <font/>
      </dxf>
    </rfmt>
    <rfmt sheetId="2" sqref="A4" start="0" length="0">
      <dxf>
        <numFmt numFmtId="30" formatCode="@"/>
        <alignment horizontal="left" readingOrder="0"/>
      </dxf>
    </rfmt>
    <rfmt sheetId="2" sqref="B4" start="0" length="0">
      <dxf>
        <alignment horizontal="center" readingOrder="0"/>
      </dxf>
    </rfmt>
    <rfmt sheetId="2" sqref="C4" start="0" length="0">
      <dxf>
        <numFmt numFmtId="30" formatCode="@"/>
        <alignment horizontal="center" readingOrder="0"/>
      </dxf>
    </rfmt>
    <rfmt sheetId="2" sqref="D4" start="0" length="0">
      <dxf>
        <alignment horizontal="center" readingOrder="0"/>
      </dxf>
    </rfmt>
    <rfmt sheetId="2" sqref="E4" start="0" length="0">
      <dxf>
        <alignment horizontal="center" readingOrder="0"/>
      </dxf>
    </rfmt>
    <rfmt sheetId="2" sqref="F4" start="0" length="0">
      <dxf>
        <alignment horizontal="center" readingOrder="0"/>
      </dxf>
    </rfmt>
    <rfmt sheetId="2" sqref="G4" start="0" length="0">
      <dxf/>
    </rfmt>
    <rfmt sheetId="2" sqref="H4" start="0" length="0">
      <dxf/>
    </rfmt>
    <rfmt sheetId="2" sqref="I4" start="0" length="0">
      <dxf/>
    </rfmt>
    <rfmt sheetId="2" s="1" sqref="L4" start="0" length="0">
      <dxf>
        <numFmt numFmtId="35" formatCode="_ * #,##0.00_ ;_ * \-#,##0.00_ ;_ * &quot;-&quot;??_ ;_ @_ "/>
        <alignment horizontal="center" readingOrder="0"/>
      </dxf>
    </rfmt>
    <rfmt sheetId="2" sqref="M4" start="0" length="0">
      <dxf/>
    </rfmt>
    <rfmt sheetId="2" sqref="N4" start="0" length="0">
      <dxf/>
    </rfmt>
    <rfmt sheetId="2" sqref="R4" start="0" length="0">
      <dxf/>
    </rfmt>
    <rfmt sheetId="2" sqref="S4" start="0" length="0">
      <dxf/>
    </rfmt>
    <rfmt sheetId="2" sqref="T4" start="0" length="0">
      <dxf/>
    </rfmt>
    <rfmt sheetId="2" sqref="U4" start="0" length="0">
      <dxf>
        <numFmt numFmtId="19" formatCode="yyyy/m/d"/>
        <alignment horizontal="center" readingOrder="0"/>
      </dxf>
    </rfmt>
    <rfmt sheetId="2" sqref="V4" start="0" length="0">
      <dxf>
        <numFmt numFmtId="19" formatCode="yyyy/m/d"/>
        <alignment horizontal="center" readingOrder="0"/>
      </dxf>
    </rfmt>
    <rfmt sheetId="2" sqref="W4" start="0" length="0">
      <dxf>
        <numFmt numFmtId="19" formatCode="yyyy/m/d"/>
        <alignment horizontal="center" readingOrder="0"/>
      </dxf>
    </rfmt>
    <rfmt sheetId="2" sqref="X4" start="0" length="0">
      <dxf>
        <alignment horizontal="center" readingOrder="0"/>
      </dxf>
    </rfmt>
    <rfmt sheetId="2" sqref="Y4" start="0" length="0">
      <dxf>
        <alignment horizontal="center" readingOrder="0"/>
      </dxf>
    </rfmt>
    <rfmt sheetId="2" s="1" sqref="Z4" start="0" length="0">
      <dxf>
        <alignment horizontal="center" wrapText="1" readingOrder="0"/>
      </dxf>
    </rfmt>
    <rfmt sheetId="2" sqref="AA4" start="0" length="0">
      <dxf>
        <alignment wrapText="1" readingOrder="0"/>
      </dxf>
    </rfmt>
    <rfmt sheetId="2" sqref="AB4" start="0" length="0">
      <dxf>
        <alignment wrapText="1" readingOrder="0"/>
      </dxf>
    </rfmt>
    <rfmt sheetId="2" sqref="AC4" start="0" length="0">
      <dxf>
        <alignment wrapText="1" readingOrder="0"/>
      </dxf>
    </rfmt>
    <rfmt sheetId="2" sqref="AD4" start="0" length="0">
      <dxf>
        <alignment wrapText="1" readingOrder="0"/>
      </dxf>
    </rfmt>
    <rfmt sheetId="2" sqref="AE4" start="0" length="0">
      <dxf>
        <alignment wrapText="1" readingOrder="0"/>
      </dxf>
    </rfmt>
    <rfmt sheetId="2" sqref="AF4" start="0" length="0">
      <dxf>
        <alignment wrapText="1" readingOrder="0"/>
      </dxf>
    </rfmt>
    <rfmt sheetId="2" sqref="AG4" start="0" length="0">
      <dxf>
        <font>
          <sz val="11"/>
          <color theme="1"/>
          <name val="宋体"/>
          <scheme val="minor"/>
        </font>
      </dxf>
    </rfmt>
    <rfmt sheetId="2" sqref="AH4" start="0" length="0">
      <dxf>
        <font>
          <sz val="10"/>
        </font>
        <alignment horizontal="center" wrapText="1" readingOrder="0"/>
      </dxf>
    </rfmt>
    <rfmt sheetId="2" sqref="AI4" start="0" length="0">
      <dxf/>
    </rfmt>
    <rfmt sheetId="2" sqref="AJ4" start="0" length="0">
      <dxf/>
    </rfmt>
    <rfmt sheetId="2" sqref="AK4" start="0" length="0">
      <dxf/>
    </rfmt>
    <rfmt sheetId="2" sqref="AL4" start="0" length="0">
      <dxf/>
    </rfmt>
    <rfmt sheetId="2" sqref="AM4" start="0" length="0">
      <dxf>
        <numFmt numFmtId="30" formatCode="@"/>
        <alignment horizontal="center" readingOrder="0"/>
      </dxf>
    </rfmt>
    <rfmt sheetId="2" sqref="AN4" start="0" length="0">
      <dxf>
        <numFmt numFmtId="30" formatCode="@"/>
        <alignment horizontal="center" readingOrder="0"/>
      </dxf>
    </rfmt>
    <rfmt sheetId="2" sqref="AO4" start="0" length="0">
      <dxf>
        <numFmt numFmtId="30" formatCode="@"/>
        <alignment horizontal="center" readingOrder="0"/>
      </dxf>
    </rfmt>
    <rfmt sheetId="2" sqref="AP4" start="0" length="0">
      <dxf>
        <numFmt numFmtId="30" formatCode="@"/>
        <alignment horizontal="center" readingOrder="0"/>
      </dxf>
    </rfmt>
    <rfmt sheetId="2" sqref="AQ4" start="0" length="0">
      <dxf>
        <alignment horizontal="center" readingOrder="0"/>
      </dxf>
    </rfmt>
    <rfmt sheetId="2" sqref="AR4" start="0" length="0">
      <dxf>
        <alignment horizontal="center" readingOrder="0"/>
      </dxf>
    </rfmt>
    <rfmt sheetId="2" sqref="AS4" start="0" length="0">
      <dxf>
        <alignment horizontal="center" readingOrder="0"/>
      </dxf>
    </rfmt>
  </rrc>
  <rrc rId="2780" sId="2" ref="A4:XFD4" action="deleteRow">
    <undo index="0" exp="area" ref3D="1" dr="$D$1:$D$1048576" dn="Z_4A5F9084_1046_49F2_B21F_492409FA87F4_.wvu.Cols" sId="2"/>
    <undo index="0" exp="area" ref3D="1" dr="$D$1:$D$1048576" dn="Z_0B61BEDA_216E_428F_929F_7851B2F3637E_.wvu.Cols" sId="2"/>
    <rfmt sheetId="2" xfDxf="1" sqref="A4:XFD4" start="0" length="0">
      <dxf>
        <font/>
      </dxf>
    </rfmt>
    <rfmt sheetId="2" sqref="A4" start="0" length="0">
      <dxf>
        <numFmt numFmtId="30" formatCode="@"/>
        <alignment horizontal="left" readingOrder="0"/>
      </dxf>
    </rfmt>
    <rfmt sheetId="2" sqref="B4" start="0" length="0">
      <dxf>
        <alignment horizontal="center" readingOrder="0"/>
      </dxf>
    </rfmt>
    <rfmt sheetId="2" sqref="C4" start="0" length="0">
      <dxf>
        <numFmt numFmtId="30" formatCode="@"/>
        <alignment horizontal="center" readingOrder="0"/>
      </dxf>
    </rfmt>
    <rfmt sheetId="2" sqref="D4" start="0" length="0">
      <dxf>
        <alignment horizontal="center" readingOrder="0"/>
      </dxf>
    </rfmt>
    <rfmt sheetId="2" sqref="E4" start="0" length="0">
      <dxf>
        <alignment horizontal="center" readingOrder="0"/>
      </dxf>
    </rfmt>
    <rfmt sheetId="2" sqref="F4" start="0" length="0">
      <dxf>
        <alignment horizontal="center" readingOrder="0"/>
      </dxf>
    </rfmt>
    <rfmt sheetId="2" sqref="G4" start="0" length="0">
      <dxf/>
    </rfmt>
    <rfmt sheetId="2" sqref="H4" start="0" length="0">
      <dxf/>
    </rfmt>
    <rfmt sheetId="2" sqref="I4" start="0" length="0">
      <dxf/>
    </rfmt>
    <rfmt sheetId="2" s="1" sqref="L4" start="0" length="0">
      <dxf>
        <numFmt numFmtId="35" formatCode="_ * #,##0.00_ ;_ * \-#,##0.00_ ;_ * &quot;-&quot;??_ ;_ @_ "/>
        <alignment horizontal="center" readingOrder="0"/>
      </dxf>
    </rfmt>
    <rfmt sheetId="2" sqref="M4" start="0" length="0">
      <dxf/>
    </rfmt>
    <rfmt sheetId="2" sqref="N4" start="0" length="0">
      <dxf/>
    </rfmt>
    <rfmt sheetId="2" sqref="R4" start="0" length="0">
      <dxf/>
    </rfmt>
    <rfmt sheetId="2" sqref="S4" start="0" length="0">
      <dxf/>
    </rfmt>
    <rfmt sheetId="2" sqref="T4" start="0" length="0">
      <dxf/>
    </rfmt>
    <rfmt sheetId="2" sqref="U4" start="0" length="0">
      <dxf>
        <numFmt numFmtId="19" formatCode="yyyy/m/d"/>
        <alignment horizontal="center" readingOrder="0"/>
      </dxf>
    </rfmt>
    <rfmt sheetId="2" sqref="V4" start="0" length="0">
      <dxf>
        <numFmt numFmtId="19" formatCode="yyyy/m/d"/>
        <alignment horizontal="center" readingOrder="0"/>
      </dxf>
    </rfmt>
    <rfmt sheetId="2" sqref="W4" start="0" length="0">
      <dxf>
        <numFmt numFmtId="19" formatCode="yyyy/m/d"/>
        <alignment horizontal="center" readingOrder="0"/>
      </dxf>
    </rfmt>
    <rfmt sheetId="2" sqref="X4" start="0" length="0">
      <dxf>
        <alignment horizontal="center" readingOrder="0"/>
      </dxf>
    </rfmt>
    <rfmt sheetId="2" sqref="Y4" start="0" length="0">
      <dxf>
        <alignment horizontal="center" readingOrder="0"/>
      </dxf>
    </rfmt>
    <rfmt sheetId="2" s="1" sqref="Z4" start="0" length="0">
      <dxf>
        <alignment horizontal="center" wrapText="1" readingOrder="0"/>
      </dxf>
    </rfmt>
    <rfmt sheetId="2" sqref="AA4" start="0" length="0">
      <dxf>
        <alignment wrapText="1" readingOrder="0"/>
      </dxf>
    </rfmt>
    <rfmt sheetId="2" sqref="AB4" start="0" length="0">
      <dxf>
        <alignment wrapText="1" readingOrder="0"/>
      </dxf>
    </rfmt>
    <rfmt sheetId="2" sqref="AC4" start="0" length="0">
      <dxf>
        <alignment wrapText="1" readingOrder="0"/>
      </dxf>
    </rfmt>
    <rfmt sheetId="2" sqref="AD4" start="0" length="0">
      <dxf>
        <alignment wrapText="1" readingOrder="0"/>
      </dxf>
    </rfmt>
    <rfmt sheetId="2" sqref="AE4" start="0" length="0">
      <dxf>
        <alignment wrapText="1" readingOrder="0"/>
      </dxf>
    </rfmt>
    <rfmt sheetId="2" sqref="AF4" start="0" length="0">
      <dxf>
        <alignment wrapText="1" readingOrder="0"/>
      </dxf>
    </rfmt>
    <rfmt sheetId="2" sqref="AG4" start="0" length="0">
      <dxf>
        <font>
          <sz val="11"/>
          <color theme="1"/>
          <name val="宋体"/>
          <scheme val="minor"/>
        </font>
      </dxf>
    </rfmt>
    <rfmt sheetId="2" sqref="AH4" start="0" length="0">
      <dxf>
        <font>
          <sz val="10"/>
        </font>
        <alignment horizontal="center" wrapText="1" readingOrder="0"/>
      </dxf>
    </rfmt>
    <rfmt sheetId="2" sqref="AI4" start="0" length="0">
      <dxf/>
    </rfmt>
    <rfmt sheetId="2" sqref="AJ4" start="0" length="0">
      <dxf/>
    </rfmt>
    <rfmt sheetId="2" sqref="AK4" start="0" length="0">
      <dxf/>
    </rfmt>
    <rfmt sheetId="2" sqref="AL4" start="0" length="0">
      <dxf/>
    </rfmt>
    <rfmt sheetId="2" sqref="AM4" start="0" length="0">
      <dxf>
        <numFmt numFmtId="30" formatCode="@"/>
        <alignment horizontal="center" readingOrder="0"/>
      </dxf>
    </rfmt>
    <rfmt sheetId="2" sqref="AN4" start="0" length="0">
      <dxf>
        <numFmt numFmtId="30" formatCode="@"/>
        <alignment horizontal="center" readingOrder="0"/>
      </dxf>
    </rfmt>
    <rfmt sheetId="2" sqref="AO4" start="0" length="0">
      <dxf>
        <numFmt numFmtId="30" formatCode="@"/>
        <alignment horizontal="center" readingOrder="0"/>
      </dxf>
    </rfmt>
    <rfmt sheetId="2" sqref="AP4" start="0" length="0">
      <dxf>
        <numFmt numFmtId="30" formatCode="@"/>
        <alignment horizontal="center" readingOrder="0"/>
      </dxf>
    </rfmt>
    <rfmt sheetId="2" sqref="AQ4" start="0" length="0">
      <dxf>
        <alignment horizontal="center" readingOrder="0"/>
      </dxf>
    </rfmt>
    <rfmt sheetId="2" sqref="AR4" start="0" length="0">
      <dxf>
        <alignment horizontal="center" readingOrder="0"/>
      </dxf>
    </rfmt>
    <rfmt sheetId="2" sqref="AS4" start="0" length="0">
      <dxf>
        <alignment horizontal="center" readingOrder="0"/>
      </dxf>
    </rfmt>
  </rrc>
  <rrc rId="2781" sId="2" ref="A4:XFD4" action="deleteRow">
    <undo index="0" exp="area" ref3D="1" dr="$D$1:$D$1048576" dn="Z_4A5F9084_1046_49F2_B21F_492409FA87F4_.wvu.Cols" sId="2"/>
    <undo index="0" exp="area" ref3D="1" dr="$D$1:$D$1048576" dn="Z_0B61BEDA_216E_428F_929F_7851B2F3637E_.wvu.Cols" sId="2"/>
    <rfmt sheetId="2" xfDxf="1" sqref="A4:XFD4" start="0" length="0">
      <dxf>
        <font/>
      </dxf>
    </rfmt>
    <rfmt sheetId="2" sqref="A4" start="0" length="0">
      <dxf>
        <numFmt numFmtId="30" formatCode="@"/>
        <alignment horizontal="left" readingOrder="0"/>
      </dxf>
    </rfmt>
    <rfmt sheetId="2" sqref="B4" start="0" length="0">
      <dxf>
        <alignment horizontal="center" readingOrder="0"/>
      </dxf>
    </rfmt>
    <rfmt sheetId="2" sqref="C4" start="0" length="0">
      <dxf>
        <numFmt numFmtId="30" formatCode="@"/>
        <alignment horizontal="center" readingOrder="0"/>
      </dxf>
    </rfmt>
    <rfmt sheetId="2" sqref="D4" start="0" length="0">
      <dxf>
        <alignment horizontal="center" readingOrder="0"/>
      </dxf>
    </rfmt>
    <rfmt sheetId="2" sqref="E4" start="0" length="0">
      <dxf>
        <alignment horizontal="center" readingOrder="0"/>
      </dxf>
    </rfmt>
    <rfmt sheetId="2" sqref="F4" start="0" length="0">
      <dxf>
        <alignment horizontal="center" readingOrder="0"/>
      </dxf>
    </rfmt>
    <rfmt sheetId="2" sqref="G4" start="0" length="0">
      <dxf/>
    </rfmt>
    <rfmt sheetId="2" sqref="H4" start="0" length="0">
      <dxf/>
    </rfmt>
    <rfmt sheetId="2" sqref="I4" start="0" length="0">
      <dxf/>
    </rfmt>
    <rfmt sheetId="2" s="1" sqref="L4" start="0" length="0">
      <dxf>
        <numFmt numFmtId="35" formatCode="_ * #,##0.00_ ;_ * \-#,##0.00_ ;_ * &quot;-&quot;??_ ;_ @_ "/>
        <alignment horizontal="center" readingOrder="0"/>
      </dxf>
    </rfmt>
    <rfmt sheetId="2" sqref="M4" start="0" length="0">
      <dxf/>
    </rfmt>
    <rfmt sheetId="2" sqref="N4" start="0" length="0">
      <dxf/>
    </rfmt>
    <rfmt sheetId="2" sqref="R4" start="0" length="0">
      <dxf/>
    </rfmt>
    <rfmt sheetId="2" sqref="S4" start="0" length="0">
      <dxf/>
    </rfmt>
    <rfmt sheetId="2" sqref="T4" start="0" length="0">
      <dxf/>
    </rfmt>
    <rfmt sheetId="2" sqref="U4" start="0" length="0">
      <dxf>
        <numFmt numFmtId="19" formatCode="yyyy/m/d"/>
        <alignment horizontal="center" readingOrder="0"/>
      </dxf>
    </rfmt>
    <rfmt sheetId="2" sqref="V4" start="0" length="0">
      <dxf>
        <numFmt numFmtId="19" formatCode="yyyy/m/d"/>
        <alignment horizontal="center" readingOrder="0"/>
      </dxf>
    </rfmt>
    <rfmt sheetId="2" sqref="W4" start="0" length="0">
      <dxf>
        <numFmt numFmtId="19" formatCode="yyyy/m/d"/>
        <alignment horizontal="center" readingOrder="0"/>
      </dxf>
    </rfmt>
    <rfmt sheetId="2" sqref="X4" start="0" length="0">
      <dxf>
        <alignment horizontal="center" readingOrder="0"/>
      </dxf>
    </rfmt>
    <rfmt sheetId="2" sqref="Y4" start="0" length="0">
      <dxf>
        <alignment horizontal="center" readingOrder="0"/>
      </dxf>
    </rfmt>
    <rfmt sheetId="2" s="1" sqref="Z4" start="0" length="0">
      <dxf>
        <alignment horizontal="center" wrapText="1" readingOrder="0"/>
      </dxf>
    </rfmt>
    <rfmt sheetId="2" sqref="AA4" start="0" length="0">
      <dxf>
        <alignment wrapText="1" readingOrder="0"/>
      </dxf>
    </rfmt>
    <rfmt sheetId="2" sqref="AB4" start="0" length="0">
      <dxf>
        <alignment wrapText="1" readingOrder="0"/>
      </dxf>
    </rfmt>
    <rfmt sheetId="2" sqref="AC4" start="0" length="0">
      <dxf>
        <alignment wrapText="1" readingOrder="0"/>
      </dxf>
    </rfmt>
    <rfmt sheetId="2" sqref="AD4" start="0" length="0">
      <dxf>
        <alignment wrapText="1" readingOrder="0"/>
      </dxf>
    </rfmt>
    <rfmt sheetId="2" sqref="AE4" start="0" length="0">
      <dxf>
        <alignment wrapText="1" readingOrder="0"/>
      </dxf>
    </rfmt>
    <rfmt sheetId="2" sqref="AF4" start="0" length="0">
      <dxf>
        <alignment wrapText="1" readingOrder="0"/>
      </dxf>
    </rfmt>
    <rfmt sheetId="2" sqref="AG4" start="0" length="0">
      <dxf>
        <font>
          <sz val="11"/>
          <color theme="1"/>
          <name val="宋体"/>
          <scheme val="minor"/>
        </font>
      </dxf>
    </rfmt>
    <rfmt sheetId="2" sqref="AH4" start="0" length="0">
      <dxf>
        <font>
          <sz val="10"/>
        </font>
        <alignment horizontal="center" wrapText="1" readingOrder="0"/>
      </dxf>
    </rfmt>
    <rfmt sheetId="2" sqref="AI4" start="0" length="0">
      <dxf/>
    </rfmt>
    <rfmt sheetId="2" sqref="AJ4" start="0" length="0">
      <dxf/>
    </rfmt>
    <rfmt sheetId="2" sqref="AK4" start="0" length="0">
      <dxf/>
    </rfmt>
    <rfmt sheetId="2" sqref="AL4" start="0" length="0">
      <dxf/>
    </rfmt>
    <rfmt sheetId="2" sqref="AM4" start="0" length="0">
      <dxf>
        <numFmt numFmtId="30" formatCode="@"/>
        <alignment horizontal="center" readingOrder="0"/>
      </dxf>
    </rfmt>
    <rfmt sheetId="2" sqref="AN4" start="0" length="0">
      <dxf>
        <numFmt numFmtId="30" formatCode="@"/>
        <alignment horizontal="center" readingOrder="0"/>
      </dxf>
    </rfmt>
    <rfmt sheetId="2" sqref="AO4" start="0" length="0">
      <dxf>
        <numFmt numFmtId="30" formatCode="@"/>
        <alignment horizontal="center" readingOrder="0"/>
      </dxf>
    </rfmt>
    <rfmt sheetId="2" sqref="AP4" start="0" length="0">
      <dxf>
        <numFmt numFmtId="30" formatCode="@"/>
        <alignment horizontal="center" readingOrder="0"/>
      </dxf>
    </rfmt>
    <rfmt sheetId="2" sqref="AQ4" start="0" length="0">
      <dxf>
        <alignment horizontal="center" readingOrder="0"/>
      </dxf>
    </rfmt>
    <rfmt sheetId="2" sqref="AR4" start="0" length="0">
      <dxf>
        <alignment horizontal="center" readingOrder="0"/>
      </dxf>
    </rfmt>
    <rfmt sheetId="2" sqref="AS4" start="0" length="0">
      <dxf>
        <alignment horizontal="center" readingOrder="0"/>
      </dxf>
    </rfmt>
  </rrc>
  <rcc rId="2782" sId="2">
    <oc r="A3">
      <v>1</v>
    </oc>
    <nc r="A3"/>
  </rcc>
  <rcc rId="2783" sId="2">
    <oc r="B3" t="inlineStr">
      <is>
        <t>申银万国期货有限公司-元亨一号</t>
        <phoneticPr fontId="0" type="noConversion"/>
      </is>
    </oc>
    <nc r="B3"/>
  </rcc>
  <rcc rId="2784" sId="2">
    <oc r="C3">
      <v>9090000272</v>
    </oc>
    <nc r="C3"/>
  </rcc>
  <rcc rId="2785" sId="2">
    <oc r="D3" t="inlineStr">
      <is>
        <t>申万元亨一号</t>
        <phoneticPr fontId="0" type="noConversion"/>
      </is>
    </oc>
    <nc r="D3"/>
  </rcc>
  <rcc rId="2786" sId="2">
    <oc r="H3" t="inlineStr">
      <is>
        <t>S24072</t>
      </is>
    </oc>
    <nc r="H3"/>
  </rcc>
  <rcc rId="2787" sId="2">
    <oc r="I3" t="inlineStr">
      <is>
        <t>存续</t>
        <phoneticPr fontId="0" type="noConversion"/>
      </is>
    </oc>
    <nc r="I3"/>
  </rcc>
  <rcc rId="2788" sId="2">
    <oc r="J3" t="inlineStr">
      <is>
        <t>通道类</t>
        <phoneticPr fontId="0" type="noConversion"/>
      </is>
    </oc>
    <nc r="J3"/>
  </rcc>
  <rcc rId="2789" sId="2">
    <oc r="K3" t="inlineStr">
      <is>
        <t>综合类</t>
        <phoneticPr fontId="0" type="noConversion"/>
      </is>
    </oc>
    <nc r="K3"/>
  </rcc>
  <rcc rId="2790" sId="2" numFmtId="34">
    <oc r="L3">
      <v>500000000</v>
    </oc>
    <nc r="L3"/>
  </rcc>
  <rcc rId="2791" sId="2">
    <oc r="M3" t="inlineStr">
      <is>
        <t>招商证券</t>
      </is>
    </oc>
    <nc r="M3"/>
  </rcc>
  <rcc rId="2792" sId="2">
    <oc r="O3" t="inlineStr">
      <is>
        <t>招商银行</t>
        <phoneticPr fontId="0" type="noConversion"/>
      </is>
    </oc>
    <nc r="O3"/>
  </rcc>
  <rcc rId="2793" sId="2">
    <oc r="R3">
      <f>VLOOKUP($C3,'C:\Users\Administrator\Documents\Tencent Files\38827081\FileRecv\[证券账户信息（新）.xlsx]Sheet1'!$A$2:$D$84,4,FALSE)</f>
    </oc>
    <nc r="R3"/>
  </rcc>
  <rcc rId="2794" sId="2">
    <oc r="S3">
      <v>1812082262</v>
    </oc>
    <nc r="S3"/>
  </rcc>
  <rcc rId="2795" sId="2">
    <oc r="T3" t="inlineStr">
      <is>
        <t>招商证券</t>
      </is>
    </oc>
    <nc r="T3"/>
  </rcc>
  <rcc rId="2796" sId="2" numFmtId="19">
    <oc r="U3">
      <v>42033</v>
    </oc>
    <nc r="U3"/>
  </rcc>
  <rcc rId="2797" sId="2" numFmtId="19">
    <oc r="V3">
      <v>42033</v>
    </oc>
    <nc r="V3"/>
  </rcc>
  <rcc rId="2798" sId="2">
    <oc r="W3">
      <f>V3+X3*365-1</f>
    </oc>
    <nc r="W3"/>
  </rcc>
  <rcc rId="2799" sId="2">
    <oc r="X3">
      <v>2</v>
    </oc>
    <nc r="X3"/>
  </rcc>
  <rcc rId="2800" sId="2">
    <oc r="Y3" t="inlineStr">
      <is>
        <t>前一日资产净值</t>
        <phoneticPr fontId="0" type="noConversion"/>
      </is>
    </oc>
    <nc r="Y3"/>
  </rcc>
  <rcc rId="2801" sId="2" numFmtId="14">
    <oc r="Z3">
      <v>1.5E-3</v>
    </oc>
    <nc r="Z3"/>
  </rcc>
  <rcc rId="2802" sId="2">
    <oc r="AA3" t="inlineStr">
      <is>
        <t>当年天数</t>
        <phoneticPr fontId="0" type="noConversion"/>
      </is>
    </oc>
    <nc r="AA3"/>
  </rcc>
  <rcc rId="2803" sId="2" numFmtId="14">
    <oc r="AC3">
      <v>5.0000000000000001E-4</v>
    </oc>
    <nc r="AC3"/>
  </rcc>
  <rcc rId="2804" sId="2" numFmtId="14">
    <oc r="AD3">
      <v>5.0000000000000001E-4</v>
    </oc>
    <nc r="AD3"/>
  </rcc>
  <rcc rId="2805" sId="2">
    <oc r="AH3" t="inlineStr">
      <is>
        <t>/</t>
        <phoneticPr fontId="0" type="noConversion"/>
      </is>
    </oc>
    <nc r="AH3"/>
  </rcc>
  <rcc rId="2806" sId="2">
    <oc r="AK3" t="inlineStr">
      <is>
        <t>B888481327</t>
      </is>
    </oc>
    <nc r="AK3"/>
  </rcc>
  <rcc rId="2807" sId="2">
    <oc r="AL3" t="inlineStr">
      <is>
        <t>0899072608</t>
      </is>
    </oc>
    <nc r="AL3"/>
  </rcc>
  <rcc rId="2808" sId="2">
    <oc r="AM3" t="inlineStr">
      <is>
        <t>00002768</t>
        <phoneticPr fontId="0" type="noConversion"/>
      </is>
    </oc>
    <nc r="AM3"/>
  </rcc>
  <rcc rId="2809" sId="2">
    <oc r="AN3" t="inlineStr">
      <is>
        <t>99200015</t>
        <phoneticPr fontId="0" type="noConversion"/>
      </is>
    </oc>
    <nc r="AN3"/>
  </rcc>
  <rcc rId="2810" sId="2">
    <oc r="AO3" t="inlineStr">
      <is>
        <t>02276070</t>
        <phoneticPr fontId="0" type="noConversion"/>
      </is>
    </oc>
    <nc r="AO3"/>
  </rcc>
  <rcc rId="2811" sId="2">
    <oc r="AP3" t="inlineStr">
      <is>
        <t>81001488</t>
        <phoneticPr fontId="0" type="noConversion"/>
      </is>
    </oc>
    <nc r="AP3"/>
  </rcc>
  <rcc rId="2812" sId="2">
    <oc r="AQ3" t="inlineStr">
      <is>
        <t>浙江发展中心</t>
        <phoneticPr fontId="0" type="noConversion"/>
      </is>
    </oc>
    <nc r="AQ3"/>
  </rcc>
  <rcc rId="2813" sId="2">
    <oc r="AR3" t="inlineStr">
      <is>
        <t>浙江发展中心</t>
      </is>
    </oc>
    <nc r="AR3"/>
  </rcc>
  <rcc rId="2814" sId="2">
    <oc r="AS3" t="inlineStr">
      <is>
        <t>资产管理业务总部</t>
        <phoneticPr fontId="0" type="noConversion"/>
      </is>
    </oc>
    <nc r="AS3"/>
  </rcc>
  <rcc rId="2815" sId="2">
    <oc r="AT3" t="inlineStr">
      <is>
        <t>浙江乾瞻投资管理有限公司</t>
        <phoneticPr fontId="0" type="noConversion"/>
      </is>
    </oc>
    <nc r="AT3"/>
  </rcc>
  <rcc rId="2816" sId="4">
    <oc r="A1" t="inlineStr">
      <is>
        <t>委托资产名称</t>
        <phoneticPr fontId="0" type="noConversion"/>
      </is>
    </oc>
    <nc r="A1"/>
  </rcc>
  <rcc rId="2817" sId="4">
    <oc r="B1" t="inlineStr">
      <is>
        <t>委托资产
销售单位</t>
        <phoneticPr fontId="0" type="noConversion"/>
      </is>
    </oc>
    <nc r="B1"/>
  </rcc>
  <rcc rId="2818" sId="4">
    <oc r="C1" t="inlineStr">
      <is>
        <t>数量</t>
        <phoneticPr fontId="0" type="noConversion"/>
      </is>
    </oc>
    <nc r="C1"/>
  </rcc>
  <rcc rId="2819" sId="4">
    <oc r="D1" t="inlineStr">
      <is>
        <t>初始委托资产
入金日期</t>
        <phoneticPr fontId="0" type="noConversion"/>
      </is>
    </oc>
    <nc r="D1"/>
  </rcc>
  <rcc rId="2820" sId="4">
    <oc r="F1" t="inlineStr">
      <is>
        <t>业务单位</t>
        <phoneticPr fontId="0" type="noConversion"/>
      </is>
    </oc>
    <nc r="F1"/>
  </rcc>
  <rcc rId="2821" sId="4">
    <oc r="G1" t="inlineStr">
      <is>
        <t>2014年底</t>
        <phoneticPr fontId="0" type="noConversion"/>
      </is>
    </oc>
    <nc r="G1"/>
  </rcc>
  <rcc rId="2822" sId="4">
    <oc r="H1" t="inlineStr">
      <is>
        <t>2015年3月</t>
        <phoneticPr fontId="0" type="noConversion"/>
      </is>
    </oc>
    <nc r="H1"/>
  </rcc>
  <rcc rId="2823" sId="4">
    <oc r="A2" t="inlineStr">
      <is>
        <t>申银万国期货有限公司-肖珊</t>
        <phoneticPr fontId="0" type="noConversion"/>
      </is>
    </oc>
    <nc r="A2"/>
  </rcc>
  <rcc rId="2824" sId="4">
    <oc r="B2" t="inlineStr">
      <is>
        <t>证券兰溪路营业部</t>
        <phoneticPr fontId="0" type="noConversion"/>
      </is>
    </oc>
    <nc r="B2"/>
  </rcc>
  <rcc rId="2825" sId="4">
    <oc r="C2">
      <v>1</v>
    </oc>
    <nc r="C2"/>
  </rcc>
  <rcc rId="2826" sId="4" numFmtId="19">
    <oc r="D2">
      <v>41576</v>
    </oc>
    <nc r="D2"/>
  </rcc>
  <rcc rId="2827" sId="4">
    <oc r="F2" t="inlineStr">
      <is>
        <t>杭州营业部</t>
      </is>
    </oc>
    <nc r="F2"/>
  </rcc>
  <rcc rId="2828" sId="4">
    <oc r="G2">
      <v>13</v>
    </oc>
    <nc r="G2"/>
  </rcc>
  <rcc rId="2829" sId="4">
    <oc r="H2">
      <v>16</v>
    </oc>
    <nc r="H2"/>
  </rcc>
  <rcc rId="2830" sId="4">
    <oc r="J2" t="inlineStr">
      <is>
        <t>申银万国期货有限公司-毛宏发</t>
        <phoneticPr fontId="0" type="noConversion"/>
      </is>
    </oc>
    <nc r="J2"/>
  </rcc>
  <rcc rId="2831" sId="4">
    <oc r="K2" t="inlineStr">
      <is>
        <t>上海期货大厦营业部</t>
        <phoneticPr fontId="0" type="noConversion"/>
      </is>
    </oc>
    <nc r="K2"/>
  </rcc>
  <rcc rId="2832" sId="4" numFmtId="19">
    <oc r="M2">
      <v>42030</v>
    </oc>
    <nc r="M2"/>
  </rcc>
  <rcc rId="2833" sId="4">
    <oc r="A3" t="inlineStr">
      <is>
        <t>申银万国期货有限公司-朱学刚</t>
        <phoneticPr fontId="0" type="noConversion"/>
      </is>
    </oc>
    <nc r="A3"/>
  </rcc>
  <rcc rId="2834" sId="4">
    <oc r="B3" t="inlineStr">
      <is>
        <t>宁波营业部</t>
        <phoneticPr fontId="0" type="noConversion"/>
      </is>
    </oc>
    <nc r="B3"/>
  </rcc>
  <rcc rId="2835" sId="4">
    <oc r="C3">
      <v>1</v>
    </oc>
    <nc r="C3"/>
  </rcc>
  <rcc rId="2836" sId="4">
    <oc r="D3" t="inlineStr">
      <is>
        <t>/</t>
        <phoneticPr fontId="0" type="noConversion"/>
      </is>
    </oc>
    <nc r="D3"/>
  </rcc>
  <rcc rId="2837" sId="4">
    <oc r="F3" t="inlineStr">
      <is>
        <t>郑州营业部</t>
      </is>
    </oc>
    <nc r="F3"/>
  </rcc>
  <rcc rId="2838" sId="4">
    <oc r="G3">
      <v>10</v>
    </oc>
    <nc r="G3"/>
  </rcc>
  <rcc rId="2839" sId="4">
    <oc r="H3">
      <v>14</v>
    </oc>
    <nc r="H3"/>
  </rcc>
  <rcc rId="2840" sId="4">
    <oc r="J3" t="inlineStr">
      <is>
        <t>申银万国期货有限公司-元亨一号</t>
        <phoneticPr fontId="0" type="noConversion"/>
      </is>
    </oc>
    <nc r="J3"/>
  </rcc>
  <rcc rId="2841" sId="4">
    <oc r="K3" t="inlineStr">
      <is>
        <t>浙江发展中心</t>
        <phoneticPr fontId="0" type="noConversion"/>
      </is>
    </oc>
    <nc r="K3"/>
  </rcc>
  <rcc rId="2842" sId="4" numFmtId="19">
    <oc r="M3">
      <v>42033</v>
    </oc>
    <nc r="M3"/>
  </rcc>
  <rcc rId="2843" sId="4">
    <oc r="A4" t="inlineStr">
      <is>
        <t>申银万国期货有限公司-王光亮</t>
        <phoneticPr fontId="0" type="noConversion"/>
      </is>
    </oc>
    <nc r="A4"/>
  </rcc>
  <rcc rId="2844" sId="4">
    <oc r="B4" t="inlineStr">
      <is>
        <t>宁波营业部</t>
        <phoneticPr fontId="0" type="noConversion"/>
      </is>
    </oc>
    <nc r="B4"/>
  </rcc>
  <rcc rId="2845" sId="4">
    <oc r="C4">
      <v>1</v>
    </oc>
    <nc r="C4"/>
  </rcc>
  <rcc rId="2846" sId="4" numFmtId="19">
    <oc r="D4">
      <v>41731</v>
    </oc>
    <nc r="D4"/>
  </rcc>
  <rcc rId="2847" sId="4">
    <oc r="F4" t="inlineStr">
      <is>
        <t>IB业务部</t>
      </is>
    </oc>
    <nc r="F4"/>
  </rcc>
  <rcc rId="2848" sId="4">
    <oc r="G4">
      <v>9</v>
    </oc>
    <nc r="G4"/>
  </rcc>
  <rcc rId="2849" sId="4">
    <oc r="H4">
      <v>9</v>
    </oc>
    <nc r="H4"/>
  </rcc>
  <rcc rId="2850" sId="4">
    <oc r="J4" t="inlineStr">
      <is>
        <t>申银万国期货有限公司-创富六号</t>
        <phoneticPr fontId="0" type="noConversion"/>
      </is>
    </oc>
    <nc r="J4"/>
  </rcc>
  <rcc rId="2851" sId="4">
    <oc r="K4" t="inlineStr">
      <is>
        <t>研究所</t>
        <phoneticPr fontId="0" type="noConversion"/>
      </is>
    </oc>
    <nc r="K4"/>
  </rcc>
  <rcc rId="2852" sId="4">
    <oc r="L4">
      <v>1</v>
    </oc>
    <nc r="L4"/>
  </rcc>
  <rcc rId="2853" sId="4" numFmtId="19">
    <oc r="M4">
      <v>42033</v>
    </oc>
    <nc r="M4"/>
  </rcc>
  <rcc rId="2854" sId="4">
    <oc r="A5" t="inlineStr">
      <is>
        <t>申银万国期货有限公司-杨文勇</t>
        <phoneticPr fontId="0" type="noConversion"/>
      </is>
    </oc>
    <nc r="A5"/>
  </rcc>
  <rcc rId="2855" sId="4">
    <oc r="B5" t="inlineStr">
      <is>
        <t>杭州营业部</t>
        <phoneticPr fontId="0" type="noConversion"/>
      </is>
    </oc>
    <nc r="B5"/>
  </rcc>
  <rcc rId="2856" sId="4">
    <oc r="C5">
      <v>1</v>
    </oc>
    <nc r="C5"/>
  </rcc>
  <rcc rId="2857" sId="4" numFmtId="19">
    <oc r="D5">
      <v>41726</v>
    </oc>
    <nc r="D5"/>
  </rcc>
  <rcc rId="2858" sId="4">
    <oc r="F5" t="inlineStr">
      <is>
        <t>大连发展中心</t>
      </is>
    </oc>
    <nc r="F5"/>
  </rcc>
  <rcc rId="2859" sId="4">
    <oc r="G5">
      <v>8</v>
    </oc>
    <nc r="G5"/>
  </rcc>
  <rcc rId="2860" sId="4">
    <oc r="H5">
      <v>9</v>
    </oc>
    <nc r="H5"/>
  </rcc>
  <rcc rId="2861" sId="4">
    <oc r="J5" t="inlineStr">
      <is>
        <t>申银万国期货有限公司-陈扬</t>
        <phoneticPr fontId="0" type="noConversion"/>
      </is>
    </oc>
    <nc r="J5"/>
  </rcc>
  <rcc rId="2862" sId="4">
    <oc r="K5" t="inlineStr">
      <is>
        <t>郑州营业部</t>
        <phoneticPr fontId="0" type="noConversion"/>
      </is>
    </oc>
    <nc r="K5"/>
  </rcc>
  <rcc rId="2863" sId="4">
    <oc r="L5">
      <v>1</v>
    </oc>
    <nc r="L5"/>
  </rcc>
  <rcc rId="2864" sId="4" numFmtId="19">
    <oc r="M5">
      <v>42032</v>
    </oc>
    <nc r="M5"/>
  </rcc>
  <rcc rId="2865" sId="4">
    <oc r="A6" t="inlineStr">
      <is>
        <t>申银万国期货有限公司-楼丹英</t>
        <phoneticPr fontId="0" type="noConversion"/>
      </is>
    </oc>
    <nc r="A6"/>
  </rcc>
  <rcc rId="2866" sId="4">
    <oc r="B6" t="inlineStr">
      <is>
        <t>杭州营业部</t>
        <phoneticPr fontId="0" type="noConversion"/>
      </is>
    </oc>
    <nc r="B6"/>
  </rcc>
  <rcc rId="2867" sId="4">
    <oc r="C6">
      <v>1</v>
    </oc>
    <nc r="C6"/>
  </rcc>
  <rcc rId="2868" sId="4" numFmtId="19">
    <oc r="D6">
      <v>41726</v>
    </oc>
    <nc r="D6"/>
  </rcc>
  <rcc rId="2869" sId="4">
    <oc r="F6" t="inlineStr">
      <is>
        <t>期货大厦营业部</t>
      </is>
    </oc>
    <nc r="F6"/>
  </rcc>
  <rcc rId="2870" sId="4">
    <oc r="G6">
      <v>7</v>
    </oc>
    <nc r="G6"/>
  </rcc>
  <rcc rId="2871" sId="4">
    <oc r="H6">
      <v>9</v>
    </oc>
    <nc r="H6"/>
  </rcc>
  <rcc rId="2872" sId="4">
    <oc r="J6" t="inlineStr">
      <is>
        <t>申银万国期货有限公司-金都</t>
        <phoneticPr fontId="0" type="noConversion"/>
      </is>
    </oc>
    <nc r="J6"/>
  </rcc>
  <rcc rId="2873" sId="4">
    <oc r="K6" t="inlineStr">
      <is>
        <t>大连发展中心</t>
        <phoneticPr fontId="0" type="noConversion"/>
      </is>
    </oc>
    <nc r="K6"/>
  </rcc>
  <rcc rId="2874" sId="4">
    <oc r="L6">
      <v>1</v>
    </oc>
    <nc r="L6"/>
  </rcc>
  <rcc rId="2875" sId="4" numFmtId="19">
    <oc r="M6">
      <v>42040</v>
    </oc>
    <nc r="M6"/>
  </rcc>
  <rcc rId="2876" sId="4">
    <oc r="A7" t="inlineStr">
      <is>
        <t>申银万国期货有限公司-张家雷</t>
        <phoneticPr fontId="0" type="noConversion"/>
      </is>
    </oc>
    <nc r="A7"/>
  </rcc>
  <rcc rId="2877" sId="4">
    <oc r="B7" t="inlineStr">
      <is>
        <t>杭州营业部</t>
        <phoneticPr fontId="0" type="noConversion"/>
      </is>
    </oc>
    <nc r="B7"/>
  </rcc>
  <rcc rId="2878" sId="4">
    <oc r="C7">
      <v>1</v>
    </oc>
    <nc r="C7"/>
  </rcc>
  <rcc rId="2879" sId="4" numFmtId="19">
    <oc r="D7">
      <v>41764</v>
    </oc>
    <nc r="D7"/>
  </rcc>
  <rcc rId="2880" sId="4">
    <oc r="F7" t="inlineStr">
      <is>
        <t>资产管理部</t>
      </is>
    </oc>
    <nc r="F7"/>
  </rcc>
  <rcc rId="2881" sId="4">
    <oc r="G7">
      <v>6</v>
    </oc>
    <nc r="G7"/>
  </rcc>
  <rcc rId="2882" sId="4">
    <oc r="H7">
      <v>12</v>
    </oc>
    <nc r="H7"/>
  </rcc>
  <rcc rId="2883" sId="4">
    <oc r="J7" t="inlineStr">
      <is>
        <t>申银万国期货有限公司-毛军朝</t>
        <phoneticPr fontId="0" type="noConversion"/>
      </is>
    </oc>
    <nc r="J7"/>
  </rcc>
  <rcc rId="2884" sId="4">
    <oc r="K7" t="inlineStr">
      <is>
        <t>西安营业部</t>
        <phoneticPr fontId="0" type="noConversion"/>
      </is>
    </oc>
    <nc r="K7"/>
  </rcc>
  <rcc rId="2885" sId="4">
    <oc r="L7">
      <v>1</v>
    </oc>
    <nc r="L7"/>
  </rcc>
  <rcc rId="2886" sId="4" numFmtId="19">
    <oc r="M7">
      <v>42041</v>
    </oc>
    <nc r="M7"/>
  </rcc>
  <rcc rId="2887" sId="4">
    <oc r="A8" t="inlineStr">
      <is>
        <t>申银万国期货有限公司-刘熠</t>
        <phoneticPr fontId="0" type="noConversion"/>
      </is>
    </oc>
    <nc r="A8"/>
  </rcc>
  <rcc rId="2888" sId="4">
    <oc r="B8" t="inlineStr">
      <is>
        <t>期货大厦营业部</t>
        <phoneticPr fontId="0" type="noConversion"/>
      </is>
    </oc>
    <nc r="B8"/>
  </rcc>
  <rcc rId="2889" sId="4">
    <oc r="C8">
      <v>1</v>
    </oc>
    <nc r="C8"/>
  </rcc>
  <rcc rId="2890" sId="4" numFmtId="19">
    <oc r="D8">
      <v>41709</v>
    </oc>
    <nc r="D8"/>
  </rcc>
  <rcc rId="2891" sId="4">
    <oc r="F8" t="inlineStr">
      <is>
        <t>宁波营业部</t>
      </is>
    </oc>
    <nc r="F8"/>
  </rcc>
  <rcc rId="2892" sId="4">
    <oc r="G8">
      <v>6</v>
    </oc>
    <nc r="G8"/>
  </rcc>
  <rcc rId="2893" sId="4">
    <oc r="H8">
      <v>11</v>
    </oc>
    <nc r="H8"/>
  </rcc>
  <rcc rId="2894" sId="4">
    <oc r="J8" t="inlineStr">
      <is>
        <t>申银万国期货有限公司-汇富微化一号</t>
        <phoneticPr fontId="0" type="noConversion"/>
      </is>
    </oc>
    <nc r="J8"/>
  </rcc>
  <rcc rId="2895" sId="4">
    <oc r="K8" t="inlineStr">
      <is>
        <t>资管部</t>
        <phoneticPr fontId="0" type="noConversion"/>
      </is>
    </oc>
    <nc r="K8"/>
  </rcc>
  <rcc rId="2896" sId="4">
    <oc r="L8">
      <v>1</v>
    </oc>
    <nc r="L8"/>
  </rcc>
  <rcc rId="2897" sId="4" numFmtId="19">
    <oc r="M8">
      <v>42038</v>
    </oc>
    <nc r="M8"/>
  </rcc>
  <rcc rId="2898" sId="4">
    <oc r="A9" t="inlineStr">
      <is>
        <t>申银万国期货有限公司-池京兰</t>
        <phoneticPr fontId="0" type="noConversion"/>
      </is>
    </oc>
    <nc r="A9"/>
  </rcc>
  <rcc rId="2899" sId="4">
    <oc r="B9" t="inlineStr">
      <is>
        <t>市场营销中心</t>
        <phoneticPr fontId="0" type="noConversion"/>
      </is>
    </oc>
    <nc r="B9"/>
  </rcc>
  <rcc rId="2900" sId="4">
    <oc r="C9">
      <v>1</v>
    </oc>
    <nc r="C9"/>
  </rcc>
  <rcc rId="2901" sId="4" numFmtId="19">
    <oc r="D9">
      <v>41730</v>
    </oc>
    <nc r="D9"/>
  </rcc>
  <rcc rId="2902" sId="4">
    <oc r="F9" t="inlineStr">
      <is>
        <t>浙江发展中心</t>
      </is>
    </oc>
    <nc r="F9"/>
  </rcc>
  <rcc rId="2903" sId="4">
    <oc r="G9">
      <v>5</v>
    </oc>
    <nc r="G9"/>
  </rcc>
  <rcc rId="2904" sId="4">
    <oc r="H9">
      <v>7</v>
    </oc>
    <nc r="H9"/>
  </rcc>
  <rcc rId="2905" sId="4">
    <oc r="J9" t="inlineStr">
      <is>
        <t>申银万国期货有限公司-汇富微化二号</t>
        <phoneticPr fontId="0" type="noConversion"/>
      </is>
    </oc>
    <nc r="J9"/>
  </rcc>
  <rcc rId="2906" sId="4">
    <oc r="K9" t="inlineStr">
      <is>
        <t>资管部</t>
        <phoneticPr fontId="0" type="noConversion"/>
      </is>
    </oc>
    <nc r="K9"/>
  </rcc>
  <rcc rId="2907" sId="4">
    <oc r="L9">
      <v>1</v>
    </oc>
    <nc r="L9"/>
  </rcc>
  <rcc rId="2908" sId="4" numFmtId="19">
    <oc r="M9">
      <v>42038</v>
    </oc>
    <nc r="M9"/>
  </rcc>
  <rcc rId="2909" sId="4">
    <oc r="A10" t="inlineStr">
      <is>
        <t>申银万国期货有限公司-吕永清</t>
        <phoneticPr fontId="0" type="noConversion"/>
      </is>
    </oc>
    <nc r="A10"/>
  </rcc>
  <rcc rId="2910" sId="4">
    <oc r="B10" t="inlineStr">
      <is>
        <t>南京营业部</t>
        <phoneticPr fontId="0" type="noConversion"/>
      </is>
    </oc>
    <nc r="B10"/>
  </rcc>
  <rcc rId="2911" sId="4">
    <oc r="C10">
      <v>1</v>
    </oc>
    <nc r="C10"/>
  </rcc>
  <rcc rId="2912" sId="4" numFmtId="19">
    <oc r="D10">
      <v>41732</v>
    </oc>
    <nc r="D10"/>
  </rcc>
  <rcc rId="2913" sId="4">
    <oc r="F10" t="inlineStr">
      <is>
        <t>南京营业部</t>
      </is>
    </oc>
    <nc r="F10"/>
  </rcc>
  <rcc rId="2914" sId="4">
    <oc r="G10">
      <v>5</v>
    </oc>
    <nc r="G10"/>
  </rcc>
  <rcc rId="2915" sId="4">
    <oc r="H10">
      <v>5</v>
    </oc>
    <nc r="H10"/>
  </rcc>
  <rcc rId="2916" sId="4">
    <oc r="J10" t="inlineStr">
      <is>
        <t>申银万国期货有限公司-汇富微化三号</t>
        <phoneticPr fontId="0" type="noConversion"/>
      </is>
    </oc>
    <nc r="J10"/>
  </rcc>
  <rcc rId="2917" sId="4">
    <oc r="K10" t="inlineStr">
      <is>
        <t>资管部</t>
        <phoneticPr fontId="0" type="noConversion"/>
      </is>
    </oc>
    <nc r="K10"/>
  </rcc>
  <rcc rId="2918" sId="4">
    <oc r="L10">
      <v>1</v>
    </oc>
    <nc r="L10"/>
  </rcc>
  <rcc rId="2919" sId="4" numFmtId="19">
    <oc r="M10">
      <v>42039</v>
    </oc>
    <nc r="M10"/>
  </rcc>
  <rcc rId="2920" sId="4">
    <oc r="A11" t="inlineStr">
      <is>
        <t>申银万国期货有限公司-林雅芬</t>
        <phoneticPr fontId="0" type="noConversion"/>
      </is>
    </oc>
    <nc r="A11"/>
  </rcc>
  <rcc rId="2921" sId="4">
    <oc r="B11" t="inlineStr">
      <is>
        <t>资产管理部</t>
        <phoneticPr fontId="0" type="noConversion"/>
      </is>
    </oc>
    <nc r="B11"/>
  </rcc>
  <rcc rId="2922" sId="4">
    <oc r="C11">
      <v>1</v>
    </oc>
    <nc r="C11"/>
  </rcc>
  <rcc rId="2923" sId="4" numFmtId="19">
    <oc r="D11">
      <v>41740</v>
    </oc>
    <nc r="D11"/>
  </rcc>
  <rcc rId="2924" sId="4">
    <oc r="F11" t="inlineStr">
      <is>
        <t>大连营业部</t>
      </is>
    </oc>
    <nc r="F11"/>
  </rcc>
  <rcc rId="2925" sId="4">
    <oc r="G11">
      <v>4</v>
    </oc>
    <nc r="G11"/>
  </rcc>
  <rcc rId="2926" sId="4">
    <oc r="H11">
      <v>4</v>
    </oc>
    <nc r="H11"/>
  </rcc>
  <rcc rId="2927" sId="4">
    <oc r="J11" t="inlineStr">
      <is>
        <t>申银万国期货有限公司-汇富微化五号</t>
        <phoneticPr fontId="0" type="noConversion"/>
      </is>
    </oc>
    <nc r="J11"/>
  </rcc>
  <rcc rId="2928" sId="4">
    <oc r="K11" t="inlineStr">
      <is>
        <t>资管部</t>
        <phoneticPr fontId="0" type="noConversion"/>
      </is>
    </oc>
    <nc r="K11"/>
  </rcc>
  <rcc rId="2929" sId="4">
    <oc r="L11">
      <v>1</v>
    </oc>
    <nc r="L11"/>
  </rcc>
  <rcc rId="2930" sId="4" numFmtId="19">
    <oc r="M11">
      <v>42041</v>
    </oc>
    <nc r="M11"/>
  </rcc>
  <rcc rId="2931" sId="4">
    <oc r="A12" t="inlineStr">
      <is>
        <t>申银万国期货有限公司-梁虹</t>
        <phoneticPr fontId="0" type="noConversion"/>
      </is>
    </oc>
    <nc r="A12"/>
  </rcc>
  <rcc rId="2932" sId="4">
    <oc r="B12" t="inlineStr">
      <is>
        <t>北京发展中心</t>
        <phoneticPr fontId="0" type="noConversion"/>
      </is>
    </oc>
    <nc r="B12"/>
  </rcc>
  <rcc rId="2933" sId="4">
    <oc r="C12">
      <v>1</v>
    </oc>
    <nc r="C12"/>
  </rcc>
  <rcc rId="2934" sId="4" numFmtId="19">
    <oc r="D12">
      <v>41746</v>
    </oc>
    <nc r="D12"/>
  </rcc>
  <rcc rId="2935" sId="4">
    <oc r="F12" t="inlineStr">
      <is>
        <t>银行开发部</t>
      </is>
    </oc>
    <nc r="F12"/>
  </rcc>
  <rcc rId="2936" sId="4">
    <oc r="G12">
      <v>3</v>
    </oc>
    <nc r="G12"/>
  </rcc>
  <rcc rId="2937" sId="4">
    <oc r="H12">
      <v>4</v>
    </oc>
    <nc r="H12"/>
  </rcc>
  <rcc rId="2938" sId="4">
    <oc r="J12" t="inlineStr">
      <is>
        <t>申银万国期货有限公司-汇富微化六号</t>
        <phoneticPr fontId="0" type="noConversion"/>
      </is>
    </oc>
    <nc r="J12"/>
  </rcc>
  <rcc rId="2939" sId="4">
    <oc r="K12" t="inlineStr">
      <is>
        <t>资管部</t>
        <phoneticPr fontId="0" type="noConversion"/>
      </is>
    </oc>
    <nc r="K12"/>
  </rcc>
  <rcc rId="2940" sId="4">
    <oc r="L12">
      <v>1</v>
    </oc>
    <nc r="L12"/>
  </rcc>
  <rcc rId="2941" sId="4" numFmtId="19">
    <oc r="M12">
      <v>42041</v>
    </oc>
    <nc r="M12"/>
  </rcc>
  <rcc rId="2942" sId="4">
    <oc r="A13" t="inlineStr">
      <is>
        <t>申银万国期货有限公司-俞丽云</t>
        <phoneticPr fontId="0" type="noConversion"/>
      </is>
    </oc>
    <nc r="A13"/>
  </rcc>
  <rcc rId="2943" sId="4">
    <oc r="B13" t="inlineStr">
      <is>
        <t>申万证券温州车站大道营业部</t>
        <phoneticPr fontId="0" type="noConversion"/>
      </is>
    </oc>
    <nc r="B13"/>
  </rcc>
  <rcc rId="2944" sId="4">
    <oc r="C13">
      <v>1</v>
    </oc>
    <nc r="C13"/>
  </rcc>
  <rcc rId="2945" sId="4" numFmtId="19">
    <oc r="D13">
      <v>41746</v>
    </oc>
    <nc r="D13"/>
  </rcc>
  <rcc rId="2946" sId="4">
    <oc r="F13" t="inlineStr">
      <is>
        <t>新昌路营业部</t>
      </is>
    </oc>
    <nc r="F13"/>
  </rcc>
  <rcc rId="2947" sId="4">
    <oc r="G13">
      <v>3</v>
    </oc>
    <nc r="G13"/>
  </rcc>
  <rcc rId="2948" sId="4">
    <oc r="H13">
      <v>3</v>
    </oc>
    <nc r="H13"/>
  </rcc>
  <rcc rId="2949" sId="4">
    <oc r="J13" t="inlineStr">
      <is>
        <t>申银万国期货有限公司-张楠</t>
        <phoneticPr fontId="0" type="noConversion"/>
      </is>
    </oc>
    <nc r="J13"/>
  </rcc>
  <rcc rId="2950" sId="4">
    <oc r="K13" t="inlineStr">
      <is>
        <t>杭州营业部</t>
        <phoneticPr fontId="0" type="noConversion"/>
      </is>
    </oc>
    <nc r="K13"/>
  </rcc>
  <rcc rId="2951" sId="4">
    <oc r="L13">
      <v>1</v>
    </oc>
    <nc r="L13"/>
  </rcc>
  <rcc rId="2952" sId="4" numFmtId="19">
    <oc r="M13">
      <v>42074</v>
    </oc>
    <nc r="M13"/>
  </rcc>
  <rcc rId="2953" sId="4">
    <oc r="A14" t="inlineStr">
      <is>
        <t>申银万国期货有限公司-张方杰</t>
        <phoneticPr fontId="0" type="noConversion"/>
      </is>
    </oc>
    <nc r="A14"/>
  </rcc>
  <rcc rId="2954" sId="4">
    <oc r="B14" t="inlineStr">
      <is>
        <t>油脂油料事业部/投资咨询部</t>
        <phoneticPr fontId="0" type="noConversion"/>
      </is>
    </oc>
    <nc r="B14"/>
  </rcc>
  <rcc rId="2955" sId="4">
    <oc r="C14">
      <v>1</v>
    </oc>
    <nc r="C14"/>
  </rcc>
  <rcc rId="2956" sId="4" numFmtId="19">
    <oc r="D14">
      <v>41746</v>
    </oc>
    <nc r="D14"/>
  </rcc>
  <rcc rId="2957" sId="4">
    <oc r="F14" t="inlineStr">
      <is>
        <t>化工事业部</t>
      </is>
    </oc>
    <nc r="F14"/>
  </rcc>
  <rcc rId="2958" sId="4">
    <oc r="G14">
      <v>3</v>
    </oc>
    <nc r="G14"/>
  </rcc>
  <rcc rId="2959" sId="4">
    <oc r="H14">
      <v>3</v>
    </oc>
    <nc r="H14"/>
  </rcc>
  <rcc rId="2960" sId="4">
    <oc r="J14" t="inlineStr">
      <is>
        <t>申银万国期货有限公司-魏瑞强</t>
        <phoneticPr fontId="0" type="noConversion"/>
      </is>
    </oc>
    <nc r="J14"/>
  </rcc>
  <rcc rId="2961" sId="4">
    <oc r="K14" t="inlineStr">
      <is>
        <t>郑州营业部</t>
        <phoneticPr fontId="0" type="noConversion"/>
      </is>
    </oc>
    <nc r="K14"/>
  </rcc>
  <rcc rId="2962" sId="4">
    <oc r="L14">
      <v>1</v>
    </oc>
    <nc r="L14"/>
  </rcc>
  <rcc rId="2963" sId="4" numFmtId="19">
    <oc r="M14">
      <v>42074</v>
    </oc>
    <nc r="M14"/>
  </rcc>
  <rcc rId="2964" sId="4">
    <oc r="A15" t="inlineStr">
      <is>
        <t>申银万国期货有限公司-潘佩珠</t>
        <phoneticPr fontId="0" type="noConversion"/>
      </is>
    </oc>
    <nc r="A15"/>
  </rcc>
  <rcc rId="2965" sId="4">
    <oc r="B15" t="inlineStr">
      <is>
        <t>申万证券温州分公司</t>
        <phoneticPr fontId="0" type="noConversion"/>
      </is>
    </oc>
    <nc r="B15"/>
  </rcc>
  <rcc rId="2966" sId="4">
    <oc r="C15">
      <v>1</v>
    </oc>
    <nc r="C15"/>
  </rcc>
  <rcc rId="2967" sId="4" numFmtId="19">
    <oc r="D15">
      <v>41746</v>
    </oc>
    <nc r="D15"/>
  </rcc>
  <rcc rId="2968" sId="4">
    <oc r="F15" t="inlineStr">
      <is>
        <t>广州营业部</t>
      </is>
    </oc>
    <nc r="F15"/>
  </rcc>
  <rcc rId="2969" sId="4">
    <oc r="G15">
      <v>3</v>
    </oc>
    <nc r="G15"/>
  </rcc>
  <rcc rId="2970" sId="4">
    <oc r="H15">
      <v>3</v>
    </oc>
    <nc r="H15"/>
  </rcc>
  <rcc rId="2971" sId="4">
    <oc r="J15" t="inlineStr">
      <is>
        <t>申银万国期货有限公司-陈一萍</t>
        <phoneticPr fontId="0" type="noConversion"/>
      </is>
    </oc>
    <nc r="J15"/>
  </rcc>
  <rcc rId="2972" sId="4">
    <oc r="K15" t="inlineStr">
      <is>
        <t>郑州营业部</t>
        <phoneticPr fontId="0" type="noConversion"/>
      </is>
    </oc>
    <nc r="K15"/>
  </rcc>
  <rcc rId="2973" sId="4">
    <oc r="L15">
      <v>1</v>
    </oc>
    <nc r="L15"/>
  </rcc>
  <rcc rId="2974" sId="4" numFmtId="19">
    <oc r="M15">
      <v>42072</v>
    </oc>
    <nc r="M15"/>
  </rcc>
  <rcc rId="2975" sId="4">
    <oc r="A16" t="inlineStr">
      <is>
        <t>申银万国期货有限公司-程智斌</t>
        <phoneticPr fontId="0" type="noConversion"/>
      </is>
    </oc>
    <nc r="A16"/>
  </rcc>
  <rcc rId="2976" sId="4">
    <oc r="B16" t="inlineStr">
      <is>
        <t>新昌路营业部</t>
        <phoneticPr fontId="0" type="noConversion"/>
      </is>
    </oc>
    <nc r="B16"/>
  </rcc>
  <rcc rId="2977" sId="4">
    <oc r="C16">
      <v>1</v>
    </oc>
    <nc r="C16"/>
  </rcc>
  <rcc rId="2978" sId="4" numFmtId="19">
    <oc r="D16">
      <v>41765</v>
    </oc>
    <nc r="D16"/>
  </rcc>
  <rcc rId="2979" sId="4">
    <oc r="F16" t="inlineStr">
      <is>
        <t>福州营业部</t>
      </is>
    </oc>
    <nc r="F16"/>
  </rcc>
  <rcc rId="2980" sId="4">
    <oc r="G16">
      <v>3</v>
    </oc>
    <nc r="G16"/>
  </rcc>
  <rcc rId="2981" sId="4">
    <oc r="H16">
      <v>3</v>
    </oc>
    <nc r="H16"/>
  </rcc>
  <rcc rId="2982" sId="4">
    <oc r="J16" t="inlineStr">
      <is>
        <t>申银万国期货有限公司-邵峰</t>
        <phoneticPr fontId="0" type="noConversion"/>
      </is>
    </oc>
    <nc r="J16"/>
  </rcc>
  <rcc rId="2983" sId="4">
    <oc r="K16" t="inlineStr">
      <is>
        <t>杭州营业部</t>
        <phoneticPr fontId="0" type="noConversion"/>
      </is>
    </oc>
    <nc r="K16"/>
  </rcc>
  <rcc rId="2984" sId="4">
    <oc r="L16">
      <v>1</v>
    </oc>
    <nc r="L16"/>
  </rcc>
  <rcc rId="2985" sId="4" numFmtId="19">
    <oc r="M16">
      <v>42072</v>
    </oc>
    <nc r="M16"/>
  </rcc>
  <rcc rId="2986" sId="4">
    <oc r="A17" t="inlineStr">
      <is>
        <t>申银万国期货有限公司-王国元</t>
        <phoneticPr fontId="0" type="noConversion"/>
      </is>
    </oc>
    <nc r="A17"/>
  </rcc>
  <rcc rId="2987" sId="4">
    <oc r="B17" t="inlineStr">
      <is>
        <t>郑州营业部</t>
        <phoneticPr fontId="0" type="noConversion"/>
      </is>
    </oc>
    <nc r="B17"/>
  </rcc>
  <rcc rId="2988" sId="4">
    <oc r="C17">
      <v>1</v>
    </oc>
    <nc r="C17"/>
  </rcc>
  <rcc rId="2989" sId="4" numFmtId="19">
    <oc r="D17">
      <v>41765</v>
    </oc>
    <nc r="D17"/>
  </rcc>
  <rcc rId="2990" sId="4">
    <oc r="F17" t="inlineStr">
      <is>
        <t>北京营业部</t>
      </is>
    </oc>
    <nc r="F17"/>
  </rcc>
  <rcc rId="2991" sId="4">
    <oc r="G17">
      <v>3</v>
    </oc>
    <nc r="G17"/>
  </rcc>
  <rcc rId="2992" sId="4">
    <oc r="H17">
      <v>3</v>
    </oc>
    <nc r="H17"/>
  </rcc>
  <rcc rId="2993" sId="4">
    <oc r="J17" t="inlineStr">
      <is>
        <t>申银万国期货有限公司-孙孚</t>
        <phoneticPr fontId="0" type="noConversion"/>
      </is>
    </oc>
    <nc r="J17"/>
  </rcc>
  <rcc rId="2994" sId="4">
    <oc r="K17" t="inlineStr">
      <is>
        <t>银行开发部</t>
        <phoneticPr fontId="0" type="noConversion"/>
      </is>
    </oc>
    <nc r="K17"/>
  </rcc>
  <rcc rId="2995" sId="4">
    <oc r="L17">
      <v>1</v>
    </oc>
    <nc r="L17"/>
  </rcc>
  <rcc rId="2996" sId="4" numFmtId="19">
    <oc r="M17">
      <v>42072</v>
    </oc>
    <nc r="M17"/>
  </rcc>
  <rcc rId="2997" sId="4">
    <oc r="A18" t="inlineStr">
      <is>
        <t>申银万国期货有限公司-张明伟</t>
        <phoneticPr fontId="0" type="noConversion"/>
      </is>
    </oc>
    <nc r="A18"/>
  </rcc>
  <rcc rId="2998" sId="4">
    <oc r="B18" t="inlineStr">
      <is>
        <t>郑州营业部</t>
        <phoneticPr fontId="0" type="noConversion"/>
      </is>
    </oc>
    <nc r="B18"/>
  </rcc>
  <rcc rId="2999" sId="4">
    <oc r="C18">
      <v>1</v>
    </oc>
    <nc r="C18"/>
  </rcc>
  <rcc rId="3000" sId="4" numFmtId="19">
    <oc r="D18">
      <v>41765</v>
    </oc>
    <nc r="D18"/>
  </rcc>
  <rcc rId="3001" sId="4">
    <oc r="F18" t="inlineStr">
      <is>
        <t>有色金属事业部</t>
      </is>
    </oc>
    <nc r="F18"/>
  </rcc>
  <rcc rId="3002" sId="4">
    <oc r="G18">
      <v>2</v>
    </oc>
    <nc r="G18"/>
  </rcc>
  <rcc rId="3003" sId="4">
    <oc r="H18">
      <v>2</v>
    </oc>
    <nc r="H18"/>
  </rcc>
  <rcc rId="3004" sId="4">
    <oc r="J18" t="inlineStr">
      <is>
        <t>申银万国期货有限公司-蔡冬梅</t>
        <phoneticPr fontId="0" type="noConversion"/>
      </is>
    </oc>
    <nc r="J18"/>
  </rcc>
  <rcc rId="3005" sId="4">
    <oc r="K18" t="inlineStr">
      <is>
        <t>资管部</t>
        <phoneticPr fontId="0" type="noConversion"/>
      </is>
    </oc>
    <nc r="K18"/>
  </rcc>
  <rcc rId="3006" sId="4">
    <oc r="L18">
      <v>1</v>
    </oc>
    <nc r="L18"/>
  </rcc>
  <rcc rId="3007" sId="4" numFmtId="19">
    <oc r="M18">
      <v>42080</v>
    </oc>
    <nc r="M18"/>
  </rcc>
  <rcc rId="3008" sId="4">
    <oc r="A19" t="inlineStr">
      <is>
        <t>申银万国期货有限公司-张全伟</t>
        <phoneticPr fontId="0" type="noConversion"/>
      </is>
    </oc>
    <nc r="A19"/>
  </rcc>
  <rcc rId="3009" sId="4">
    <oc r="B19" t="inlineStr">
      <is>
        <t>郑州营业部</t>
        <phoneticPr fontId="0" type="noConversion"/>
      </is>
    </oc>
    <nc r="B19"/>
  </rcc>
  <rcc rId="3010" sId="4">
    <oc r="C19">
      <v>1</v>
    </oc>
    <nc r="C19"/>
  </rcc>
  <rcc rId="3011" sId="4" numFmtId="19">
    <oc r="D19">
      <v>41765</v>
    </oc>
    <nc r="D19"/>
  </rcc>
  <rcc rId="3012" sId="4">
    <oc r="F19" t="inlineStr">
      <is>
        <t>油脂油料事业部</t>
      </is>
    </oc>
    <nc r="F19"/>
  </rcc>
  <rcc rId="3013" sId="4">
    <oc r="G19">
      <v>2</v>
    </oc>
    <nc r="G19"/>
  </rcc>
  <rcc rId="3014" sId="4">
    <oc r="H19">
      <v>2</v>
    </oc>
    <nc r="H19"/>
  </rcc>
  <rcc rId="3015" sId="4">
    <oc r="J19" t="inlineStr">
      <is>
        <t>申银万国期货有限公司-王溪岑</t>
        <phoneticPr fontId="0" type="noConversion"/>
      </is>
    </oc>
    <nc r="J19"/>
  </rcc>
  <rcc rId="3016" sId="4">
    <oc r="K19" t="inlineStr">
      <is>
        <t>期货大厦营业部</t>
        <phoneticPr fontId="0" type="noConversion"/>
      </is>
    </oc>
    <nc r="K19"/>
  </rcc>
  <rcc rId="3017" sId="4">
    <oc r="L19">
      <v>1</v>
    </oc>
    <nc r="L19"/>
  </rcc>
  <rcc rId="3018" sId="4" numFmtId="19">
    <oc r="M19">
      <v>42065</v>
    </oc>
    <nc r="M19"/>
  </rcc>
  <rcc rId="3019" sId="4">
    <oc r="A20" t="inlineStr">
      <is>
        <t>申银万国期货有限公司-王严明</t>
        <phoneticPr fontId="0" type="noConversion"/>
      </is>
    </oc>
    <nc r="A20"/>
  </rcc>
  <rcc rId="3020" sId="4">
    <oc r="B20" t="inlineStr">
      <is>
        <t>郑州营业部</t>
        <phoneticPr fontId="0" type="noConversion"/>
      </is>
    </oc>
    <nc r="B20"/>
  </rcc>
  <rcc rId="3021" sId="4">
    <oc r="C20">
      <v>1</v>
    </oc>
    <nc r="C20"/>
  </rcc>
  <rcc rId="3022" sId="4" numFmtId="19">
    <oc r="D20">
      <v>41766</v>
    </oc>
    <nc r="D20"/>
  </rcc>
  <rcc rId="3023" sId="4">
    <oc r="F20" t="inlineStr">
      <is>
        <t>深圳发展中心</t>
      </is>
    </oc>
    <nc r="F20"/>
  </rcc>
  <rcc rId="3024" sId="4">
    <oc r="G20">
      <v>2</v>
    </oc>
    <nc r="G20"/>
  </rcc>
  <rcc rId="3025" sId="4">
    <oc r="H20">
      <v>2</v>
    </oc>
    <nc r="H20"/>
  </rcc>
  <rcc rId="3026" sId="4">
    <oc r="J20" t="inlineStr">
      <is>
        <t>申银万国期货有限公司-许剑</t>
        <phoneticPr fontId="0" type="noConversion"/>
      </is>
    </oc>
    <nc r="J20"/>
  </rcc>
  <rcc rId="3027" sId="4">
    <oc r="K20" t="inlineStr">
      <is>
        <t>杭州营业部</t>
        <phoneticPr fontId="0" type="noConversion"/>
      </is>
    </oc>
    <nc r="K20"/>
  </rcc>
  <rcc rId="3028" sId="4">
    <oc r="L20">
      <v>1</v>
    </oc>
    <nc r="L20"/>
  </rcc>
  <rcc rId="3029" sId="4" numFmtId="19">
    <oc r="M20">
      <v>42072</v>
    </oc>
    <nc r="M20"/>
  </rcc>
  <rcc rId="3030" sId="4">
    <oc r="A21" t="inlineStr">
      <is>
        <t>申银万国期货有限公司-百济投资</t>
        <phoneticPr fontId="0" type="noConversion"/>
      </is>
    </oc>
    <nc r="A21"/>
  </rcc>
  <rcc rId="3031" sId="4">
    <oc r="B21" t="inlineStr">
      <is>
        <t>南京营业部</t>
        <phoneticPr fontId="0" type="noConversion"/>
      </is>
    </oc>
    <nc r="B21"/>
  </rcc>
  <rcc rId="3032" sId="4">
    <oc r="C21">
      <v>1</v>
    </oc>
    <nc r="C21"/>
  </rcc>
  <rcc rId="3033" sId="4" numFmtId="19">
    <oc r="D21">
      <v>41767</v>
    </oc>
    <nc r="D21"/>
  </rcc>
  <rcc rId="3034" sId="4">
    <oc r="F21" t="inlineStr">
      <is>
        <t>上海期货大厦营业部</t>
      </is>
    </oc>
    <nc r="F21"/>
  </rcc>
  <rcc rId="3035" sId="4">
    <oc r="G21">
      <v>2</v>
    </oc>
    <nc r="G21"/>
  </rcc>
  <rcc rId="3036" sId="4">
    <oc r="H21">
      <v>2</v>
    </oc>
    <nc r="H21"/>
  </rcc>
  <rcc rId="3037" sId="4">
    <oc r="J21" t="inlineStr">
      <is>
        <t>元亨稳健一号</t>
        <phoneticPr fontId="0" type="noConversion"/>
      </is>
    </oc>
    <nc r="J21"/>
  </rcc>
  <rcc rId="3038" sId="4">
    <oc r="K21" t="inlineStr">
      <is>
        <t>浙江发展中心</t>
        <phoneticPr fontId="0" type="noConversion"/>
      </is>
    </oc>
    <nc r="K21"/>
  </rcc>
  <rcc rId="3039" sId="4">
    <oc r="L21">
      <v>1</v>
    </oc>
    <nc r="L21"/>
  </rcc>
  <rcc rId="3040" sId="4">
    <oc r="A22" t="inlineStr">
      <is>
        <t>申银万国期货有限公司-付成杰</t>
        <phoneticPr fontId="0" type="noConversion"/>
      </is>
    </oc>
    <nc r="A22"/>
  </rcc>
  <rcc rId="3041" sId="4">
    <oc r="B22" t="inlineStr">
      <is>
        <t>郑州营业部</t>
        <phoneticPr fontId="0" type="noConversion"/>
      </is>
    </oc>
    <nc r="B22"/>
  </rcc>
  <rcc rId="3042" sId="4">
    <oc r="C22">
      <v>1</v>
    </oc>
    <nc r="C22"/>
  </rcc>
  <rcc rId="3043" sId="4" numFmtId="19">
    <oc r="D22">
      <v>41771</v>
    </oc>
    <nc r="D22"/>
  </rcc>
  <rcc rId="3044" sId="4">
    <oc r="F22" t="inlineStr">
      <is>
        <t>青岛营业部</t>
      </is>
    </oc>
    <nc r="F22"/>
  </rcc>
  <rcc rId="3045" sId="4">
    <oc r="G22">
      <v>2</v>
    </oc>
    <nc r="G22"/>
  </rcc>
  <rcc rId="3046" sId="4">
    <oc r="H22">
      <v>2</v>
    </oc>
    <nc r="H22"/>
  </rcc>
  <rcc rId="3047" sId="4">
    <oc r="J22" t="inlineStr">
      <is>
        <t>剡溪源一号</t>
        <phoneticPr fontId="0" type="noConversion"/>
      </is>
    </oc>
    <nc r="J22"/>
  </rcc>
  <rcc rId="3048" sId="4">
    <oc r="K22" t="inlineStr">
      <is>
        <t>宁波营业部</t>
        <phoneticPr fontId="0" type="noConversion"/>
      </is>
    </oc>
    <nc r="K22"/>
  </rcc>
  <rcc rId="3049" sId="4">
    <oc r="L22">
      <v>1</v>
    </oc>
    <nc r="L22"/>
  </rcc>
  <rcc rId="3050" sId="4">
    <oc r="A23" t="inlineStr">
      <is>
        <t>申银万国期货有限公司-张宪明</t>
        <phoneticPr fontId="0" type="noConversion"/>
      </is>
    </oc>
    <nc r="A23"/>
  </rcc>
  <rcc rId="3051" sId="4">
    <oc r="B23" t="inlineStr">
      <is>
        <t>杭州营业部</t>
        <phoneticPr fontId="0" type="noConversion"/>
      </is>
    </oc>
    <nc r="B23"/>
  </rcc>
  <rcc rId="3052" sId="4">
    <oc r="C23">
      <v>1</v>
    </oc>
    <nc r="C23"/>
  </rcc>
  <rcc rId="3053" sId="4" numFmtId="19">
    <oc r="D23">
      <v>41778</v>
    </oc>
    <nc r="D23"/>
  </rcc>
  <rcc rId="3054" sId="4">
    <oc r="F23" t="inlineStr">
      <is>
        <t>黄金事业部</t>
      </is>
    </oc>
    <nc r="F23"/>
  </rcc>
  <rcc rId="3055" sId="4">
    <oc r="G23">
      <v>2</v>
    </oc>
    <nc r="G23"/>
  </rcc>
  <rcc rId="3056" sId="4">
    <oc r="H23">
      <v>2</v>
    </oc>
    <nc r="H23"/>
  </rcc>
  <rcc rId="3057" sId="4">
    <oc r="J23" t="inlineStr">
      <is>
        <t>剡溪源二号</t>
        <phoneticPr fontId="0" type="noConversion"/>
      </is>
    </oc>
    <nc r="J23"/>
  </rcc>
  <rcc rId="3058" sId="4">
    <oc r="K23" t="inlineStr">
      <is>
        <t>宁波营业部</t>
        <phoneticPr fontId="0" type="noConversion"/>
      </is>
    </oc>
    <nc r="K23"/>
  </rcc>
  <rcc rId="3059" sId="4">
    <oc r="L23">
      <v>1</v>
    </oc>
    <nc r="L23"/>
  </rcc>
  <rcc rId="3060" sId="4">
    <oc r="A24" t="inlineStr">
      <is>
        <t>申银万国期货有限公司-张毛旦</t>
        <phoneticPr fontId="0" type="noConversion"/>
      </is>
    </oc>
    <nc r="A24"/>
  </rcc>
  <rcc rId="3061" sId="4">
    <oc r="B24" t="inlineStr">
      <is>
        <t>郑州营业部</t>
        <phoneticPr fontId="0" type="noConversion"/>
      </is>
    </oc>
    <nc r="B24"/>
  </rcc>
  <rcc rId="3062" sId="4">
    <oc r="C24">
      <v>1</v>
    </oc>
    <nc r="C24"/>
  </rcc>
  <rcc rId="3063" sId="4" numFmtId="19">
    <oc r="D24">
      <v>41785</v>
    </oc>
    <nc r="D24"/>
  </rcc>
  <rcc rId="3064" sId="4">
    <oc r="F24" t="inlineStr">
      <is>
        <t>重庆营业部</t>
      </is>
    </oc>
    <nc r="F24"/>
  </rcc>
  <rcc rId="3065" sId="4">
    <oc r="G24">
      <v>1</v>
    </oc>
    <nc r="G24"/>
  </rcc>
  <rcc rId="3066" sId="4">
    <oc r="H24">
      <v>1</v>
    </oc>
    <nc r="H24"/>
  </rcc>
  <rcc rId="3067" sId="4">
    <oc r="J24" t="inlineStr">
      <is>
        <t>剡溪源三号</t>
        <phoneticPr fontId="0" type="noConversion"/>
      </is>
    </oc>
    <nc r="J24"/>
  </rcc>
  <rcc rId="3068" sId="4">
    <oc r="K24" t="inlineStr">
      <is>
        <t>宁波营业部</t>
        <phoneticPr fontId="0" type="noConversion"/>
      </is>
    </oc>
    <nc r="K24"/>
  </rcc>
  <rcc rId="3069" sId="4">
    <oc r="L24">
      <v>1</v>
    </oc>
    <nc r="L24"/>
  </rcc>
  <rcc rId="3070" sId="4">
    <oc r="A25" t="inlineStr">
      <is>
        <t>申银万国期货有限公司-廖文彬</t>
        <phoneticPr fontId="0" type="noConversion"/>
      </is>
    </oc>
    <nc r="A25"/>
  </rcc>
  <rcc rId="3071" sId="4">
    <oc r="B25" t="inlineStr">
      <is>
        <t>北京营业部</t>
        <phoneticPr fontId="0" type="noConversion"/>
      </is>
    </oc>
    <nc r="B25"/>
  </rcc>
  <rcc rId="3072" sId="4">
    <oc r="C25">
      <v>1</v>
    </oc>
    <nc r="C25"/>
  </rcc>
  <rcc rId="3073" sId="4" numFmtId="19">
    <oc r="D25">
      <v>41786</v>
    </oc>
    <nc r="D25"/>
  </rcc>
  <rcc rId="3074" sId="4">
    <oc r="F25" t="inlineStr">
      <is>
        <t>西安营业部</t>
      </is>
    </oc>
    <nc r="F25"/>
  </rcc>
  <rcc rId="3075" sId="4">
    <oc r="G25">
      <v>1</v>
    </oc>
    <nc r="G25"/>
  </rcc>
  <rcc rId="3076" sId="4">
    <oc r="H25">
      <v>1</v>
    </oc>
    <nc r="H25"/>
  </rcc>
  <rcc rId="3077" sId="4">
    <oc r="J25" t="inlineStr">
      <is>
        <t>剡溪源五号</t>
        <phoneticPr fontId="0" type="noConversion"/>
      </is>
    </oc>
    <nc r="J25"/>
  </rcc>
  <rcc rId="3078" sId="4">
    <oc r="K25" t="inlineStr">
      <is>
        <t>宁波营业部</t>
        <phoneticPr fontId="0" type="noConversion"/>
      </is>
    </oc>
    <nc r="K25"/>
  </rcc>
  <rcc rId="3079" sId="4">
    <oc r="L25">
      <v>1</v>
    </oc>
    <nc r="L25"/>
  </rcc>
  <rcc rId="3080" sId="4">
    <oc r="A26" t="inlineStr">
      <is>
        <t>申银万国期货有限公司-杨佳慧</t>
        <phoneticPr fontId="0" type="noConversion"/>
      </is>
    </oc>
    <nc r="A26"/>
  </rcc>
  <rcc rId="3081" sId="4">
    <oc r="B26" t="inlineStr">
      <is>
        <t>杭州营业部</t>
        <phoneticPr fontId="0" type="noConversion"/>
      </is>
    </oc>
    <nc r="B26"/>
  </rcc>
  <rcc rId="3082" sId="4">
    <oc r="C26">
      <v>1</v>
    </oc>
    <nc r="C26"/>
  </rcc>
  <rcc rId="3083" sId="4" numFmtId="19">
    <oc r="D26">
      <v>41787</v>
    </oc>
    <nc r="D26"/>
  </rcc>
  <rcc rId="3084" sId="4">
    <oc r="F26" t="inlineStr">
      <is>
        <t>零售业务总部</t>
        <phoneticPr fontId="0" type="noConversion"/>
      </is>
    </oc>
    <nc r="F26"/>
  </rcc>
  <rcc rId="3085" sId="4">
    <oc r="G26">
      <v>1</v>
    </oc>
    <nc r="G26"/>
  </rcc>
  <rcc rId="3086" sId="4">
    <oc r="H26">
      <v>1</v>
    </oc>
    <nc r="H26"/>
  </rcc>
  <rcc rId="3087" sId="4">
    <oc r="J26" t="inlineStr">
      <is>
        <t>创富五号</t>
        <phoneticPr fontId="0" type="noConversion"/>
      </is>
    </oc>
    <nc r="J26"/>
  </rcc>
  <rcc rId="3088" sId="4">
    <oc r="K26" t="inlineStr">
      <is>
        <t>证券基金开发部</t>
        <phoneticPr fontId="0" type="noConversion"/>
      </is>
    </oc>
    <nc r="K26"/>
  </rcc>
  <rcc rId="3089" sId="4">
    <oc r="L26">
      <v>1</v>
    </oc>
    <nc r="L26"/>
  </rcc>
  <rcc rId="3090" sId="4">
    <oc r="A27" t="inlineStr">
      <is>
        <t>申银万国期货有限公司-钱程益</t>
        <phoneticPr fontId="0" type="noConversion"/>
      </is>
    </oc>
    <nc r="A27"/>
  </rcc>
  <rcc rId="3091" sId="4">
    <oc r="B27" t="inlineStr">
      <is>
        <t>杭州营业部</t>
        <phoneticPr fontId="0" type="noConversion"/>
      </is>
    </oc>
    <nc r="B27"/>
  </rcc>
  <rcc rId="3092" sId="4">
    <oc r="C27">
      <v>1</v>
    </oc>
    <nc r="C27"/>
  </rcc>
  <rcc rId="3093" sId="4" numFmtId="19">
    <oc r="D27">
      <v>41786</v>
    </oc>
    <nc r="D27"/>
  </rcc>
  <rcc rId="3094" sId="4">
    <oc r="F27" t="inlineStr">
      <is>
        <t>上海东体育会路营业部</t>
      </is>
    </oc>
    <nc r="F27"/>
  </rcc>
  <rcc rId="3095" sId="4">
    <oc r="G27">
      <v>1</v>
    </oc>
    <nc r="G27"/>
  </rcc>
  <rcc rId="3096" sId="4">
    <oc r="H27">
      <v>1</v>
    </oc>
    <nc r="H27"/>
  </rcc>
  <rcc rId="3097" sId="4">
    <oc r="J27" t="inlineStr">
      <is>
        <t>莫真明</t>
        <phoneticPr fontId="0" type="noConversion"/>
      </is>
    </oc>
    <nc r="J27"/>
  </rcc>
  <rcc rId="3098" sId="4">
    <oc r="K27" t="inlineStr">
      <is>
        <t>郑州营业部</t>
        <phoneticPr fontId="0" type="noConversion"/>
      </is>
    </oc>
    <nc r="K27"/>
  </rcc>
  <rcc rId="3099" sId="4">
    <oc r="L27">
      <v>1</v>
    </oc>
    <nc r="L27"/>
  </rcc>
  <rcc rId="3100" sId="4">
    <oc r="A28" t="inlineStr">
      <is>
        <t>申银万国期货有限公司-丁屹</t>
        <phoneticPr fontId="0" type="noConversion"/>
      </is>
    </oc>
    <nc r="A28"/>
  </rcc>
  <rcc rId="3101" sId="4">
    <oc r="B28" t="inlineStr">
      <is>
        <t>宁波营业部</t>
        <phoneticPr fontId="0" type="noConversion"/>
      </is>
    </oc>
    <nc r="B28"/>
  </rcc>
  <rcc rId="3102" sId="4">
    <oc r="C28">
      <v>1</v>
    </oc>
    <nc r="C28"/>
  </rcc>
  <rcc rId="3103" sId="4" numFmtId="19">
    <oc r="D28">
      <v>41787</v>
    </oc>
    <nc r="D28"/>
  </rcc>
  <rcc rId="3104" sId="4">
    <oc r="F28" t="inlineStr">
      <is>
        <t>农产品事业部</t>
        <phoneticPr fontId="0" type="noConversion"/>
      </is>
    </oc>
    <nc r="F28"/>
  </rcc>
  <rcc rId="3105" sId="4">
    <oc r="G28">
      <v>1</v>
    </oc>
    <nc r="G28"/>
  </rcc>
  <rcc rId="3106" sId="4">
    <oc r="H28">
      <v>1</v>
    </oc>
    <nc r="H28"/>
  </rcc>
  <rcc rId="3107" sId="4">
    <oc r="J28" t="inlineStr">
      <is>
        <t>黄华丹</t>
        <phoneticPr fontId="0" type="noConversion"/>
      </is>
    </oc>
    <nc r="J28"/>
  </rcc>
  <rcc rId="3108" sId="4">
    <oc r="K28" t="inlineStr">
      <is>
        <t>宁波营业部</t>
        <phoneticPr fontId="0" type="noConversion"/>
      </is>
    </oc>
    <nc r="K28"/>
  </rcc>
  <rcc rId="3109" sId="4">
    <oc r="L28">
      <v>1</v>
    </oc>
    <nc r="L28"/>
  </rcc>
  <rcc rId="3110" sId="4">
    <oc r="A29" t="inlineStr">
      <is>
        <t>申银万国期货有限公司-毛泽红</t>
        <phoneticPr fontId="0" type="noConversion"/>
      </is>
    </oc>
    <nc r="A29"/>
  </rcc>
  <rcc rId="3111" sId="4">
    <oc r="B29" t="inlineStr">
      <is>
        <t>杭州营业部</t>
        <phoneticPr fontId="0" type="noConversion"/>
      </is>
    </oc>
    <nc r="B29"/>
  </rcc>
  <rcc rId="3112" sId="4">
    <oc r="C29">
      <v>1</v>
    </oc>
    <nc r="C29"/>
  </rcc>
  <rcc rId="3113" sId="4" numFmtId="19">
    <oc r="D29">
      <v>41788</v>
    </oc>
    <nc r="D29"/>
  </rcc>
  <rcc rId="3114" sId="4">
    <oc r="F29" t="inlineStr">
      <is>
        <t>机构业务总部</t>
      </is>
    </oc>
    <nc r="F29"/>
  </rcc>
  <rcc rId="3115" sId="4">
    <oc r="G29">
      <v>1</v>
    </oc>
    <nc r="G29"/>
  </rcc>
  <rcc rId="3116" sId="4">
    <oc r="H29">
      <v>1</v>
    </oc>
    <nc r="H29"/>
  </rcc>
  <rcc rId="3117" sId="4">
    <oc r="A30" t="inlineStr">
      <is>
        <t>申银万国期货有限公司-钟伟</t>
        <phoneticPr fontId="0" type="noConversion"/>
      </is>
    </oc>
    <nc r="A30"/>
  </rcc>
  <rcc rId="3118" sId="4">
    <oc r="B30" t="inlineStr">
      <is>
        <t>新昌路营业部</t>
        <phoneticPr fontId="0" type="noConversion"/>
      </is>
    </oc>
    <nc r="B30"/>
  </rcc>
  <rcc rId="3119" sId="4">
    <oc r="C30">
      <v>1</v>
    </oc>
    <nc r="C30"/>
  </rcc>
  <rcc rId="3120" sId="4" numFmtId="19">
    <oc r="D30">
      <v>41789</v>
    </oc>
    <nc r="D30"/>
  </rcc>
  <rcc rId="3121" sId="4">
    <oc r="F30" t="inlineStr">
      <is>
        <t>钢材事业部</t>
      </is>
    </oc>
    <nc r="F30"/>
  </rcc>
  <rcc rId="3122" sId="4">
    <oc r="G30">
      <v>1</v>
    </oc>
    <nc r="G30"/>
  </rcc>
  <rcc rId="3123" sId="4">
    <oc r="H30">
      <v>1</v>
    </oc>
    <nc r="H30"/>
  </rcc>
  <rcc rId="3124" sId="4">
    <oc r="A31" t="inlineStr">
      <is>
        <t>申银万国期货有限公司-王维</t>
        <phoneticPr fontId="0" type="noConversion"/>
      </is>
    </oc>
    <nc r="A31"/>
  </rcc>
  <rcc rId="3125" sId="4">
    <oc r="B31" t="inlineStr">
      <is>
        <t>新昌路营业部</t>
        <phoneticPr fontId="0" type="noConversion"/>
      </is>
    </oc>
    <nc r="B31"/>
  </rcc>
  <rcc rId="3126" sId="4">
    <oc r="C31">
      <v>1</v>
    </oc>
    <nc r="C31"/>
  </rcc>
  <rcc rId="3127" sId="4" numFmtId="19">
    <oc r="D31">
      <v>41789</v>
    </oc>
    <nc r="D31"/>
  </rcc>
  <rcc rId="3128" sId="4">
    <oc r="F31" t="inlineStr">
      <is>
        <t>成都营业部</t>
      </is>
    </oc>
    <nc r="F31"/>
  </rcc>
  <rcc rId="3129" sId="4">
    <oc r="G31">
      <v>1</v>
    </oc>
    <nc r="G31"/>
  </rcc>
  <rcc rId="3130" sId="4">
    <oc r="H31">
      <v>1</v>
    </oc>
    <nc r="H31"/>
  </rcc>
  <rcc rId="3131" sId="4">
    <oc r="A32" t="inlineStr">
      <is>
        <t>申银万国期货有限公司-谭其文</t>
        <phoneticPr fontId="0" type="noConversion"/>
      </is>
    </oc>
    <nc r="A32"/>
  </rcc>
  <rcc rId="3132" sId="4">
    <oc r="B32" t="inlineStr">
      <is>
        <t>大连营业部</t>
        <phoneticPr fontId="0" type="noConversion"/>
      </is>
    </oc>
    <nc r="B32"/>
  </rcc>
  <rcc rId="3133" sId="4">
    <oc r="C32">
      <v>1</v>
    </oc>
    <nc r="C32"/>
  </rcc>
  <rcc rId="3134" sId="4" numFmtId="19">
    <oc r="D32">
      <v>41794</v>
    </oc>
    <nc r="D32"/>
  </rcc>
  <rcc rId="3135" sId="4">
    <oc r="F32" t="inlineStr">
      <is>
        <t>北京发展中心</t>
      </is>
    </oc>
    <nc r="F32"/>
  </rcc>
  <rcc rId="3136" sId="4">
    <oc r="G32">
      <v>1</v>
    </oc>
    <nc r="G32"/>
  </rcc>
  <rcc rId="3137" sId="4">
    <oc r="H32">
      <v>1</v>
    </oc>
    <nc r="H32"/>
  </rcc>
  <rcc rId="3138" sId="4">
    <oc r="A33" t="inlineStr">
      <is>
        <t>申银万国期货有限公司-金紫燕</t>
        <phoneticPr fontId="0" type="noConversion"/>
      </is>
    </oc>
    <nc r="A33"/>
  </rcc>
  <rcc rId="3139" sId="4">
    <oc r="B33" t="inlineStr">
      <is>
        <t>大连营业部</t>
        <phoneticPr fontId="0" type="noConversion"/>
      </is>
    </oc>
    <nc r="B33"/>
  </rcc>
  <rcc rId="3140" sId="4">
    <oc r="C33">
      <v>1</v>
    </oc>
    <nc r="C33"/>
  </rcc>
  <rcc rId="3141" sId="4" numFmtId="19">
    <oc r="D33">
      <v>41793</v>
    </oc>
    <nc r="D33"/>
  </rcc>
  <rcc rId="3142" sId="4">
    <oc r="F33" t="inlineStr">
      <is>
        <t>白糖事业部</t>
        <phoneticPr fontId="0" type="noConversion"/>
      </is>
    </oc>
    <nc r="F33"/>
  </rcc>
  <rcc rId="3143" sId="4">
    <oc r="G33">
      <v>1</v>
    </oc>
    <nc r="G33"/>
  </rcc>
  <rcc rId="3144" sId="4">
    <oc r="H33">
      <v>1</v>
    </oc>
    <nc r="H33"/>
  </rcc>
  <rcc rId="3145" sId="4">
    <oc r="A34" t="inlineStr">
      <is>
        <t>申银万国期货有限公司-刘英</t>
        <phoneticPr fontId="0" type="noConversion"/>
      </is>
    </oc>
    <nc r="A34"/>
  </rcc>
  <rcc rId="3146" sId="4">
    <oc r="B34" t="inlineStr">
      <is>
        <t>成都营业部</t>
        <phoneticPr fontId="0" type="noConversion"/>
      </is>
    </oc>
    <nc r="B34"/>
  </rcc>
  <rcc rId="3147" sId="4">
    <oc r="C34">
      <v>1</v>
    </oc>
    <nc r="C34"/>
  </rcc>
  <rcc rId="3148" sId="4" numFmtId="19">
    <oc r="D34">
      <v>41799</v>
    </oc>
    <nc r="D34"/>
  </rcc>
  <rcc rId="3149" sId="4">
    <oc r="F34" t="inlineStr">
      <is>
        <t>西安营业部</t>
        <phoneticPr fontId="0" type="noConversion"/>
      </is>
    </oc>
    <nc r="F34"/>
  </rcc>
  <rcc rId="3150" sId="4">
    <oc r="G34">
      <v>0</v>
    </oc>
    <nc r="G34"/>
  </rcc>
  <rcc rId="3151" sId="4">
    <oc r="H34">
      <v>1</v>
    </oc>
    <nc r="H34"/>
  </rcc>
  <rcc rId="3152" sId="4">
    <oc r="A35" t="inlineStr">
      <is>
        <t>申银万国期货有限公司-徐志明</t>
        <phoneticPr fontId="0" type="noConversion"/>
      </is>
    </oc>
    <nc r="A35"/>
  </rcc>
  <rcc rId="3153" sId="4">
    <oc r="B35" t="inlineStr">
      <is>
        <t>南京营业部</t>
        <phoneticPr fontId="0" type="noConversion"/>
      </is>
    </oc>
    <nc r="B35"/>
  </rcc>
  <rcc rId="3154" sId="4">
    <oc r="C35">
      <v>1</v>
    </oc>
    <nc r="C35"/>
  </rcc>
  <rcc rId="3155" sId="4" numFmtId="19">
    <oc r="D35">
      <v>41796</v>
    </oc>
    <nc r="D35"/>
  </rcc>
  <rcc rId="3156" sId="4">
    <oc r="F35" t="inlineStr">
      <is>
        <t>研究所</t>
        <phoneticPr fontId="0" type="noConversion"/>
      </is>
    </oc>
    <nc r="F35"/>
  </rcc>
  <rcc rId="3157" sId="4">
    <oc r="G35">
      <v>0</v>
    </oc>
    <nc r="G35"/>
  </rcc>
  <rcc rId="3158" sId="4">
    <oc r="H35">
      <v>1</v>
    </oc>
    <nc r="H35"/>
  </rcc>
  <rcc rId="3159" sId="4">
    <oc r="A36" t="inlineStr">
      <is>
        <t>申银万国期货有限公司-申银万国智富投资</t>
        <phoneticPr fontId="0" type="noConversion"/>
      </is>
    </oc>
    <nc r="A36"/>
  </rcc>
  <rcc rId="3160" sId="4">
    <oc r="B36" t="inlineStr">
      <is>
        <t>资产管理部</t>
        <phoneticPr fontId="0" type="noConversion"/>
      </is>
    </oc>
    <nc r="B36"/>
  </rcc>
  <rcc rId="3161" sId="4">
    <oc r="C36">
      <v>1</v>
    </oc>
    <nc r="C36"/>
  </rcc>
  <rcc rId="3162" sId="4" numFmtId="19">
    <oc r="D36">
      <v>41796</v>
    </oc>
    <nc r="D36"/>
  </rcc>
  <rcc rId="3163" sId="4">
    <oc r="F36" t="inlineStr">
      <is>
        <t>证券基金开发部</t>
        <phoneticPr fontId="0" type="noConversion"/>
      </is>
    </oc>
    <nc r="F36"/>
  </rcc>
  <rcc rId="3164" sId="4">
    <oc r="G36">
      <v>0</v>
    </oc>
    <nc r="G36"/>
  </rcc>
  <rcc rId="3165" sId="4">
    <oc r="H36">
      <v>1</v>
    </oc>
    <nc r="H36"/>
  </rcc>
  <rcc rId="3166" sId="4">
    <oc r="A37" t="inlineStr">
      <is>
        <t>申银万国期货有限公司-童小成</t>
        <phoneticPr fontId="0" type="noConversion"/>
      </is>
    </oc>
    <nc r="A37"/>
  </rcc>
  <rcc rId="3167" sId="4">
    <oc r="B37" t="inlineStr">
      <is>
        <t>有色金属事业部</t>
        <phoneticPr fontId="0" type="noConversion"/>
      </is>
    </oc>
    <nc r="B37"/>
  </rcc>
  <rcc rId="3168" sId="4">
    <oc r="C37">
      <v>1</v>
    </oc>
    <nc r="C37"/>
  </rcc>
  <rcc rId="3169" sId="4" numFmtId="19">
    <oc r="D37">
      <v>41806</v>
    </oc>
    <nc r="D37"/>
  </rcc>
  <rcc rId="3170" sId="4">
    <oc r="F37" t="inlineStr">
      <is>
        <t>总计</t>
        <phoneticPr fontId="0" type="noConversion"/>
      </is>
    </oc>
    <nc r="F37"/>
  </rcc>
  <rcc rId="3171" sId="4">
    <oc r="G37">
      <v>113</v>
    </oc>
    <nc r="G37"/>
  </rcc>
  <rcc rId="3172" sId="4">
    <oc r="H37">
      <v>140</v>
    </oc>
    <nc r="H37"/>
  </rcc>
  <rcc rId="3173" sId="4">
    <oc r="A38" t="inlineStr">
      <is>
        <t>申银万国期货有限公司-莫玲岗</t>
        <phoneticPr fontId="0" type="noConversion"/>
      </is>
    </oc>
    <nc r="A38"/>
  </rcc>
  <rcc rId="3174" sId="4">
    <oc r="B38" t="inlineStr">
      <is>
        <t>大连营业部</t>
        <phoneticPr fontId="0" type="noConversion"/>
      </is>
    </oc>
    <nc r="B38"/>
  </rcc>
  <rcc rId="3175" sId="4">
    <oc r="C38">
      <v>1</v>
    </oc>
    <nc r="C38"/>
  </rcc>
  <rcc rId="3176" sId="4" numFmtId="19">
    <oc r="D38">
      <v>41806</v>
    </oc>
    <nc r="D38"/>
  </rcc>
  <rcc rId="3177" sId="4">
    <oc r="A39" t="inlineStr">
      <is>
        <t>申银万国期货有限公司-于晓连</t>
        <phoneticPr fontId="0" type="noConversion"/>
      </is>
    </oc>
    <nc r="A39"/>
  </rcc>
  <rcc rId="3178" sId="4">
    <oc r="B39" t="inlineStr">
      <is>
        <t>银行开发部</t>
        <phoneticPr fontId="0" type="noConversion"/>
      </is>
    </oc>
    <nc r="B39"/>
  </rcc>
  <rcc rId="3179" sId="4">
    <oc r="C39">
      <v>1</v>
    </oc>
    <nc r="C39"/>
  </rcc>
  <rcc rId="3180" sId="4" numFmtId="19">
    <oc r="D39">
      <v>41807</v>
    </oc>
    <nc r="D39"/>
  </rcc>
  <rcc rId="3181" sId="4">
    <oc r="A40" t="inlineStr">
      <is>
        <t>申银万国期货有限公司-李丹阳</t>
        <phoneticPr fontId="0" type="noConversion"/>
      </is>
    </oc>
    <nc r="A40"/>
  </rcc>
  <rcc rId="3182" sId="4">
    <oc r="B40" t="inlineStr">
      <is>
        <t>郑州营业部</t>
        <phoneticPr fontId="0" type="noConversion"/>
      </is>
    </oc>
    <nc r="B40"/>
  </rcc>
  <rcc rId="3183" sId="4">
    <oc r="C40">
      <v>1</v>
    </oc>
    <nc r="C40"/>
  </rcc>
  <rcc rId="3184" sId="4" numFmtId="19">
    <oc r="D40">
      <v>41809</v>
    </oc>
    <nc r="D40"/>
  </rcc>
  <rcc rId="3185" sId="4">
    <oc r="A41" t="inlineStr">
      <is>
        <t>申银万国期货有限公司-王癸力</t>
        <phoneticPr fontId="0" type="noConversion"/>
      </is>
    </oc>
    <nc r="A41"/>
  </rcc>
  <rcc rId="3186" sId="4">
    <oc r="B41" t="inlineStr">
      <is>
        <t>期货大厦营业部</t>
        <phoneticPr fontId="0" type="noConversion"/>
      </is>
    </oc>
    <nc r="B41"/>
  </rcc>
  <rcc rId="3187" sId="4">
    <oc r="C41">
      <v>1</v>
    </oc>
    <nc r="C41"/>
  </rcc>
  <rcc rId="3188" sId="4" numFmtId="19">
    <oc r="D41">
      <v>41814</v>
    </oc>
    <nc r="D41"/>
  </rcc>
  <rcc rId="3189" sId="4">
    <oc r="A42" t="inlineStr">
      <is>
        <t>申银万国期货有限公司-于海飞</t>
        <phoneticPr fontId="0" type="noConversion"/>
      </is>
    </oc>
    <nc r="A42"/>
  </rcc>
  <rcc rId="3190" sId="4">
    <oc r="B42" t="inlineStr">
      <is>
        <t>杭州营业部</t>
        <phoneticPr fontId="0" type="noConversion"/>
      </is>
    </oc>
    <nc r="B42"/>
  </rcc>
  <rcc rId="3191" sId="4">
    <oc r="C42">
      <v>1</v>
    </oc>
    <nc r="C42"/>
  </rcc>
  <rcc rId="3192" sId="4" numFmtId="19">
    <oc r="D42">
      <v>41816</v>
    </oc>
    <nc r="D42"/>
  </rcc>
  <rcc rId="3193" sId="4">
    <oc r="A43" t="inlineStr">
      <is>
        <t>申银万国期货有限公司-陈红华</t>
        <phoneticPr fontId="0" type="noConversion"/>
      </is>
    </oc>
    <nc r="A43"/>
  </rcc>
  <rcc rId="3194" sId="4">
    <oc r="B43" t="inlineStr">
      <is>
        <t>IB福建泉州丰泽街证券营业部</t>
        <phoneticPr fontId="0" type="noConversion"/>
      </is>
    </oc>
    <nc r="B43"/>
  </rcc>
  <rcc rId="3195" sId="4">
    <oc r="C43">
      <v>1</v>
    </oc>
    <nc r="C43"/>
  </rcc>
  <rcc rId="3196" sId="4" numFmtId="19">
    <oc r="D43">
      <v>41816</v>
    </oc>
    <nc r="D43"/>
  </rcc>
  <rcc rId="3197" sId="4">
    <oc r="A44" t="inlineStr">
      <is>
        <t>申银万国期货有限公司-李裕辉</t>
        <phoneticPr fontId="0" type="noConversion"/>
      </is>
    </oc>
    <nc r="A44"/>
  </rcc>
  <rcc rId="3198" sId="4">
    <oc r="B44" t="inlineStr">
      <is>
        <t>福州营业部</t>
        <phoneticPr fontId="0" type="noConversion"/>
      </is>
    </oc>
    <nc r="B44"/>
  </rcc>
  <rcc rId="3199" sId="4">
    <oc r="C44">
      <v>1</v>
    </oc>
    <nc r="C44"/>
  </rcc>
  <rcc rId="3200" sId="4" numFmtId="19">
    <oc r="D44">
      <v>41817</v>
    </oc>
    <nc r="D44"/>
  </rcc>
  <rcc rId="3201" sId="4">
    <oc r="A45" t="inlineStr">
      <is>
        <t>申银万国期货有限公司-邵俭</t>
        <phoneticPr fontId="0" type="noConversion"/>
      </is>
    </oc>
    <nc r="A45"/>
  </rcc>
  <rcc rId="3202" sId="4">
    <oc r="B45" t="inlineStr">
      <is>
        <t>机构业务总部</t>
        <phoneticPr fontId="0" type="noConversion"/>
      </is>
    </oc>
    <nc r="B45"/>
  </rcc>
  <rcc rId="3203" sId="4">
    <oc r="C45">
      <v>1</v>
    </oc>
    <nc r="C45"/>
  </rcc>
  <rcc rId="3204" sId="4" numFmtId="19">
    <oc r="D45">
      <v>41821</v>
    </oc>
    <nc r="D45"/>
  </rcc>
  <rcc rId="3205" sId="4">
    <oc r="A46" t="inlineStr">
      <is>
        <t>申银万国期货有限公司-李振</t>
        <phoneticPr fontId="0" type="noConversion"/>
      </is>
    </oc>
    <nc r="A46"/>
  </rcc>
  <rcc rId="3206" sId="4">
    <oc r="B46" t="inlineStr">
      <is>
        <t>郑州营业部</t>
        <phoneticPr fontId="0" type="noConversion"/>
      </is>
    </oc>
    <nc r="B46"/>
  </rcc>
  <rcc rId="3207" sId="4">
    <oc r="C46">
      <v>1</v>
    </oc>
    <nc r="C46"/>
  </rcc>
  <rcc rId="3208" sId="4" numFmtId="19">
    <oc r="D46">
      <v>41821</v>
    </oc>
    <nc r="D46"/>
  </rcc>
  <rcc rId="3209" sId="4">
    <oc r="A47" t="inlineStr">
      <is>
        <t>申银万国期货有限公司-韩克明</t>
        <phoneticPr fontId="0" type="noConversion"/>
      </is>
    </oc>
    <nc r="A47"/>
  </rcc>
  <rcc rId="3210" sId="4">
    <oc r="B47" t="inlineStr">
      <is>
        <t>南京营业部</t>
        <phoneticPr fontId="0" type="noConversion"/>
      </is>
    </oc>
    <nc r="B47"/>
  </rcc>
  <rcc rId="3211" sId="4">
    <oc r="C47">
      <v>1</v>
    </oc>
    <nc r="C47"/>
  </rcc>
  <rcc rId="3212" sId="4" numFmtId="19">
    <oc r="D47">
      <v>41817</v>
    </oc>
    <nc r="D47"/>
  </rcc>
  <rcc rId="3213" sId="4">
    <oc r="A48" t="inlineStr">
      <is>
        <t>申银万国期货有限公司-金玉非</t>
        <phoneticPr fontId="0" type="noConversion"/>
      </is>
    </oc>
    <nc r="A48"/>
  </rcc>
  <rcc rId="3214" sId="4">
    <oc r="B48" t="inlineStr">
      <is>
        <t>郑州营业部</t>
        <phoneticPr fontId="0" type="noConversion"/>
      </is>
    </oc>
    <nc r="B48"/>
  </rcc>
  <rcc rId="3215" sId="4">
    <oc r="C48">
      <v>1</v>
    </oc>
    <nc r="C48"/>
  </rcc>
  <rcc rId="3216" sId="4" numFmtId="19">
    <oc r="D48">
      <v>41827</v>
    </oc>
    <nc r="D48"/>
  </rcc>
  <rcc rId="3217" sId="4">
    <oc r="A49" t="inlineStr">
      <is>
        <t>申银万国期货有限公司-张连清</t>
        <phoneticPr fontId="0" type="noConversion"/>
      </is>
    </oc>
    <nc r="A49"/>
  </rcc>
  <rcc rId="3218" sId="4">
    <oc r="B49" t="inlineStr">
      <is>
        <t>北京营业部</t>
        <phoneticPr fontId="0" type="noConversion"/>
      </is>
    </oc>
    <nc r="B49"/>
  </rcc>
  <rcc rId="3219" sId="4">
    <oc r="C49">
      <v>1</v>
    </oc>
    <nc r="C49"/>
  </rcc>
  <rcc rId="3220" sId="4" numFmtId="19">
    <oc r="D49">
      <v>41827</v>
    </oc>
    <nc r="D49"/>
  </rcc>
  <rcc rId="3221" sId="4">
    <oc r="A50" t="inlineStr">
      <is>
        <t>申银万国期货有限公司-应思飞</t>
        <phoneticPr fontId="0" type="noConversion"/>
      </is>
    </oc>
    <nc r="A50"/>
  </rcc>
  <rcc rId="3222" sId="4">
    <oc r="B50" t="inlineStr">
      <is>
        <t>杭州营业部</t>
        <phoneticPr fontId="0" type="noConversion"/>
      </is>
    </oc>
    <nc r="B50"/>
  </rcc>
  <rcc rId="3223" sId="4">
    <oc r="C50">
      <v>1</v>
    </oc>
    <nc r="C50"/>
  </rcc>
  <rcc rId="3224" sId="4" numFmtId="19">
    <oc r="D50">
      <v>41828</v>
    </oc>
    <nc r="D50"/>
  </rcc>
  <rcc rId="3225" sId="4">
    <oc r="A51" t="inlineStr">
      <is>
        <t>申银万国期货有限公司-慈晓玲</t>
        <phoneticPr fontId="0" type="noConversion"/>
      </is>
    </oc>
    <nc r="A51"/>
  </rcc>
  <rcc rId="3226" sId="4">
    <oc r="B51" t="inlineStr">
      <is>
        <t>大连发展中心</t>
        <phoneticPr fontId="0" type="noConversion"/>
      </is>
    </oc>
    <nc r="B51"/>
  </rcc>
  <rcc rId="3227" sId="4">
    <oc r="C51">
      <v>1</v>
    </oc>
    <nc r="C51"/>
  </rcc>
  <rcc rId="3228" sId="4" numFmtId="19">
    <oc r="D51">
      <v>41834</v>
    </oc>
    <nc r="D51"/>
  </rcc>
  <rcc rId="3229" sId="4">
    <oc r="A52" t="inlineStr">
      <is>
        <t>申银万国期货有限公司-沈春林</t>
        <phoneticPr fontId="0" type="noConversion"/>
      </is>
    </oc>
    <nc r="A52"/>
  </rcc>
  <rcc rId="3230" sId="4">
    <oc r="B52" t="inlineStr">
      <is>
        <t>有色金属事业部</t>
        <phoneticPr fontId="0" type="noConversion"/>
      </is>
    </oc>
    <nc r="B52"/>
  </rcc>
  <rcc rId="3231" sId="4">
    <oc r="C52">
      <v>1</v>
    </oc>
    <nc r="C52"/>
  </rcc>
  <rcc rId="3232" sId="4" numFmtId="19">
    <oc r="D52">
      <v>41834</v>
    </oc>
    <nc r="D52"/>
  </rcc>
  <rcc rId="3233" sId="4">
    <oc r="A53" t="inlineStr">
      <is>
        <t>申银万国期货有限公司-俞海</t>
        <phoneticPr fontId="0" type="noConversion"/>
      </is>
    </oc>
    <nc r="A53"/>
  </rcc>
  <rcc rId="3234" sId="4">
    <oc r="B53" t="inlineStr">
      <is>
        <t>白糖事业部/资管部各50%</t>
        <phoneticPr fontId="0" type="noConversion"/>
      </is>
    </oc>
    <nc r="B53"/>
  </rcc>
  <rcc rId="3235" sId="4">
    <oc r="C53">
      <v>1</v>
    </oc>
    <nc r="C53"/>
  </rcc>
  <rcc rId="3236" sId="4" numFmtId="19">
    <oc r="D53">
      <v>41836</v>
    </oc>
    <nc r="D53"/>
  </rcc>
  <rcc rId="3237" sId="4">
    <oc r="A54" t="inlineStr">
      <is>
        <t>申银万国期货有限公司-边自春</t>
        <phoneticPr fontId="0" type="noConversion"/>
      </is>
    </oc>
    <nc r="A54"/>
  </rcc>
  <rcc rId="3238" sId="4">
    <oc r="B54" t="inlineStr">
      <is>
        <t>北京营业部</t>
        <phoneticPr fontId="0" type="noConversion"/>
      </is>
    </oc>
    <nc r="B54"/>
  </rcc>
  <rcc rId="3239" sId="4">
    <oc r="C54">
      <v>1</v>
    </oc>
    <nc r="C54"/>
  </rcc>
  <rcc rId="3240" sId="4" numFmtId="19">
    <oc r="D54">
      <v>41834</v>
    </oc>
    <nc r="D54"/>
  </rcc>
  <rcc rId="3241" sId="4">
    <oc r="A55" t="inlineStr">
      <is>
        <t>申银万国期货有限公司-刘治桂</t>
        <phoneticPr fontId="0" type="noConversion"/>
      </is>
    </oc>
    <nc r="A55"/>
  </rcc>
  <rcc rId="3242" sId="4">
    <oc r="B55" t="inlineStr">
      <is>
        <t>大连发展中心</t>
        <phoneticPr fontId="0" type="noConversion"/>
      </is>
    </oc>
    <nc r="B55"/>
  </rcc>
  <rcc rId="3243" sId="4">
    <oc r="C55">
      <v>1</v>
    </oc>
    <nc r="C55"/>
  </rcc>
  <rcc rId="3244" sId="4" numFmtId="19">
    <oc r="D55">
      <v>41836</v>
    </oc>
    <nc r="D55"/>
  </rcc>
  <rcc rId="3245" sId="4">
    <oc r="A56" t="inlineStr">
      <is>
        <t>申银万国期货有限公司-林琴</t>
        <phoneticPr fontId="0" type="noConversion"/>
      </is>
    </oc>
    <nc r="A56"/>
  </rcc>
  <rcc rId="3246" sId="4">
    <oc r="B56" t="inlineStr">
      <is>
        <t>大连发展中心</t>
        <phoneticPr fontId="0" type="noConversion"/>
      </is>
    </oc>
    <nc r="B56"/>
  </rcc>
  <rcc rId="3247" sId="4">
    <oc r="C56">
      <v>1</v>
    </oc>
    <nc r="C56"/>
  </rcc>
  <rcc rId="3248" sId="4" numFmtId="19">
    <oc r="D56">
      <v>41838</v>
    </oc>
    <nc r="D56"/>
  </rcc>
  <rcc rId="3249" sId="4">
    <oc r="A57" t="inlineStr">
      <is>
        <t>申银万国期货有限公司-奚晴茹</t>
        <phoneticPr fontId="0" type="noConversion"/>
      </is>
    </oc>
    <nc r="A57"/>
  </rcc>
  <rcc rId="3250" sId="4">
    <oc r="B57" t="inlineStr">
      <is>
        <t>化工事业部</t>
        <phoneticPr fontId="0" type="noConversion"/>
      </is>
    </oc>
    <nc r="B57"/>
  </rcc>
  <rcc rId="3251" sId="4">
    <oc r="C57">
      <v>1</v>
    </oc>
    <nc r="C57"/>
  </rcc>
  <rcc rId="3252" sId="4" numFmtId="19">
    <oc r="D57">
      <v>41845</v>
    </oc>
    <nc r="D57"/>
  </rcc>
  <rcc rId="3253" sId="4">
    <oc r="A58" t="inlineStr">
      <is>
        <t>申银万国期货有限公司-郑英</t>
        <phoneticPr fontId="0" type="noConversion"/>
      </is>
    </oc>
    <nc r="A58"/>
  </rcc>
  <rcc rId="3254" sId="4">
    <oc r="B58" t="inlineStr">
      <is>
        <t>福州营业部</t>
        <phoneticPr fontId="0" type="noConversion"/>
      </is>
    </oc>
    <nc r="B58"/>
  </rcc>
  <rcc rId="3255" sId="4">
    <oc r="C58">
      <v>1</v>
    </oc>
    <nc r="C58"/>
  </rcc>
  <rcc rId="3256" sId="4" numFmtId="19">
    <oc r="D58">
      <v>41835</v>
    </oc>
    <nc r="D58"/>
  </rcc>
  <rcc rId="3257" sId="4">
    <oc r="A59" t="inlineStr">
      <is>
        <t>申银万国期货有限公司-白珂</t>
        <phoneticPr fontId="0" type="noConversion"/>
      </is>
    </oc>
    <nc r="A59"/>
  </rcc>
  <rcc rId="3258" sId="4">
    <oc r="B59" t="inlineStr">
      <is>
        <t>广州营业部</t>
        <phoneticPr fontId="0" type="noConversion"/>
      </is>
    </oc>
    <nc r="B59"/>
  </rcc>
  <rcc rId="3259" sId="4">
    <oc r="C59">
      <v>1</v>
    </oc>
    <nc r="C59"/>
  </rcc>
  <rcc rId="3260" sId="4" numFmtId="19">
    <oc r="D59">
      <v>41848</v>
    </oc>
    <nc r="D59"/>
  </rcc>
  <rcc rId="3261" sId="4">
    <oc r="A60" t="inlineStr">
      <is>
        <t>申银万国期货有限公司-深圳市中证投资资讯有限公司</t>
        <phoneticPr fontId="0" type="noConversion"/>
      </is>
    </oc>
    <nc r="A60"/>
  </rcc>
  <rcc rId="3262" sId="4">
    <oc r="B60" t="inlineStr">
      <is>
        <t>南京营业部</t>
        <phoneticPr fontId="0" type="noConversion"/>
      </is>
    </oc>
    <nc r="B60"/>
  </rcc>
  <rcc rId="3263" sId="4">
    <oc r="C60">
      <v>1</v>
    </oc>
    <nc r="C60"/>
  </rcc>
  <rcc rId="3264" sId="4" numFmtId="19">
    <oc r="D60">
      <v>41852</v>
    </oc>
    <nc r="D60"/>
  </rcc>
  <rcc rId="3265" sId="4">
    <oc r="A61" t="inlineStr">
      <is>
        <t>申银万国期货有限公司-顾磊</t>
        <phoneticPr fontId="0" type="noConversion"/>
      </is>
    </oc>
    <nc r="A61"/>
  </rcc>
  <rcc rId="3266" sId="4">
    <oc r="B61" t="inlineStr">
      <is>
        <t>化工事业部</t>
        <phoneticPr fontId="0" type="noConversion"/>
      </is>
    </oc>
    <nc r="B61"/>
  </rcc>
  <rcc rId="3267" sId="4">
    <oc r="C61">
      <v>1</v>
    </oc>
    <nc r="C61"/>
  </rcc>
  <rcc rId="3268" sId="4" numFmtId="19">
    <oc r="D61">
      <v>41855</v>
    </oc>
    <nc r="D61"/>
  </rcc>
  <rcc rId="3269" sId="4">
    <oc r="A62" t="inlineStr">
      <is>
        <t>申银万国期货有限公司-王大国</t>
        <phoneticPr fontId="0" type="noConversion"/>
      </is>
    </oc>
    <nc r="A62"/>
  </rcc>
  <rcc rId="3270" sId="4">
    <oc r="B62" t="inlineStr">
      <is>
        <t>大连发展中心</t>
        <phoneticPr fontId="0" type="noConversion"/>
      </is>
    </oc>
    <nc r="B62"/>
  </rcc>
  <rcc rId="3271" sId="4">
    <oc r="C62">
      <v>1</v>
    </oc>
    <nc r="C62"/>
  </rcc>
  <rcc rId="3272" sId="4" numFmtId="19">
    <oc r="D62">
      <v>41856</v>
    </oc>
    <nc r="D62"/>
  </rcc>
  <rcc rId="3273" sId="4">
    <oc r="A63" t="inlineStr">
      <is>
        <t>申银万国期货有限公司-吕彦锋</t>
        <phoneticPr fontId="0" type="noConversion"/>
      </is>
    </oc>
    <nc r="A63"/>
  </rcc>
  <rcc rId="3274" sId="4">
    <oc r="B63" t="inlineStr">
      <is>
        <t>浙江发展中心</t>
        <phoneticPr fontId="0" type="noConversion"/>
      </is>
    </oc>
    <nc r="B63"/>
  </rcc>
  <rcc rId="3275" sId="4">
    <oc r="C63">
      <v>1</v>
    </oc>
    <nc r="C63"/>
  </rcc>
  <rcc rId="3276" sId="4" numFmtId="19">
    <oc r="D63">
      <v>41849</v>
    </oc>
    <nc r="D63"/>
  </rcc>
  <rcc rId="3277" sId="4">
    <oc r="A64" t="inlineStr">
      <is>
        <t>申银万国期货有限公司-南海军</t>
        <phoneticPr fontId="0" type="noConversion"/>
      </is>
    </oc>
    <nc r="A64"/>
  </rcc>
  <rcc rId="3278" sId="4">
    <oc r="B64" t="inlineStr">
      <is>
        <t>资产管理部</t>
        <phoneticPr fontId="0" type="noConversion"/>
      </is>
    </oc>
    <nc r="B64"/>
  </rcc>
  <rcc rId="3279" sId="4">
    <oc r="C64">
      <v>1</v>
    </oc>
    <nc r="C64"/>
  </rcc>
  <rcc rId="3280" sId="4" numFmtId="19">
    <oc r="D64">
      <v>41856</v>
    </oc>
    <nc r="D64"/>
  </rcc>
  <rcc rId="3281" sId="4">
    <oc r="A65" t="inlineStr">
      <is>
        <t>申银万国期货有限公司-方祥余</t>
        <phoneticPr fontId="0" type="noConversion"/>
      </is>
    </oc>
    <nc r="A65"/>
  </rcc>
  <rcc rId="3282" sId="4">
    <oc r="B65" t="inlineStr">
      <is>
        <t>金华八一北街证券营业部</t>
        <phoneticPr fontId="0" type="noConversion"/>
      </is>
    </oc>
    <nc r="B65"/>
  </rcc>
  <rcc rId="3283" sId="4">
    <oc r="C65">
      <v>1</v>
    </oc>
    <nc r="C65"/>
  </rcc>
  <rcc rId="3284" sId="4" numFmtId="19">
    <oc r="D65">
      <v>41857</v>
    </oc>
    <nc r="D65"/>
  </rcc>
  <rcc rId="3285" sId="4">
    <oc r="A66" t="inlineStr">
      <is>
        <t>申银万国期货有限公司-秦承泉</t>
        <phoneticPr fontId="0" type="noConversion"/>
      </is>
    </oc>
    <nc r="A66"/>
  </rcc>
  <rcc rId="3286" sId="4">
    <oc r="B66" t="inlineStr">
      <is>
        <t>宁波营业部</t>
        <phoneticPr fontId="0" type="noConversion"/>
      </is>
    </oc>
    <nc r="B66"/>
  </rcc>
  <rcc rId="3287" sId="4">
    <oc r="C66">
      <v>1</v>
    </oc>
    <nc r="C66"/>
  </rcc>
  <rcc rId="3288" sId="4" numFmtId="19">
    <oc r="D66">
      <v>41858</v>
    </oc>
    <nc r="D66"/>
  </rcc>
  <rcc rId="3289" sId="4">
    <oc r="A67" t="inlineStr">
      <is>
        <t>申银万国期货有限公司-郭芃</t>
        <phoneticPr fontId="0" type="noConversion"/>
      </is>
    </oc>
    <nc r="A67"/>
  </rcc>
  <rcc rId="3290" sId="4">
    <oc r="B67" t="inlineStr">
      <is>
        <t>IB业务部</t>
        <phoneticPr fontId="0" type="noConversion"/>
      </is>
    </oc>
    <nc r="B67"/>
  </rcc>
  <rcc rId="3291" sId="4">
    <oc r="C67">
      <v>1</v>
    </oc>
    <nc r="C67"/>
  </rcc>
  <rcc rId="3292" sId="4" numFmtId="19">
    <oc r="D67">
      <v>41858</v>
    </oc>
    <nc r="D67"/>
  </rcc>
  <rcc rId="3293" sId="4">
    <oc r="A68" t="inlineStr">
      <is>
        <t>申银万国期货有限公司-上海吉虎投资管理有限公司</t>
        <phoneticPr fontId="0" type="noConversion"/>
      </is>
    </oc>
    <nc r="A68"/>
  </rcc>
  <rcc rId="3294" sId="4">
    <oc r="B68" t="inlineStr">
      <is>
        <t>黄金事业部</t>
        <phoneticPr fontId="0" type="noConversion"/>
      </is>
    </oc>
    <nc r="B68"/>
  </rcc>
  <rcc rId="3295" sId="4">
    <oc r="C68">
      <v>1</v>
    </oc>
    <nc r="C68"/>
  </rcc>
  <rcc rId="3296" sId="4" numFmtId="19">
    <oc r="D68">
      <v>41859</v>
    </oc>
    <nc r="D68"/>
  </rcc>
  <rcc rId="3297" sId="4">
    <oc r="A69" t="inlineStr">
      <is>
        <t>申银万国期货有限公司-福建匹克投资管理有限公司</t>
        <phoneticPr fontId="0" type="noConversion"/>
      </is>
    </oc>
    <nc r="A69"/>
  </rcc>
  <rcc rId="3298" sId="4">
    <oc r="B69" t="inlineStr">
      <is>
        <t>福建泉州丰泽街营业部</t>
        <phoneticPr fontId="0" type="noConversion"/>
      </is>
    </oc>
    <nc r="B69"/>
  </rcc>
  <rcc rId="3299" sId="4">
    <oc r="C69">
      <v>1</v>
    </oc>
    <nc r="C69"/>
  </rcc>
  <rcc rId="3300" sId="4" numFmtId="19">
    <oc r="D69">
      <v>41859</v>
    </oc>
    <nc r="D69"/>
  </rcc>
  <rcc rId="3301" sId="4">
    <oc r="A70" t="inlineStr">
      <is>
        <t>申银万国期货有限公司-谢萌</t>
        <phoneticPr fontId="0" type="noConversion"/>
      </is>
    </oc>
    <nc r="A70"/>
  </rcc>
  <rcc rId="3302" sId="4">
    <oc r="B70" t="inlineStr">
      <is>
        <t>浙江发展中心</t>
        <phoneticPr fontId="0" type="noConversion"/>
      </is>
    </oc>
    <nc r="B70"/>
  </rcc>
  <rcc rId="3303" sId="4">
    <oc r="C70">
      <v>1</v>
    </oc>
    <nc r="C70"/>
  </rcc>
  <rcc rId="3304" sId="4" numFmtId="19">
    <oc r="D70">
      <v>41862</v>
    </oc>
    <nc r="D70"/>
  </rcc>
  <rcc rId="3305" sId="4">
    <oc r="A71" t="inlineStr">
      <is>
        <t>申银万国期货有限公司-黄道洪</t>
        <phoneticPr fontId="0" type="noConversion"/>
      </is>
    </oc>
    <nc r="A71"/>
  </rcc>
  <rcc rId="3306" sId="4">
    <oc r="B71" t="inlineStr">
      <is>
        <t>浙江嘉兴禾兴北路营业部</t>
        <phoneticPr fontId="0" type="noConversion"/>
      </is>
    </oc>
    <nc r="B71"/>
  </rcc>
  <rcc rId="3307" sId="4">
    <oc r="C71">
      <v>1</v>
    </oc>
    <nc r="C71"/>
  </rcc>
  <rcc rId="3308" sId="4" numFmtId="19">
    <oc r="D71">
      <v>41863</v>
    </oc>
    <nc r="D71"/>
  </rcc>
  <rcc rId="3309" sId="4">
    <oc r="A72" t="inlineStr">
      <is>
        <t>申银万国期货有限公司-由继明</t>
        <phoneticPr fontId="0" type="noConversion"/>
      </is>
    </oc>
    <nc r="A72"/>
  </rcc>
  <rcc rId="3310" sId="4">
    <oc r="B72" t="inlineStr">
      <is>
        <t>期货大厦营业部</t>
        <phoneticPr fontId="0" type="noConversion"/>
      </is>
    </oc>
    <nc r="B72"/>
  </rcc>
  <rcc rId="3311" sId="4">
    <oc r="C72">
      <v>1</v>
    </oc>
    <nc r="C72"/>
  </rcc>
  <rcc rId="3312" sId="4" numFmtId="19">
    <oc r="D72">
      <v>41863</v>
    </oc>
    <nc r="D72"/>
  </rcc>
  <rcc rId="3313" sId="4">
    <oc r="A73" t="inlineStr">
      <is>
        <t>申银万国期货有限公司-上海鸥江集团有限公司</t>
        <phoneticPr fontId="0" type="noConversion"/>
      </is>
    </oc>
    <nc r="A73"/>
  </rcc>
  <rcc rId="3314" sId="4">
    <oc r="B73" t="inlineStr">
      <is>
        <t>钢材事业部</t>
        <phoneticPr fontId="0" type="noConversion"/>
      </is>
    </oc>
    <nc r="B73"/>
  </rcc>
  <rcc rId="3315" sId="4">
    <oc r="C73">
      <v>1</v>
    </oc>
    <nc r="C73"/>
  </rcc>
  <rcc rId="3316" sId="4" numFmtId="19">
    <oc r="D73">
      <v>41869</v>
    </oc>
    <nc r="D73"/>
  </rcc>
  <rcc rId="3317" sId="4">
    <oc r="A74" t="inlineStr">
      <is>
        <t>申银万国期货有限公司-段宝兴</t>
        <phoneticPr fontId="0" type="noConversion"/>
      </is>
    </oc>
    <nc r="A74"/>
  </rcc>
  <rcc rId="3318" sId="4">
    <oc r="B74" t="inlineStr">
      <is>
        <t>青岛营业部</t>
        <phoneticPr fontId="0" type="noConversion"/>
      </is>
    </oc>
    <nc r="B74"/>
  </rcc>
  <rcc rId="3319" sId="4">
    <oc r="C74">
      <v>1</v>
    </oc>
    <nc r="C74"/>
  </rcc>
  <rcc rId="3320" sId="4" numFmtId="19">
    <oc r="D74">
      <v>41872</v>
    </oc>
    <nc r="D74"/>
  </rcc>
  <rcc rId="3321" sId="4">
    <oc r="A75" t="inlineStr">
      <is>
        <t>申银万国期货有限公司-黄秀秀</t>
        <phoneticPr fontId="0" type="noConversion"/>
      </is>
    </oc>
    <nc r="A75"/>
  </rcc>
  <rcc rId="3322" sId="4">
    <oc r="B75" t="inlineStr">
      <is>
        <t>青岛营业部</t>
        <phoneticPr fontId="0" type="noConversion"/>
      </is>
    </oc>
    <nc r="B75"/>
  </rcc>
  <rcc rId="3323" sId="4">
    <oc r="C75">
      <v>1</v>
    </oc>
    <nc r="C75"/>
  </rcc>
  <rcc rId="3324" sId="4" numFmtId="19">
    <oc r="D75">
      <v>41873</v>
    </oc>
    <nc r="D75"/>
  </rcc>
  <rcc rId="3325" sId="4">
    <oc r="A76" t="inlineStr">
      <is>
        <t>申银万国期货有限公司-王一群</t>
        <phoneticPr fontId="0" type="noConversion"/>
      </is>
    </oc>
    <nc r="A76"/>
  </rcc>
  <rcc rId="3326" sId="4">
    <oc r="B76" t="inlineStr">
      <is>
        <t>杭州营业部</t>
        <phoneticPr fontId="0" type="noConversion"/>
      </is>
    </oc>
    <nc r="B76"/>
  </rcc>
  <rcc rId="3327" sId="4">
    <oc r="C76">
      <v>1</v>
    </oc>
    <nc r="C76"/>
  </rcc>
  <rcc rId="3328" sId="4" numFmtId="19">
    <oc r="D76">
      <v>41873</v>
    </oc>
    <nc r="D76"/>
  </rcc>
  <rcc rId="3329" sId="4">
    <oc r="A77" t="inlineStr">
      <is>
        <t>申银万国期货有限公司-卞亚琴</t>
        <phoneticPr fontId="0" type="noConversion"/>
      </is>
    </oc>
    <nc r="A77"/>
  </rcc>
  <rcc rId="3330" sId="4">
    <oc r="B77" t="inlineStr">
      <is>
        <t>杭州营业部</t>
        <phoneticPr fontId="0" type="noConversion"/>
      </is>
    </oc>
    <nc r="B77"/>
  </rcc>
  <rcc rId="3331" sId="4">
    <oc r="C77">
      <v>1</v>
    </oc>
    <nc r="C77"/>
  </rcc>
  <rcc rId="3332" sId="4" numFmtId="19">
    <oc r="D77">
      <v>41873</v>
    </oc>
    <nc r="D77"/>
  </rcc>
  <rcc rId="3333" sId="4">
    <oc r="A78" t="inlineStr">
      <is>
        <t>申银万国期货有限公司-刘敬忠</t>
        <phoneticPr fontId="0" type="noConversion"/>
      </is>
    </oc>
    <nc r="A78"/>
  </rcc>
  <rcc rId="3334" sId="4">
    <oc r="B78" t="inlineStr">
      <is>
        <t>银行开发部</t>
        <phoneticPr fontId="0" type="noConversion"/>
      </is>
    </oc>
    <nc r="B78"/>
  </rcc>
  <rcc rId="3335" sId="4">
    <oc r="C78">
      <v>1</v>
    </oc>
    <nc r="C78"/>
  </rcc>
  <rcc rId="3336" sId="4" numFmtId="19">
    <oc r="D78">
      <v>41876</v>
    </oc>
    <nc r="D78"/>
  </rcc>
  <rcc rId="3337" sId="4">
    <oc r="A79" t="inlineStr">
      <is>
        <t>申银万国期货有限公司-陈大佑</t>
        <phoneticPr fontId="0" type="noConversion"/>
      </is>
    </oc>
    <nc r="A79"/>
  </rcc>
  <rcc rId="3338" sId="4">
    <oc r="B79" t="inlineStr">
      <is>
        <t>杭州营业部</t>
        <phoneticPr fontId="0" type="noConversion"/>
      </is>
    </oc>
    <nc r="B79"/>
  </rcc>
  <rcc rId="3339" sId="4">
    <oc r="C79">
      <v>1</v>
    </oc>
    <nc r="C79"/>
  </rcc>
  <rcc rId="3340" sId="4" numFmtId="19">
    <oc r="D79">
      <v>41877</v>
    </oc>
    <nc r="D79"/>
  </rcc>
  <rcc rId="3341" sId="4">
    <oc r="A80" t="inlineStr">
      <is>
        <t>申银万国期货有限公司-高丽敏</t>
        <phoneticPr fontId="0" type="noConversion"/>
      </is>
    </oc>
    <nc r="A80"/>
  </rcc>
  <rcc rId="3342" sId="4">
    <oc r="B80" t="inlineStr">
      <is>
        <t>大连发展中心</t>
        <phoneticPr fontId="0" type="noConversion"/>
      </is>
    </oc>
    <nc r="B80"/>
  </rcc>
  <rcc rId="3343" sId="4">
    <oc r="C80">
      <v>1</v>
    </oc>
    <nc r="C80"/>
  </rcc>
  <rcc rId="3344" sId="4" numFmtId="19">
    <oc r="D80">
      <v>41877</v>
    </oc>
    <nc r="D80"/>
  </rcc>
  <rcc rId="3345" sId="4">
    <oc r="A81" t="inlineStr">
      <is>
        <t>申银万国期货有限公司-宋小虎</t>
        <phoneticPr fontId="0" type="noConversion"/>
      </is>
    </oc>
    <nc r="A81"/>
  </rcc>
  <rcc rId="3346" sId="4">
    <oc r="B81" t="inlineStr">
      <is>
        <t>深圳发展中心</t>
        <phoneticPr fontId="0" type="noConversion"/>
      </is>
    </oc>
    <nc r="B81"/>
  </rcc>
  <rcc rId="3347" sId="4">
    <oc r="C81">
      <v>1</v>
    </oc>
    <nc r="C81"/>
  </rcc>
  <rcc rId="3348" sId="4" numFmtId="19">
    <oc r="D81">
      <v>41885</v>
    </oc>
    <nc r="D81"/>
  </rcc>
  <rcc rId="3349" sId="4">
    <oc r="A82" t="inlineStr">
      <is>
        <t>申银万国期货有限公司-严新荣</t>
        <phoneticPr fontId="0" type="noConversion"/>
      </is>
    </oc>
    <nc r="A82"/>
  </rcc>
  <rcc rId="3350" sId="4">
    <oc r="B82" t="inlineStr">
      <is>
        <t>浙江湖州凤凰路证券营业部</t>
        <phoneticPr fontId="0" type="noConversion"/>
      </is>
    </oc>
    <nc r="B82"/>
  </rcc>
  <rcc rId="3351" sId="4">
    <oc r="C82">
      <v>1</v>
    </oc>
    <nc r="C82"/>
  </rcc>
  <rcc rId="3352" sId="4" numFmtId="19">
    <oc r="D82">
      <v>41893</v>
    </oc>
    <nc r="D82"/>
  </rcc>
  <rcc rId="3353" sId="4">
    <oc r="A83" t="inlineStr">
      <is>
        <t>申银万国期货有限公司-林雅晖</t>
        <phoneticPr fontId="0" type="noConversion"/>
      </is>
    </oc>
    <nc r="A83"/>
  </rcc>
  <rcc rId="3354" sId="4">
    <oc r="B83" t="inlineStr">
      <is>
        <t>期货大厦营业部</t>
        <phoneticPr fontId="0" type="noConversion"/>
      </is>
    </oc>
    <nc r="B83"/>
  </rcc>
  <rcc rId="3355" sId="4">
    <oc r="C83">
      <v>1</v>
    </oc>
    <nc r="C83"/>
  </rcc>
  <rcc rId="3356" sId="4" numFmtId="19">
    <oc r="D83">
      <v>41893</v>
    </oc>
    <nc r="D83"/>
  </rcc>
  <rcc rId="3357" sId="4">
    <oc r="A84" t="inlineStr">
      <is>
        <t>申银万国期货有限公司-易展鹤</t>
        <phoneticPr fontId="0" type="noConversion"/>
      </is>
    </oc>
    <nc r="A84"/>
  </rcc>
  <rcc rId="3358" sId="4">
    <oc r="B84" t="inlineStr">
      <is>
        <t>重庆营业部</t>
        <phoneticPr fontId="0" type="noConversion"/>
      </is>
    </oc>
    <nc r="B84"/>
  </rcc>
  <rcc rId="3359" sId="4">
    <oc r="C84">
      <v>1</v>
    </oc>
    <nc r="C84"/>
  </rcc>
  <rcc rId="3360" sId="4" numFmtId="19">
    <oc r="D84">
      <v>41898</v>
    </oc>
    <nc r="D84"/>
  </rcc>
  <rcc rId="3361" sId="4">
    <oc r="A85" t="inlineStr">
      <is>
        <t>申银万国期货有限公司-王成波</t>
        <phoneticPr fontId="0" type="noConversion"/>
      </is>
    </oc>
    <nc r="A85"/>
  </rcc>
  <rcc rId="3362" sId="4">
    <oc r="B85" t="inlineStr">
      <is>
        <t>浙江发展中心</t>
        <phoneticPr fontId="0" type="noConversion"/>
      </is>
    </oc>
    <nc r="B85"/>
  </rcc>
  <rcc rId="3363" sId="4">
    <oc r="C85">
      <v>1</v>
    </oc>
    <nc r="C85"/>
  </rcc>
  <rcc rId="3364" sId="4" numFmtId="19">
    <oc r="D85">
      <v>41898</v>
    </oc>
    <nc r="D85"/>
  </rcc>
  <rcc rId="3365" sId="4">
    <oc r="A86" t="inlineStr">
      <is>
        <t>申银万国期货有限公司-王上</t>
        <phoneticPr fontId="0" type="noConversion"/>
      </is>
    </oc>
    <nc r="A86"/>
  </rcc>
  <rcc rId="3366" sId="4">
    <oc r="B86" t="inlineStr">
      <is>
        <t>期货大厦营业部</t>
        <phoneticPr fontId="0" type="noConversion"/>
      </is>
    </oc>
    <nc r="B86"/>
  </rcc>
  <rcc rId="3367" sId="4">
    <oc r="C86">
      <v>1</v>
    </oc>
    <nc r="C86"/>
  </rcc>
  <rcc rId="3368" sId="4" numFmtId="19">
    <oc r="D86">
      <v>41898</v>
    </oc>
    <nc r="D86"/>
  </rcc>
  <rcc rId="3369" sId="4">
    <oc r="A87" t="inlineStr">
      <is>
        <t>申银万国期货有限公司-陈少彬</t>
        <phoneticPr fontId="0" type="noConversion"/>
      </is>
    </oc>
    <nc r="A87"/>
  </rcc>
  <rcc rId="3370" sId="4">
    <oc r="B87" t="inlineStr">
      <is>
        <t>广州营业部</t>
        <phoneticPr fontId="0" type="noConversion"/>
      </is>
    </oc>
    <nc r="B87"/>
  </rcc>
  <rcc rId="3371" sId="4">
    <oc r="C87">
      <v>1</v>
    </oc>
    <nc r="C87"/>
  </rcc>
  <rcc rId="3372" sId="4" numFmtId="19">
    <oc r="D87">
      <v>41905</v>
    </oc>
    <nc r="D87"/>
  </rcc>
  <rcc rId="3373" sId="4">
    <oc r="A88" t="inlineStr">
      <is>
        <t>申银万国期货有限公司-张浩</t>
        <phoneticPr fontId="0" type="noConversion"/>
      </is>
    </oc>
    <nc r="A88"/>
  </rcc>
  <rcc rId="3374" sId="4">
    <oc r="B88" t="inlineStr">
      <is>
        <t>期货大厦营业部</t>
        <phoneticPr fontId="0" type="noConversion"/>
      </is>
    </oc>
    <nc r="B88"/>
  </rcc>
  <rcc rId="3375" sId="4">
    <oc r="C88">
      <v>1</v>
    </oc>
    <nc r="C88"/>
  </rcc>
  <rcc rId="3376" sId="4" numFmtId="19">
    <oc r="D88">
      <v>41905</v>
    </oc>
    <nc r="D88"/>
  </rcc>
  <rcc rId="3377" sId="4">
    <oc r="A89" t="inlineStr">
      <is>
        <t>申银万国期货有限公司-田利春</t>
        <phoneticPr fontId="0" type="noConversion"/>
      </is>
    </oc>
    <nc r="A89"/>
  </rcc>
  <rcc rId="3378" sId="4">
    <oc r="B89" t="inlineStr">
      <is>
        <t>大连发展中心</t>
        <phoneticPr fontId="0" type="noConversion"/>
      </is>
    </oc>
    <nc r="B89"/>
  </rcc>
  <rcc rId="3379" sId="4">
    <oc r="C89">
      <v>1</v>
    </oc>
    <nc r="C89"/>
  </rcc>
  <rcc rId="3380" sId="4" numFmtId="19">
    <oc r="D89">
      <v>41906</v>
    </oc>
    <nc r="D89"/>
  </rcc>
  <rcc rId="3381" sId="4">
    <oc r="A90" t="inlineStr">
      <is>
        <t>申银万国期货有限公司-汪星敏</t>
        <phoneticPr fontId="0" type="noConversion"/>
      </is>
    </oc>
    <nc r="A90"/>
  </rcc>
  <rcc rId="3382" sId="4">
    <oc r="B90" t="inlineStr">
      <is>
        <t>浙江发展中心</t>
        <phoneticPr fontId="0" type="noConversion"/>
      </is>
    </oc>
    <nc r="B90"/>
  </rcc>
  <rcc rId="3383" sId="4">
    <oc r="C90">
      <v>1</v>
    </oc>
    <nc r="C90"/>
  </rcc>
  <rcc rId="3384" sId="4" numFmtId="19">
    <oc r="D90">
      <v>41907</v>
    </oc>
    <nc r="D90"/>
  </rcc>
  <rcc rId="3385" sId="4">
    <oc r="A91" t="inlineStr">
      <is>
        <t>申银万国期货有限公司-田丽波</t>
        <phoneticPr fontId="0" type="noConversion"/>
      </is>
    </oc>
    <nc r="A91"/>
  </rcc>
  <rcc rId="3386" sId="4">
    <oc r="B91" t="inlineStr">
      <is>
        <t>大连发展中心</t>
        <phoneticPr fontId="0" type="noConversion"/>
      </is>
    </oc>
    <nc r="B91"/>
  </rcc>
  <rcc rId="3387" sId="4">
    <oc r="C91">
      <v>1</v>
    </oc>
    <nc r="C91"/>
  </rcc>
  <rcc rId="3388" sId="4" numFmtId="19">
    <oc r="D91">
      <v>41911</v>
    </oc>
    <nc r="D91"/>
  </rcc>
  <rcc rId="3389" sId="4">
    <oc r="A92" t="inlineStr">
      <is>
        <t>申银万国期货有限公司-唐要雄</t>
        <phoneticPr fontId="0" type="noConversion"/>
      </is>
    </oc>
    <nc r="A92"/>
  </rcc>
  <rcc rId="3390" sId="4">
    <oc r="B92" t="inlineStr">
      <is>
        <t>郑州营业部</t>
        <phoneticPr fontId="0" type="noConversion"/>
      </is>
    </oc>
    <nc r="B92"/>
  </rcc>
  <rcc rId="3391" sId="4">
    <oc r="C92">
      <v>1</v>
    </oc>
    <nc r="C92"/>
  </rcc>
  <rcc rId="3392" sId="4" numFmtId="19">
    <oc r="D92">
      <v>41921</v>
    </oc>
    <nc r="D92"/>
  </rcc>
  <rcc rId="3393" sId="4">
    <oc r="A93" t="inlineStr">
      <is>
        <t>申银万国期货有限公司-傅培磊</t>
        <phoneticPr fontId="0" type="noConversion"/>
      </is>
    </oc>
    <nc r="A93"/>
  </rcc>
  <rcc rId="3394" sId="4">
    <oc r="B93" t="inlineStr">
      <is>
        <t>宁波营业部</t>
        <phoneticPr fontId="0" type="noConversion"/>
      </is>
    </oc>
    <nc r="B93"/>
  </rcc>
  <rcc rId="3395" sId="4">
    <oc r="C93">
      <v>1</v>
    </oc>
    <nc r="C93"/>
  </rcc>
  <rcc rId="3396" sId="4" numFmtId="19">
    <oc r="D93">
      <v>41921</v>
    </oc>
    <nc r="D93"/>
  </rcc>
  <rcc rId="3397" sId="4">
    <oc r="A94" t="inlineStr">
      <is>
        <t>申银万国期货有限公司-王小龙</t>
        <phoneticPr fontId="0" type="noConversion"/>
      </is>
    </oc>
    <nc r="A94"/>
  </rcc>
  <rcc rId="3398" sId="4">
    <oc r="B94" t="inlineStr">
      <is>
        <t>黄金事业部</t>
        <phoneticPr fontId="0" type="noConversion"/>
      </is>
    </oc>
    <nc r="B94"/>
  </rcc>
  <rcc rId="3399" sId="4">
    <oc r="C94">
      <v>1</v>
    </oc>
    <nc r="C94"/>
  </rcc>
  <rcc rId="3400" sId="4" numFmtId="19">
    <oc r="D94">
      <v>41925</v>
    </oc>
    <nc r="D94"/>
  </rcc>
  <rcc rId="3401" sId="4">
    <oc r="A95" t="inlineStr">
      <is>
        <t>申银万国期货有限公司-张亦珏</t>
        <phoneticPr fontId="0" type="noConversion"/>
      </is>
    </oc>
    <nc r="A95"/>
  </rcc>
  <rcc rId="3402" sId="4">
    <oc r="B95" t="inlineStr">
      <is>
        <t>期货大厦营业部</t>
        <phoneticPr fontId="0" type="noConversion"/>
      </is>
    </oc>
    <nc r="B95"/>
  </rcc>
  <rcc rId="3403" sId="4">
    <oc r="C95">
      <v>1</v>
    </oc>
    <nc r="C95"/>
  </rcc>
  <rcc rId="3404" sId="4" numFmtId="19">
    <oc r="D95">
      <v>41926</v>
    </oc>
    <nc r="D95"/>
  </rcc>
  <rcc rId="3405" sId="4">
    <oc r="A96" t="inlineStr">
      <is>
        <t>申银万国期货有限公司-申银万国智富投资</t>
        <phoneticPr fontId="0" type="noConversion"/>
      </is>
    </oc>
    <nc r="A96"/>
  </rcc>
  <rcc rId="3406" sId="4">
    <oc r="B96" t="inlineStr">
      <is>
        <t>资管部</t>
        <phoneticPr fontId="0" type="noConversion"/>
      </is>
    </oc>
    <nc r="B96"/>
  </rcc>
  <rcc rId="3407" sId="4">
    <oc r="C96">
      <v>1</v>
    </oc>
    <nc r="C96"/>
  </rcc>
  <rcc rId="3408" sId="4" numFmtId="19">
    <oc r="D96">
      <v>41927</v>
    </oc>
    <nc r="D96"/>
  </rcc>
  <rcc rId="3409" sId="4">
    <oc r="A97" t="inlineStr">
      <is>
        <t>申银万国期货有限公司-杨明标</t>
        <phoneticPr fontId="0" type="noConversion"/>
      </is>
    </oc>
    <nc r="A97"/>
  </rcc>
  <rcc rId="3410" sId="4">
    <oc r="B97" t="inlineStr">
      <is>
        <t>广州营业部</t>
        <phoneticPr fontId="0" type="noConversion"/>
      </is>
    </oc>
    <nc r="B97"/>
  </rcc>
  <rcc rId="3411" sId="4">
    <oc r="C97">
      <v>1</v>
    </oc>
    <nc r="C97"/>
  </rcc>
  <rcc rId="3412" sId="4" numFmtId="19">
    <oc r="D97">
      <v>41932</v>
    </oc>
    <nc r="D97"/>
  </rcc>
  <rcc rId="3413" sId="4">
    <oc r="A98" t="inlineStr">
      <is>
        <t>申银万国期货有限公司-许沪军</t>
        <phoneticPr fontId="0" type="noConversion"/>
      </is>
    </oc>
    <nc r="A98"/>
  </rcc>
  <rcc rId="3414" sId="4">
    <oc r="B98" t="inlineStr">
      <is>
        <t>油脂油料事业部</t>
        <phoneticPr fontId="0" type="noConversion"/>
      </is>
    </oc>
    <nc r="B98"/>
  </rcc>
  <rcc rId="3415" sId="4">
    <oc r="C98">
      <v>1</v>
    </oc>
    <nc r="C98"/>
  </rcc>
  <rcc rId="3416" sId="4" numFmtId="19">
    <oc r="D98">
      <v>41934</v>
    </oc>
    <nc r="D98"/>
  </rcc>
  <rcc rId="3417" sId="4">
    <oc r="A99" t="inlineStr">
      <is>
        <t>申银万国期货有限公司-刘长兰</t>
        <phoneticPr fontId="0" type="noConversion"/>
      </is>
    </oc>
    <nc r="A99"/>
  </rcc>
  <rcc rId="3418" sId="4">
    <oc r="B99" t="inlineStr">
      <is>
        <t>大连发展中心</t>
        <phoneticPr fontId="0" type="noConversion"/>
      </is>
    </oc>
    <nc r="B99"/>
  </rcc>
  <rcc rId="3419" sId="4">
    <oc r="C99">
      <v>1</v>
    </oc>
    <nc r="C99"/>
  </rcc>
  <rcc rId="3420" sId="4" numFmtId="19">
    <oc r="D99">
      <v>41942</v>
    </oc>
    <nc r="D99"/>
  </rcc>
  <rcc rId="3421" sId="4">
    <oc r="A100" t="inlineStr">
      <is>
        <t>申银万国期货有限公司-张尧</t>
        <phoneticPr fontId="0" type="noConversion"/>
      </is>
    </oc>
    <nc r="A100"/>
  </rcc>
  <rcc rId="3422" sId="4">
    <oc r="B100" t="inlineStr">
      <is>
        <t>宁波营业部</t>
        <phoneticPr fontId="0" type="noConversion"/>
      </is>
    </oc>
    <nc r="B100"/>
  </rcc>
  <rcc rId="3423" sId="4">
    <oc r="C100">
      <v>1</v>
    </oc>
    <nc r="C100"/>
  </rcc>
  <rcc rId="3424" sId="4" numFmtId="19">
    <oc r="D100">
      <v>41960</v>
    </oc>
    <nc r="D100"/>
  </rcc>
  <rcc rId="3425" sId="4">
    <oc r="A101" t="inlineStr">
      <is>
        <t>申银万国期货有限公司-陈磊</t>
        <phoneticPr fontId="0" type="noConversion"/>
      </is>
    </oc>
    <nc r="A101"/>
  </rcc>
  <rcc rId="3426" sId="4">
    <oc r="B101" t="inlineStr">
      <is>
        <t>福州营业部</t>
        <phoneticPr fontId="0" type="noConversion"/>
      </is>
    </oc>
    <nc r="B101"/>
  </rcc>
  <rcc rId="3427" sId="4">
    <oc r="C101">
      <v>1</v>
    </oc>
    <nc r="C101"/>
  </rcc>
  <rcc rId="3428" sId="4" numFmtId="19">
    <oc r="D101">
      <v>41960</v>
    </oc>
    <nc r="D101"/>
  </rcc>
  <rcc rId="3429" sId="4">
    <oc r="A102" t="inlineStr">
      <is>
        <t>申银万国期货有限公司-上海融义投资咨询有限公司</t>
        <phoneticPr fontId="0" type="noConversion"/>
      </is>
    </oc>
    <nc r="A102"/>
  </rcc>
  <rcc rId="3430" sId="4">
    <oc r="B102" t="inlineStr">
      <is>
        <t>资产管理部</t>
        <phoneticPr fontId="0" type="noConversion"/>
      </is>
    </oc>
    <nc r="B102"/>
  </rcc>
  <rcc rId="3431" sId="4">
    <oc r="C102">
      <v>1</v>
    </oc>
    <nc r="C102"/>
  </rcc>
  <rcc rId="3432" sId="4" numFmtId="19">
    <oc r="D102">
      <v>41961</v>
    </oc>
    <nc r="D102"/>
  </rcc>
  <rcc rId="3433" sId="4">
    <oc r="A103" t="inlineStr">
      <is>
        <t>申银万国期货有限公司-宋浩波</t>
        <phoneticPr fontId="0" type="noConversion"/>
      </is>
    </oc>
    <nc r="A103"/>
  </rcc>
  <rcc rId="3434" sId="4">
    <oc r="B103" t="inlineStr">
      <is>
        <t>杭州营业部</t>
        <phoneticPr fontId="0" type="noConversion"/>
      </is>
    </oc>
    <nc r="B103"/>
  </rcc>
  <rcc rId="3435" sId="4">
    <oc r="C103">
      <v>1</v>
    </oc>
    <nc r="C103"/>
  </rcc>
  <rcc rId="3436" sId="4" numFmtId="19">
    <oc r="D103">
      <v>41963</v>
    </oc>
    <nc r="D103"/>
  </rcc>
  <rcc rId="3437" sId="4">
    <oc r="A104" t="inlineStr">
      <is>
        <t>申银万国期货有限公司-陆嘉伟</t>
        <phoneticPr fontId="0" type="noConversion"/>
      </is>
    </oc>
    <nc r="A104"/>
  </rcc>
  <rcc rId="3438" sId="4">
    <oc r="B104" t="inlineStr">
      <is>
        <t>大连营业部</t>
        <phoneticPr fontId="0" type="noConversion"/>
      </is>
    </oc>
    <nc r="B104"/>
  </rcc>
  <rcc rId="3439" sId="4">
    <oc r="C104">
      <v>1</v>
    </oc>
    <nc r="C104"/>
  </rcc>
  <rcc rId="3440" sId="4" numFmtId="19">
    <oc r="D104">
      <v>41963</v>
    </oc>
    <nc r="D104"/>
  </rcc>
  <rcc rId="3441" sId="4">
    <oc r="A105" t="inlineStr">
      <is>
        <t>申银万国期货有限公司-刘俊森</t>
        <phoneticPr fontId="0" type="noConversion"/>
      </is>
    </oc>
    <nc r="A105"/>
  </rcc>
  <rcc rId="3442" sId="4">
    <oc r="B105" t="inlineStr">
      <is>
        <t>油脂油料事业部</t>
        <phoneticPr fontId="0" type="noConversion"/>
      </is>
    </oc>
    <nc r="B105"/>
  </rcc>
  <rcc rId="3443" sId="4">
    <oc r="C105">
      <v>1</v>
    </oc>
    <nc r="C105"/>
  </rcc>
  <rcc rId="3444" sId="4" numFmtId="19">
    <oc r="D105">
      <v>41967</v>
    </oc>
    <nc r="D105"/>
  </rcc>
  <rcc rId="3445" sId="4">
    <oc r="A106" t="inlineStr">
      <is>
        <t>申银万国期货有限公司-汪华芬</t>
        <phoneticPr fontId="0" type="noConversion"/>
      </is>
    </oc>
    <nc r="A106"/>
  </rcc>
  <rcc rId="3446" sId="4">
    <oc r="B106" t="inlineStr">
      <is>
        <t>浙江发展中心</t>
        <phoneticPr fontId="0" type="noConversion"/>
      </is>
    </oc>
    <nc r="B106"/>
  </rcc>
  <rcc rId="3447" sId="4">
    <oc r="C106">
      <v>1</v>
    </oc>
    <nc r="C106"/>
  </rcc>
  <rcc rId="3448" sId="4" numFmtId="19">
    <oc r="D106">
      <v>41976</v>
    </oc>
    <nc r="D106"/>
  </rcc>
  <rcc rId="3449" sId="4">
    <oc r="A107" t="inlineStr">
      <is>
        <t>申银万国期货有限公司-申银万国智富投资</t>
        <phoneticPr fontId="0" type="noConversion"/>
      </is>
    </oc>
    <nc r="A107"/>
  </rcc>
  <rcc rId="3450" sId="4">
    <oc r="B107" t="inlineStr">
      <is>
        <t>资产管理部</t>
        <phoneticPr fontId="0" type="noConversion"/>
      </is>
    </oc>
    <nc r="B107"/>
  </rcc>
  <rcc rId="3451" sId="4">
    <oc r="C107">
      <v>1</v>
    </oc>
    <nc r="C107"/>
  </rcc>
  <rcc rId="3452" sId="4" numFmtId="19">
    <oc r="D107">
      <v>41976</v>
    </oc>
    <nc r="D107"/>
  </rcc>
  <rcc rId="3453" sId="4">
    <oc r="A108" t="inlineStr">
      <is>
        <t>申银万国期货有限公司-胡士昌</t>
        <phoneticPr fontId="0" type="noConversion"/>
      </is>
    </oc>
    <nc r="A108"/>
  </rcc>
  <rcc rId="3454" sId="4">
    <oc r="B108" t="inlineStr">
      <is>
        <t>化工事业部</t>
        <phoneticPr fontId="0" type="noConversion"/>
      </is>
    </oc>
    <nc r="B108"/>
  </rcc>
  <rcc rId="3455" sId="4">
    <oc r="C108">
      <v>1</v>
    </oc>
    <nc r="C108"/>
  </rcc>
  <rcc rId="3456" sId="4" numFmtId="19">
    <oc r="D108">
      <v>41977</v>
    </oc>
    <nc r="D108"/>
  </rcc>
  <rcc rId="3457" sId="4">
    <oc r="A109" t="inlineStr">
      <is>
        <t>申银万国期货有限公司-曹学文</t>
        <phoneticPr fontId="0" type="noConversion"/>
      </is>
    </oc>
    <nc r="A109"/>
  </rcc>
  <rcc rId="3458" sId="4">
    <oc r="B109" t="inlineStr">
      <is>
        <t>上海期货大厦营业部</t>
        <phoneticPr fontId="0" type="noConversion"/>
      </is>
    </oc>
    <nc r="B109"/>
  </rcc>
  <rcc rId="3459" sId="4">
    <oc r="C109">
      <v>1</v>
    </oc>
    <nc r="C109"/>
  </rcc>
  <rcc rId="3460" sId="4" numFmtId="19">
    <oc r="D109">
      <v>41977</v>
    </oc>
    <nc r="D109"/>
  </rcc>
  <rcc rId="3461" sId="4">
    <oc r="A110" t="inlineStr">
      <is>
        <t>申银万国期货有限公司-霍文博</t>
        <phoneticPr fontId="0" type="noConversion"/>
      </is>
    </oc>
    <nc r="A110"/>
  </rcc>
  <rcc rId="3462" sId="4">
    <oc r="B110" t="inlineStr">
      <is>
        <t>上海期货大厦营业部</t>
        <phoneticPr fontId="0" type="noConversion"/>
      </is>
    </oc>
    <nc r="B110"/>
  </rcc>
  <rcc rId="3463" sId="4">
    <oc r="C110">
      <v>1</v>
    </oc>
    <nc r="C110"/>
  </rcc>
  <rcc rId="3464" sId="4" numFmtId="19">
    <oc r="D110">
      <v>41977</v>
    </oc>
    <nc r="D110"/>
  </rcc>
  <rcc rId="3465" sId="4">
    <oc r="A111" t="inlineStr">
      <is>
        <t>申银万国期货有限公司-杨晓东</t>
        <phoneticPr fontId="0" type="noConversion"/>
      </is>
    </oc>
    <nc r="A111"/>
  </rcc>
  <rcc rId="3466" sId="4">
    <oc r="B111" t="inlineStr">
      <is>
        <t>银行开发部</t>
        <phoneticPr fontId="0" type="noConversion"/>
      </is>
    </oc>
    <nc r="B111"/>
  </rcc>
  <rcc rId="3467" sId="4">
    <oc r="C111">
      <v>1</v>
    </oc>
    <nc r="C111"/>
  </rcc>
  <rcc rId="3468" sId="4" numFmtId="19">
    <oc r="D111">
      <v>41978</v>
    </oc>
    <nc r="D111"/>
  </rcc>
  <rcc rId="3469" sId="4">
    <oc r="A112" t="inlineStr">
      <is>
        <t>申银万国期货有限公司-王哲明</t>
        <phoneticPr fontId="0" type="noConversion"/>
      </is>
    </oc>
    <nc r="A112"/>
  </rcc>
  <rcc rId="3470" sId="4">
    <oc r="B112" t="inlineStr">
      <is>
        <t>西安营业部</t>
        <phoneticPr fontId="0" type="noConversion"/>
      </is>
    </oc>
    <nc r="B112"/>
  </rcc>
  <rcc rId="3471" sId="4">
    <oc r="C112">
      <v>1</v>
    </oc>
    <nc r="C112"/>
  </rcc>
  <rcc rId="3472" sId="4" numFmtId="19">
    <oc r="D112">
      <v>41981</v>
    </oc>
    <nc r="D112"/>
  </rcc>
  <rcc rId="3473" sId="4">
    <oc r="A113" t="inlineStr">
      <is>
        <t>申银万国期货有限公司-深圳市华银精治资产管理有限公司-申万智易东方玄同二号</t>
        <phoneticPr fontId="0" type="noConversion"/>
      </is>
    </oc>
    <nc r="A113"/>
  </rcc>
  <rcc rId="3474" sId="4">
    <oc r="B113" t="inlineStr">
      <is>
        <t>深圳发展中心</t>
        <phoneticPr fontId="0" type="noConversion"/>
      </is>
    </oc>
    <nc r="B113"/>
  </rcc>
  <rcc rId="3475" sId="4">
    <oc r="C113">
      <v>1</v>
    </oc>
    <nc r="C113"/>
  </rcc>
  <rcc rId="3476" sId="4" numFmtId="19">
    <oc r="D113">
      <v>41970</v>
    </oc>
    <nc r="D113"/>
  </rcc>
  <rcc rId="3477" sId="4">
    <oc r="A114" t="inlineStr">
      <is>
        <t>申银万国期货有限公司-上海徽闵投资有限公司</t>
        <phoneticPr fontId="0" type="noConversion"/>
      </is>
    </oc>
    <nc r="A114"/>
  </rcc>
  <rcc rId="3478" sId="4">
    <oc r="B114" t="inlineStr">
      <is>
        <t>上海东体育会路营业部</t>
        <phoneticPr fontId="0" type="noConversion"/>
      </is>
    </oc>
    <nc r="B114"/>
  </rcc>
  <rcc rId="3479" sId="4">
    <oc r="C114">
      <v>1</v>
    </oc>
    <nc r="C114"/>
  </rcc>
  <rcc rId="3480" sId="4" numFmtId="19">
    <oc r="D114">
      <v>41983</v>
    </oc>
    <nc r="D114"/>
  </rcc>
  <rcc rId="3481" sId="4">
    <oc r="A115" t="inlineStr">
      <is>
        <t>申银万国期货有限公司-毛宏发</t>
        <phoneticPr fontId="0" type="noConversion"/>
      </is>
    </oc>
    <nc r="A115"/>
  </rcc>
  <rcc rId="3482" sId="4">
    <oc r="B115" t="inlineStr">
      <is>
        <t>上海期货大厦营业部</t>
        <phoneticPr fontId="0" type="noConversion"/>
      </is>
    </oc>
    <nc r="B115"/>
  </rcc>
  <rcc rId="3483" sId="4">
    <oc r="C115">
      <v>1</v>
    </oc>
    <nc r="C115"/>
  </rcc>
  <rcc rId="3484" sId="4" numFmtId="19">
    <oc r="D115">
      <v>42030</v>
    </oc>
    <nc r="D115"/>
  </rcc>
  <rcc rId="3485" sId="4">
    <oc r="A116" t="inlineStr">
      <is>
        <t>申银万国期货有限公司-元亨一号</t>
        <phoneticPr fontId="0" type="noConversion"/>
      </is>
    </oc>
    <nc r="A116"/>
  </rcc>
  <rcc rId="3486" sId="4">
    <oc r="B116" t="inlineStr">
      <is>
        <t>浙江发展中心</t>
        <phoneticPr fontId="0" type="noConversion"/>
      </is>
    </oc>
    <nc r="B116"/>
  </rcc>
  <rcc rId="3487" sId="4">
    <oc r="C116">
      <v>1</v>
    </oc>
    <nc r="C116"/>
  </rcc>
  <rcc rId="3488" sId="4" numFmtId="19">
    <oc r="D116">
      <v>42033</v>
    </oc>
    <nc r="D116"/>
  </rcc>
  <rcc rId="3489" sId="4">
    <oc r="A117" t="inlineStr">
      <is>
        <t>申银万国期货有限公司-创富六号</t>
        <phoneticPr fontId="0" type="noConversion"/>
      </is>
    </oc>
    <nc r="A117"/>
  </rcc>
  <rcc rId="3490" sId="4">
    <oc r="B117" t="inlineStr">
      <is>
        <t>研究所</t>
        <phoneticPr fontId="0" type="noConversion"/>
      </is>
    </oc>
    <nc r="B117"/>
  </rcc>
  <rcc rId="3491" sId="4">
    <oc r="C117">
      <v>1</v>
    </oc>
    <nc r="C117"/>
  </rcc>
  <rcc rId="3492" sId="4" numFmtId="19">
    <oc r="D117">
      <v>42033</v>
    </oc>
    <nc r="D117"/>
  </rcc>
  <rcc rId="3493" sId="4">
    <oc r="A118" t="inlineStr">
      <is>
        <t>申银万国期货有限公司-陈扬</t>
        <phoneticPr fontId="0" type="noConversion"/>
      </is>
    </oc>
    <nc r="A118"/>
  </rcc>
  <rcc rId="3494" sId="4">
    <oc r="B118" t="inlineStr">
      <is>
        <t>郑州营业部</t>
        <phoneticPr fontId="0" type="noConversion"/>
      </is>
    </oc>
    <nc r="B118"/>
  </rcc>
  <rcc rId="3495" sId="4">
    <oc r="C118">
      <v>1</v>
    </oc>
    <nc r="C118"/>
  </rcc>
  <rcc rId="3496" sId="4" numFmtId="19">
    <oc r="D118">
      <v>42032</v>
    </oc>
    <nc r="D118"/>
  </rcc>
  <rcc rId="3497" sId="4">
    <oc r="A119" t="inlineStr">
      <is>
        <t>申银万国期货有限公司-金都</t>
        <phoneticPr fontId="0" type="noConversion"/>
      </is>
    </oc>
    <nc r="A119"/>
  </rcc>
  <rcc rId="3498" sId="4">
    <oc r="B119" t="inlineStr">
      <is>
        <t>大连发展中心</t>
        <phoneticPr fontId="0" type="noConversion"/>
      </is>
    </oc>
    <nc r="B119"/>
  </rcc>
  <rcc rId="3499" sId="4">
    <oc r="C119">
      <v>1</v>
    </oc>
    <nc r="C119"/>
  </rcc>
  <rcc rId="3500" sId="4" numFmtId="19">
    <oc r="D119">
      <v>42040</v>
    </oc>
    <nc r="D119"/>
  </rcc>
  <rcc rId="3501" sId="4">
    <oc r="A120" t="inlineStr">
      <is>
        <t>申银万国期货有限公司-毛军朝</t>
        <phoneticPr fontId="0" type="noConversion"/>
      </is>
    </oc>
    <nc r="A120"/>
  </rcc>
  <rcc rId="3502" sId="4">
    <oc r="B120" t="inlineStr">
      <is>
        <t>西安营业部</t>
        <phoneticPr fontId="0" type="noConversion"/>
      </is>
    </oc>
    <nc r="B120"/>
  </rcc>
  <rcc rId="3503" sId="4">
    <oc r="C120">
      <v>1</v>
    </oc>
    <nc r="C120"/>
  </rcc>
  <rcc rId="3504" sId="4" numFmtId="19">
    <oc r="D120">
      <v>42041</v>
    </oc>
    <nc r="D120"/>
  </rcc>
  <rcc rId="3505" sId="4">
    <oc r="A121" t="inlineStr">
      <is>
        <t>申银万国期货有限公司-汇富微化一号</t>
        <phoneticPr fontId="0" type="noConversion"/>
      </is>
    </oc>
    <nc r="A121"/>
  </rcc>
  <rcc rId="3506" sId="4">
    <oc r="B121" t="inlineStr">
      <is>
        <t>资管部</t>
        <phoneticPr fontId="0" type="noConversion"/>
      </is>
    </oc>
    <nc r="B121"/>
  </rcc>
  <rcc rId="3507" sId="4">
    <oc r="C121">
      <v>1</v>
    </oc>
    <nc r="C121"/>
  </rcc>
  <rcc rId="3508" sId="4" numFmtId="19">
    <oc r="D121">
      <v>42038</v>
    </oc>
    <nc r="D121"/>
  </rcc>
  <rcc rId="3509" sId="4">
    <oc r="A122" t="inlineStr">
      <is>
        <t>申银万国期货有限公司-汇富微化二号</t>
        <phoneticPr fontId="0" type="noConversion"/>
      </is>
    </oc>
    <nc r="A122"/>
  </rcc>
  <rcc rId="3510" sId="4">
    <oc r="B122" t="inlineStr">
      <is>
        <t>资管部</t>
        <phoneticPr fontId="0" type="noConversion"/>
      </is>
    </oc>
    <nc r="B122"/>
  </rcc>
  <rcc rId="3511" sId="4">
    <oc r="C122">
      <v>1</v>
    </oc>
    <nc r="C122"/>
  </rcc>
  <rcc rId="3512" sId="4" numFmtId="19">
    <oc r="D122">
      <v>42038</v>
    </oc>
    <nc r="D122"/>
  </rcc>
  <rcc rId="3513" sId="4">
    <oc r="A123" t="inlineStr">
      <is>
        <t>申银万国期货有限公司-汇富微化三号</t>
        <phoneticPr fontId="0" type="noConversion"/>
      </is>
    </oc>
    <nc r="A123"/>
  </rcc>
  <rcc rId="3514" sId="4">
    <oc r="B123" t="inlineStr">
      <is>
        <t>资管部</t>
        <phoneticPr fontId="0" type="noConversion"/>
      </is>
    </oc>
    <nc r="B123"/>
  </rcc>
  <rcc rId="3515" sId="4">
    <oc r="C123">
      <v>1</v>
    </oc>
    <nc r="C123"/>
  </rcc>
  <rcc rId="3516" sId="4" numFmtId="19">
    <oc r="D123">
      <v>42039</v>
    </oc>
    <nc r="D123"/>
  </rcc>
  <rcc rId="3517" sId="4">
    <oc r="A124" t="inlineStr">
      <is>
        <t>申银万国期货有限公司-汇富微化五号</t>
        <phoneticPr fontId="0" type="noConversion"/>
      </is>
    </oc>
    <nc r="A124"/>
  </rcc>
  <rcc rId="3518" sId="4">
    <oc r="B124" t="inlineStr">
      <is>
        <t>资管部</t>
        <phoneticPr fontId="0" type="noConversion"/>
      </is>
    </oc>
    <nc r="B124"/>
  </rcc>
  <rcc rId="3519" sId="4">
    <oc r="C124">
      <v>1</v>
    </oc>
    <nc r="C124"/>
  </rcc>
  <rcc rId="3520" sId="4" numFmtId="19">
    <oc r="D124">
      <v>42041</v>
    </oc>
    <nc r="D124"/>
  </rcc>
  <rcc rId="3521" sId="4">
    <oc r="A125" t="inlineStr">
      <is>
        <t>申银万国期货有限公司-汇富微化六号</t>
        <phoneticPr fontId="0" type="noConversion"/>
      </is>
    </oc>
    <nc r="A125"/>
  </rcc>
  <rcc rId="3522" sId="4">
    <oc r="B125" t="inlineStr">
      <is>
        <t>资管部</t>
        <phoneticPr fontId="0" type="noConversion"/>
      </is>
    </oc>
    <nc r="B125"/>
  </rcc>
  <rcc rId="3523" sId="4">
    <oc r="C125">
      <v>1</v>
    </oc>
    <nc r="C125"/>
  </rcc>
  <rcc rId="3524" sId="4" numFmtId="19">
    <oc r="D125">
      <v>42041</v>
    </oc>
    <nc r="D125"/>
  </rcc>
  <rcc rId="3525" sId="4">
    <oc r="A126" t="inlineStr">
      <is>
        <t>申银万国期货有限公司-张楠</t>
        <phoneticPr fontId="0" type="noConversion"/>
      </is>
    </oc>
    <nc r="A126"/>
  </rcc>
  <rcc rId="3526" sId="4">
    <oc r="B126" t="inlineStr">
      <is>
        <t>杭州营业部</t>
        <phoneticPr fontId="0" type="noConversion"/>
      </is>
    </oc>
    <nc r="B126"/>
  </rcc>
  <rcc rId="3527" sId="4">
    <oc r="C126">
      <v>1</v>
    </oc>
    <nc r="C126"/>
  </rcc>
  <rcc rId="3528" sId="4" numFmtId="19">
    <oc r="D126">
      <v>42074</v>
    </oc>
    <nc r="D126"/>
  </rcc>
  <rcc rId="3529" sId="4">
    <oc r="A127" t="inlineStr">
      <is>
        <t>申银万国期货有限公司-魏瑞强</t>
        <phoneticPr fontId="0" type="noConversion"/>
      </is>
    </oc>
    <nc r="A127"/>
  </rcc>
  <rcc rId="3530" sId="4">
    <oc r="B127" t="inlineStr">
      <is>
        <t>郑州营业部</t>
        <phoneticPr fontId="0" type="noConversion"/>
      </is>
    </oc>
    <nc r="B127"/>
  </rcc>
  <rcc rId="3531" sId="4">
    <oc r="C127">
      <v>1</v>
    </oc>
    <nc r="C127"/>
  </rcc>
  <rcc rId="3532" sId="4" numFmtId="19">
    <oc r="D127">
      <v>42074</v>
    </oc>
    <nc r="D127"/>
  </rcc>
  <rcc rId="3533" sId="4">
    <oc r="A128" t="inlineStr">
      <is>
        <t>申银万国期货有限公司-陈一萍</t>
        <phoneticPr fontId="0" type="noConversion"/>
      </is>
    </oc>
    <nc r="A128"/>
  </rcc>
  <rcc rId="3534" sId="4">
    <oc r="B128" t="inlineStr">
      <is>
        <t>郑州营业部</t>
        <phoneticPr fontId="0" type="noConversion"/>
      </is>
    </oc>
    <nc r="B128"/>
  </rcc>
  <rcc rId="3535" sId="4">
    <oc r="C128">
      <v>1</v>
    </oc>
    <nc r="C128"/>
  </rcc>
  <rcc rId="3536" sId="4" numFmtId="19">
    <oc r="D128">
      <v>42072</v>
    </oc>
    <nc r="D128"/>
  </rcc>
  <rcc rId="3537" sId="4">
    <oc r="A129" t="inlineStr">
      <is>
        <t>申银万国期货有限公司-邵峰</t>
        <phoneticPr fontId="0" type="noConversion"/>
      </is>
    </oc>
    <nc r="A129"/>
  </rcc>
  <rcc rId="3538" sId="4">
    <oc r="B129" t="inlineStr">
      <is>
        <t>杭州营业部</t>
        <phoneticPr fontId="0" type="noConversion"/>
      </is>
    </oc>
    <nc r="B129"/>
  </rcc>
  <rcc rId="3539" sId="4">
    <oc r="C129">
      <v>1</v>
    </oc>
    <nc r="C129"/>
  </rcc>
  <rcc rId="3540" sId="4" numFmtId="19">
    <oc r="D129">
      <v>42072</v>
    </oc>
    <nc r="D129"/>
  </rcc>
  <rcc rId="3541" sId="4">
    <oc r="A130" t="inlineStr">
      <is>
        <t>申银万国期货有限公司-孙孚</t>
        <phoneticPr fontId="0" type="noConversion"/>
      </is>
    </oc>
    <nc r="A130"/>
  </rcc>
  <rcc rId="3542" sId="4">
    <oc r="B130" t="inlineStr">
      <is>
        <t>银行开发部</t>
        <phoneticPr fontId="0" type="noConversion"/>
      </is>
    </oc>
    <nc r="B130"/>
  </rcc>
  <rcc rId="3543" sId="4">
    <oc r="C130">
      <v>1</v>
    </oc>
    <nc r="C130"/>
  </rcc>
  <rcc rId="3544" sId="4" numFmtId="19">
    <oc r="D130">
      <v>42072</v>
    </oc>
    <nc r="D130"/>
  </rcc>
  <rcc rId="3545" sId="4">
    <oc r="A131" t="inlineStr">
      <is>
        <t>申银万国期货有限公司-蔡冬梅</t>
        <phoneticPr fontId="0" type="noConversion"/>
      </is>
    </oc>
    <nc r="A131"/>
  </rcc>
  <rcc rId="3546" sId="4">
    <oc r="B131" t="inlineStr">
      <is>
        <t>资管部</t>
        <phoneticPr fontId="0" type="noConversion"/>
      </is>
    </oc>
    <nc r="B131"/>
  </rcc>
  <rcc rId="3547" sId="4">
    <oc r="C131">
      <v>1</v>
    </oc>
    <nc r="C131"/>
  </rcc>
  <rcc rId="3548" sId="4" numFmtId="19">
    <oc r="D131">
      <v>42080</v>
    </oc>
    <nc r="D131"/>
  </rcc>
  <rcc rId="3549" sId="4">
    <oc r="A132" t="inlineStr">
      <is>
        <t>申银万国期货有限公司-王溪岑</t>
        <phoneticPr fontId="0" type="noConversion"/>
      </is>
    </oc>
    <nc r="A132"/>
  </rcc>
  <rcc rId="3550" sId="4">
    <oc r="B132" t="inlineStr">
      <is>
        <t>期货大厦营业部</t>
        <phoneticPr fontId="0" type="noConversion"/>
      </is>
    </oc>
    <nc r="B132"/>
  </rcc>
  <rcc rId="3551" sId="4">
    <oc r="C132">
      <v>1</v>
    </oc>
    <nc r="C132"/>
  </rcc>
  <rcc rId="3552" sId="4" numFmtId="19">
    <oc r="D132">
      <v>42065</v>
    </oc>
    <nc r="D132"/>
  </rcc>
  <rcc rId="3553" sId="4">
    <oc r="A133" t="inlineStr">
      <is>
        <t>申银万国期货有限公司-许剑</t>
        <phoneticPr fontId="0" type="noConversion"/>
      </is>
    </oc>
    <nc r="A133"/>
  </rcc>
  <rcc rId="3554" sId="4">
    <oc r="B133" t="inlineStr">
      <is>
        <t>杭州营业部</t>
        <phoneticPr fontId="0" type="noConversion"/>
      </is>
    </oc>
    <nc r="B133"/>
  </rcc>
  <rcc rId="3555" sId="4">
    <oc r="C133">
      <v>1</v>
    </oc>
    <nc r="C133"/>
  </rcc>
  <rcc rId="3556" sId="4" numFmtId="19">
    <oc r="D133">
      <v>42072</v>
    </oc>
    <nc r="D133"/>
  </rcc>
  <rcc rId="3557" sId="4">
    <oc r="A134" t="inlineStr">
      <is>
        <t>元亨稳健一号</t>
        <phoneticPr fontId="0" type="noConversion"/>
      </is>
    </oc>
    <nc r="A134"/>
  </rcc>
  <rcc rId="3558" sId="4">
    <oc r="B134" t="inlineStr">
      <is>
        <t>浙江发展中心</t>
        <phoneticPr fontId="0" type="noConversion"/>
      </is>
    </oc>
    <nc r="B134"/>
  </rcc>
  <rcc rId="3559" sId="4">
    <oc r="C134">
      <v>1</v>
    </oc>
    <nc r="C134"/>
  </rcc>
  <rcc rId="3560" sId="4">
    <oc r="A135" t="inlineStr">
      <is>
        <t>剡溪源一号</t>
        <phoneticPr fontId="0" type="noConversion"/>
      </is>
    </oc>
    <nc r="A135"/>
  </rcc>
  <rcc rId="3561" sId="4">
    <oc r="B135" t="inlineStr">
      <is>
        <t>宁波营业部</t>
        <phoneticPr fontId="0" type="noConversion"/>
      </is>
    </oc>
    <nc r="B135"/>
  </rcc>
  <rcc rId="3562" sId="4">
    <oc r="C135">
      <v>1</v>
    </oc>
    <nc r="C135"/>
  </rcc>
  <rcc rId="3563" sId="4">
    <oc r="A136" t="inlineStr">
      <is>
        <t>剡溪源二号</t>
        <phoneticPr fontId="0" type="noConversion"/>
      </is>
    </oc>
    <nc r="A136"/>
  </rcc>
  <rcc rId="3564" sId="4">
    <oc r="B136" t="inlineStr">
      <is>
        <t>宁波营业部</t>
        <phoneticPr fontId="0" type="noConversion"/>
      </is>
    </oc>
    <nc r="B136"/>
  </rcc>
  <rcc rId="3565" sId="4">
    <oc r="C136">
      <v>1</v>
    </oc>
    <nc r="C136"/>
  </rcc>
  <rcc rId="3566" sId="4">
    <oc r="A137" t="inlineStr">
      <is>
        <t>剡溪源三号</t>
        <phoneticPr fontId="0" type="noConversion"/>
      </is>
    </oc>
    <nc r="A137"/>
  </rcc>
  <rcc rId="3567" sId="4">
    <oc r="B137" t="inlineStr">
      <is>
        <t>宁波营业部</t>
        <phoneticPr fontId="0" type="noConversion"/>
      </is>
    </oc>
    <nc r="B137"/>
  </rcc>
  <rcc rId="3568" sId="4">
    <oc r="C137">
      <v>1</v>
    </oc>
    <nc r="C137"/>
  </rcc>
  <rcc rId="3569" sId="4">
    <oc r="A138" t="inlineStr">
      <is>
        <t>剡溪源五号</t>
        <phoneticPr fontId="0" type="noConversion"/>
      </is>
    </oc>
    <nc r="A138"/>
  </rcc>
  <rcc rId="3570" sId="4">
    <oc r="B138" t="inlineStr">
      <is>
        <t>宁波营业部</t>
        <phoneticPr fontId="0" type="noConversion"/>
      </is>
    </oc>
    <nc r="B138"/>
  </rcc>
  <rcc rId="3571" sId="4">
    <oc r="C138">
      <v>1</v>
    </oc>
    <nc r="C138"/>
  </rcc>
  <rcc rId="3572" sId="4">
    <oc r="A139" t="inlineStr">
      <is>
        <t>创富五号</t>
        <phoneticPr fontId="0" type="noConversion"/>
      </is>
    </oc>
    <nc r="A139"/>
  </rcc>
  <rcc rId="3573" sId="4">
    <oc r="B139" t="inlineStr">
      <is>
        <t>证券基金开发部</t>
        <phoneticPr fontId="0" type="noConversion"/>
      </is>
    </oc>
    <nc r="B139"/>
  </rcc>
  <rcc rId="3574" sId="4">
    <oc r="C139">
      <v>1</v>
    </oc>
    <nc r="C139"/>
  </rcc>
  <rcc rId="3575" sId="4">
    <oc r="A140" t="inlineStr">
      <is>
        <t>莫真明</t>
        <phoneticPr fontId="0" type="noConversion"/>
      </is>
    </oc>
    <nc r="A140"/>
  </rcc>
  <rcc rId="3576" sId="4">
    <oc r="B140" t="inlineStr">
      <is>
        <t>郑州营业部</t>
        <phoneticPr fontId="0" type="noConversion"/>
      </is>
    </oc>
    <nc r="B140"/>
  </rcc>
  <rcc rId="3577" sId="4">
    <oc r="C140">
      <v>1</v>
    </oc>
    <nc r="C140"/>
  </rcc>
  <rcc rId="3578" sId="4">
    <oc r="A141" t="inlineStr">
      <is>
        <t>黄华丹</t>
        <phoneticPr fontId="0" type="noConversion"/>
      </is>
    </oc>
    <nc r="A141"/>
  </rcc>
  <rcc rId="3579" sId="4">
    <oc r="B141" t="inlineStr">
      <is>
        <t>宁波营业部</t>
        <phoneticPr fontId="0" type="noConversion"/>
      </is>
    </oc>
    <nc r="B141"/>
  </rcc>
  <rcc rId="3580" sId="4">
    <oc r="C141">
      <v>1</v>
    </oc>
    <nc r="C141"/>
  </rcc>
  <rcc rId="3581" sId="5">
    <oc r="A1" t="inlineStr">
      <is>
        <t>行标签</t>
      </is>
    </oc>
    <nc r="A1"/>
  </rcc>
  <rcc rId="3582" sId="5">
    <oc r="B1" t="inlineStr">
      <is>
        <t>2014年底</t>
        <phoneticPr fontId="0" type="noConversion"/>
      </is>
    </oc>
    <nc r="B1"/>
  </rcc>
  <rcc rId="3583" sId="5">
    <oc r="A2" t="inlineStr">
      <is>
        <t>杭州营业部</t>
      </is>
    </oc>
    <nc r="A2"/>
  </rcc>
  <rcc rId="3584" sId="5">
    <oc r="B2">
      <v>13</v>
    </oc>
    <nc r="B2"/>
  </rcc>
  <rcc rId="3585" sId="5">
    <oc r="A3" t="inlineStr">
      <is>
        <t>郑州营业部</t>
      </is>
    </oc>
    <nc r="A3"/>
  </rcc>
  <rcc rId="3586" sId="5">
    <oc r="B3">
      <v>10</v>
    </oc>
    <nc r="B3"/>
  </rcc>
  <rcc rId="3587" sId="5">
    <oc r="A4" t="inlineStr">
      <is>
        <t>IB业务部</t>
      </is>
    </oc>
    <nc r="A4"/>
  </rcc>
  <rcc rId="3588" sId="5">
    <oc r="B4">
      <v>9</v>
    </oc>
    <nc r="B4"/>
  </rcc>
  <rcc rId="3589" sId="5">
    <oc r="A5" t="inlineStr">
      <is>
        <t>大连发展中心</t>
      </is>
    </oc>
    <nc r="A5"/>
  </rcc>
  <rcc rId="3590" sId="5">
    <oc r="B5">
      <v>8</v>
    </oc>
    <nc r="B5"/>
  </rcc>
  <rcc rId="3591" sId="5">
    <oc r="A6" t="inlineStr">
      <is>
        <t>期货大厦营业部</t>
      </is>
    </oc>
    <nc r="A6"/>
  </rcc>
  <rcc rId="3592" sId="5">
    <oc r="B6">
      <v>7</v>
    </oc>
    <nc r="B6"/>
  </rcc>
  <rcc rId="3593" sId="5">
    <oc r="A7" t="inlineStr">
      <is>
        <t>资产管理部</t>
      </is>
    </oc>
    <nc r="A7"/>
  </rcc>
  <rcc rId="3594" sId="5">
    <oc r="B7">
      <v>6</v>
    </oc>
    <nc r="B7"/>
  </rcc>
  <rcc rId="3595" sId="5">
    <oc r="A8" t="inlineStr">
      <is>
        <t>宁波营业部</t>
      </is>
    </oc>
    <nc r="A8"/>
  </rcc>
  <rcc rId="3596" sId="5">
    <oc r="B8">
      <v>6</v>
    </oc>
    <nc r="B8"/>
  </rcc>
  <rcc rId="3597" sId="5">
    <oc r="A9" t="inlineStr">
      <is>
        <t>浙江发展中心</t>
      </is>
    </oc>
    <nc r="A9"/>
  </rcc>
  <rcc rId="3598" sId="5">
    <oc r="B9">
      <v>5</v>
    </oc>
    <nc r="B9"/>
  </rcc>
  <rcc rId="3599" sId="5">
    <oc r="A10" t="inlineStr">
      <is>
        <t>南京营业部</t>
      </is>
    </oc>
    <nc r="A10"/>
  </rcc>
  <rcc rId="3600" sId="5">
    <oc r="B10">
      <v>5</v>
    </oc>
    <nc r="B10"/>
  </rcc>
  <rcc rId="3601" sId="5">
    <oc r="A11" t="inlineStr">
      <is>
        <t>大连营业部</t>
      </is>
    </oc>
    <nc r="A11"/>
  </rcc>
  <rcc rId="3602" sId="5">
    <oc r="B11">
      <v>4</v>
    </oc>
    <nc r="B11"/>
  </rcc>
  <rcc rId="3603" sId="5">
    <oc r="A12" t="inlineStr">
      <is>
        <t>银行开发部</t>
      </is>
    </oc>
    <nc r="A12"/>
  </rcc>
  <rcc rId="3604" sId="5">
    <oc r="B12">
      <v>3</v>
    </oc>
    <nc r="B12"/>
  </rcc>
  <rcc rId="3605" sId="5">
    <oc r="A13" t="inlineStr">
      <is>
        <t>新昌路营业部</t>
      </is>
    </oc>
    <nc r="A13"/>
  </rcc>
  <rcc rId="3606" sId="5">
    <oc r="B13">
      <v>3</v>
    </oc>
    <nc r="B13"/>
  </rcc>
  <rcc rId="3607" sId="5">
    <oc r="A14" t="inlineStr">
      <is>
        <t>化工事业部</t>
      </is>
    </oc>
    <nc r="A14"/>
  </rcc>
  <rcc rId="3608" sId="5">
    <oc r="B14">
      <v>3</v>
    </oc>
    <nc r="B14"/>
  </rcc>
  <rcc rId="3609" sId="5">
    <oc r="A15" t="inlineStr">
      <is>
        <t>广州营业部</t>
      </is>
    </oc>
    <nc r="A15"/>
  </rcc>
  <rcc rId="3610" sId="5">
    <oc r="B15">
      <v>3</v>
    </oc>
    <nc r="B15"/>
  </rcc>
  <rcc rId="3611" sId="5">
    <oc r="A16" t="inlineStr">
      <is>
        <t>福州营业部</t>
      </is>
    </oc>
    <nc r="A16"/>
  </rcc>
  <rcc rId="3612" sId="5">
    <oc r="B16">
      <v>3</v>
    </oc>
    <nc r="B16"/>
  </rcc>
  <rcc rId="3613" sId="5">
    <oc r="A17" t="inlineStr">
      <is>
        <t>北京营业部</t>
      </is>
    </oc>
    <nc r="A17"/>
  </rcc>
  <rcc rId="3614" sId="5">
    <oc r="B17">
      <v>3</v>
    </oc>
    <nc r="B17"/>
  </rcc>
  <rcc rId="3615" sId="5">
    <oc r="A18" t="inlineStr">
      <is>
        <t>有色金属事业部</t>
      </is>
    </oc>
    <nc r="A18"/>
  </rcc>
  <rcc rId="3616" sId="5">
    <oc r="B18">
      <v>2</v>
    </oc>
    <nc r="B18"/>
  </rcc>
  <rcc rId="3617" sId="5">
    <oc r="A19" t="inlineStr">
      <is>
        <t>油脂油料事业部</t>
      </is>
    </oc>
    <nc r="A19"/>
  </rcc>
  <rcc rId="3618" sId="5">
    <oc r="B19">
      <v>2</v>
    </oc>
    <nc r="B19"/>
  </rcc>
  <rcc rId="3619" sId="5">
    <oc r="A20" t="inlineStr">
      <is>
        <t>深圳发展中心</t>
      </is>
    </oc>
    <nc r="A20"/>
  </rcc>
  <rcc rId="3620" sId="5">
    <oc r="B20">
      <v>2</v>
    </oc>
    <nc r="B20"/>
  </rcc>
  <rcc rId="3621" sId="5">
    <oc r="A21" t="inlineStr">
      <is>
        <t>上海期货大厦营业部</t>
      </is>
    </oc>
    <nc r="A21"/>
  </rcc>
  <rcc rId="3622" sId="5">
    <oc r="B21">
      <v>2</v>
    </oc>
    <nc r="B21"/>
  </rcc>
  <rcc rId="3623" sId="5">
    <oc r="A22" t="inlineStr">
      <is>
        <t>青岛营业部</t>
      </is>
    </oc>
    <nc r="A22"/>
  </rcc>
  <rcc rId="3624" sId="5">
    <oc r="B22">
      <v>2</v>
    </oc>
    <nc r="B22"/>
  </rcc>
  <rcc rId="3625" sId="5">
    <oc r="A23" t="inlineStr">
      <is>
        <t>黄金事业部</t>
      </is>
    </oc>
    <nc r="A23"/>
  </rcc>
  <rcc rId="3626" sId="5">
    <oc r="B23">
      <v>2</v>
    </oc>
    <nc r="B23"/>
  </rcc>
  <rcc rId="3627" sId="5">
    <oc r="A24" t="inlineStr">
      <is>
        <t>重庆营业部</t>
      </is>
    </oc>
    <nc r="A24"/>
  </rcc>
  <rcc rId="3628" sId="5">
    <oc r="B24">
      <v>1</v>
    </oc>
    <nc r="B24"/>
  </rcc>
  <rcc rId="3629" sId="5">
    <oc r="A25" t="inlineStr">
      <is>
        <t>西安营业部</t>
      </is>
    </oc>
    <nc r="A25"/>
  </rcc>
  <rcc rId="3630" sId="5">
    <oc r="B25">
      <v>1</v>
    </oc>
    <nc r="B25"/>
  </rcc>
  <rcc rId="3631" sId="5">
    <oc r="A26" t="inlineStr">
      <is>
        <t>市场营销中心</t>
      </is>
    </oc>
    <nc r="A26"/>
  </rcc>
  <rcc rId="3632" sId="5">
    <oc r="B26">
      <v>1</v>
    </oc>
    <nc r="B26"/>
  </rcc>
  <rcc rId="3633" sId="5">
    <oc r="A27" t="inlineStr">
      <is>
        <t>上海东体育会路营业部</t>
      </is>
    </oc>
    <nc r="A27"/>
  </rcc>
  <rcc rId="3634" sId="5">
    <oc r="B27">
      <v>1</v>
    </oc>
    <nc r="B27"/>
  </rcc>
  <rcc rId="3635" sId="5">
    <oc r="A28" t="inlineStr">
      <is>
        <t>农产品事业部</t>
        <phoneticPr fontId="0" type="noConversion"/>
      </is>
    </oc>
    <nc r="A28"/>
  </rcc>
  <rcc rId="3636" sId="5">
    <oc r="B28">
      <v>1</v>
    </oc>
    <nc r="B28"/>
  </rcc>
  <rcc rId="3637" sId="5">
    <oc r="A29" t="inlineStr">
      <is>
        <t>机构业务总部</t>
      </is>
    </oc>
    <nc r="A29"/>
  </rcc>
  <rcc rId="3638" sId="5">
    <oc r="B29">
      <v>1</v>
    </oc>
    <nc r="B29"/>
  </rcc>
  <rcc rId="3639" sId="5">
    <oc r="A30" t="inlineStr">
      <is>
        <t>钢材事业部</t>
      </is>
    </oc>
    <nc r="A30"/>
  </rcc>
  <rcc rId="3640" sId="5">
    <oc r="B30">
      <v>1</v>
    </oc>
    <nc r="B30"/>
  </rcc>
  <rcc rId="3641" sId="5">
    <oc r="A31" t="inlineStr">
      <is>
        <t>成都营业部</t>
      </is>
    </oc>
    <nc r="A31"/>
  </rcc>
  <rcc rId="3642" sId="5">
    <oc r="B31">
      <v>1</v>
    </oc>
    <nc r="B31"/>
  </rcc>
  <rcc rId="3643" sId="5">
    <oc r="A32" t="inlineStr">
      <is>
        <t>北京发展中心</t>
      </is>
    </oc>
    <nc r="A32"/>
  </rcc>
  <rcc rId="3644" sId="5">
    <oc r="B32">
      <v>1</v>
    </oc>
    <nc r="B32"/>
  </rcc>
  <rcc rId="3645" sId="5">
    <oc r="A33" t="inlineStr">
      <is>
        <t>白糖事业部</t>
        <phoneticPr fontId="0" type="noConversion"/>
      </is>
    </oc>
    <nc r="A33"/>
  </rcc>
  <rcc rId="3646" sId="5">
    <oc r="B33">
      <v>1</v>
    </oc>
    <nc r="B33"/>
  </rcc>
  <rcv guid="{92B1F55F-B85F-4AB8-86B1-881EC9B8C0C8}" action="delete"/>
  <rdn rId="0" localSheetId="1" customView="1" name="Z_92B1F55F_B85F_4AB8_86B1_881EC9B8C0C8_.wvu.FilterData" hidden="1" oldHidden="1">
    <formula>一对一产品!$A$2:$AN$3</formula>
    <oldFormula>一对一产品!$A$2:$AN$3</oldFormula>
  </rdn>
  <rdn rId="0" localSheetId="2" customView="1" name="Z_92B1F55F_B85F_4AB8_86B1_881EC9B8C0C8_.wvu.FilterData" hidden="1" oldHidden="1">
    <formula>一对多产品!$A$2:$AT$3</formula>
    <oldFormula>一对多产品!$A$2:$AT$3</oldFormula>
  </rdn>
  <rcv guid="{92B1F55F-B85F-4AB8-86B1-881EC9B8C0C8}"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54:D55 D57:D67">
    <dxf>
      <fill>
        <patternFill>
          <bgColor theme="4" tint="0.39997558519241921"/>
        </patternFill>
      </fill>
    </dxf>
  </rfmt>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13:XFD113">
    <dxf>
      <fill>
        <patternFill patternType="solid">
          <bgColor rgb="FFFFFF00"/>
        </patternFill>
      </fill>
    </dxf>
  </rfmt>
  <rcc rId="1143" sId="2">
    <nc r="L113" t="inlineStr">
      <is>
        <t>申银万国期货有限公司汇富芝兴一号集合资产管理计划</t>
      </is>
    </nc>
  </rcc>
  <rcc rId="1144" sId="2">
    <nc r="M113" t="inlineStr">
      <is>
        <t>交通银行广东省分行</t>
      </is>
    </nc>
  </rcc>
  <rcc rId="1145" sId="2" odxf="1" dxf="1" quotePrefix="1">
    <nc r="N113" t="inlineStr">
      <is>
        <t>441164670018800021749</t>
      </is>
    </nc>
    <odxf/>
    <ndxf/>
  </rcc>
  <rcc rId="1146" sId="2" numFmtId="19">
    <nc r="T113">
      <v>42570</v>
    </nc>
  </rcc>
  <rcc rId="1147" sId="2" numFmtId="19">
    <nc r="U113">
      <v>42934</v>
    </nc>
  </rcc>
  <rfmt sheetId="2" sqref="A113:XFD113">
    <dxf>
      <fill>
        <patternFill patternType="none">
          <bgColor auto="1"/>
        </patternFill>
      </fill>
    </dxf>
  </rfmt>
  <rcc rId="1148" sId="2">
    <nc r="V113">
      <v>1</v>
    </nc>
  </rcc>
  <rfmt sheetId="2" sqref="R113:S113">
    <dxf>
      <fill>
        <patternFill patternType="solid">
          <bgColor rgb="FFFFFF00"/>
        </patternFill>
      </fill>
    </dxf>
  </rfmt>
  <rcv guid="{4A5F9084-1046-49F2-B21F-492409FA87F4}" action="delete"/>
  <rdn rId="0" localSheetId="1" customView="1" name="Z_4A5F9084_1046_49F2_B21F_492409FA87F4_.wvu.FilterData" hidden="1" oldHidden="1">
    <formula>一对一产品!$A$2:$AL$172</formula>
    <oldFormula>一对一产品!$A$2:$AL$172</oldFormula>
  </rdn>
  <rdn rId="0" localSheetId="2" customView="1" name="Z_4A5F9084_1046_49F2_B21F_492409FA87F4_.wvu.Cols" hidden="1" oldHidden="1">
    <formula>一对多产品!$D:$D</formula>
    <oldFormula>一对多产品!$D:$D</oldFormula>
  </rdn>
  <rdn rId="0" localSheetId="2" customView="1" name="Z_4A5F9084_1046_49F2_B21F_492409FA87F4_.wvu.FilterData" hidden="1" oldHidden="1">
    <formula>一对多产品!$A$2:$AR$113</formula>
    <oldFormula>一对多产品!$A$2:$AR$113</oldFormula>
  </rdn>
  <rcv guid="{4A5F9084-1046-49F2-B21F-492409FA87F4}"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2" numFmtId="19">
    <nc r="S113">
      <v>42563</v>
    </nc>
  </rcc>
  <rfmt sheetId="2" sqref="R111:T115">
    <dxf>
      <fill>
        <patternFill patternType="none">
          <bgColor auto="1"/>
        </patternFill>
      </fill>
    </dxf>
  </rfmt>
  <rcv guid="{4A5F9084-1046-49F2-B21F-492409FA87F4}" action="delete"/>
  <rdn rId="0" localSheetId="1" customView="1" name="Z_4A5F9084_1046_49F2_B21F_492409FA87F4_.wvu.FilterData" hidden="1" oldHidden="1">
    <formula>一对一产品!$A$2:$AL$172</formula>
    <oldFormula>一对一产品!$A$2:$AL$172</oldFormula>
  </rdn>
  <rdn rId="0" localSheetId="2" customView="1" name="Z_4A5F9084_1046_49F2_B21F_492409FA87F4_.wvu.Cols" hidden="1" oldHidden="1">
    <formula>一对多产品!$D:$D</formula>
    <oldFormula>一对多产品!$D:$D</oldFormula>
  </rdn>
  <rdn rId="0" localSheetId="2" customView="1" name="Z_4A5F9084_1046_49F2_B21F_492409FA87F4_.wvu.FilterData" hidden="1" oldHidden="1">
    <formula>一对多产品!$A$2:$AR$113</formula>
    <oldFormula>一对多产品!$A$2:$AR$113</oldFormula>
  </rdn>
  <rcv guid="{4A5F9084-1046-49F2-B21F-492409FA87F4}"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97">
    <dxf>
      <fill>
        <patternFill patternType="solid">
          <bgColor rgb="FFFFFF00"/>
        </patternFill>
      </fill>
    </dxf>
  </rfmt>
  <rfmt sheetId="2" sqref="B92">
    <dxf>
      <fill>
        <patternFill patternType="solid">
          <bgColor rgb="FFFFFF00"/>
        </patternFill>
      </fill>
    </dxf>
  </rfmt>
  <rfmt sheetId="2" sqref="B88 B90:B93 B95 B97">
    <dxf>
      <fill>
        <patternFill>
          <bgColor rgb="FFFFFF00"/>
        </patternFill>
      </fill>
    </dxf>
  </rfmt>
  <rcc rId="1156" sId="2" numFmtId="34">
    <nc r="J113">
      <v>4000000</v>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7" sId="2">
    <nc r="R111" t="inlineStr">
      <is>
        <t>自估</t>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一对多产品!$A$2:$AR$113</formula>
    <oldFormula>一对多产品!$A$2:$AR$113</oldFormula>
  </rdn>
  <rcv guid="{CDC92F33-0ADB-4FF7-A7D5-19714E35ED77}"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0" sId="2">
    <oc r="B112" t="inlineStr">
      <is>
        <t>申银万国期货有限公司汇富乾盛一号集合资产管理计划</t>
      </is>
    </oc>
    <nc r="B112" t="inlineStr">
      <is>
        <t>申银万国期货有限公司汇富乾盛一号集合资产管理计划</t>
      </is>
    </nc>
  </rcc>
  <rcc rId="1161" sId="2">
    <nc r="D112" t="inlineStr">
      <is>
        <t>申万汇富乾盛一号</t>
      </is>
    </nc>
  </rcc>
  <rcc rId="1162" sId="2">
    <oc r="B113" t="inlineStr">
      <is>
        <t>申银万国期货有限公司汇富芝兴一号集合资产管理计划</t>
      </is>
    </oc>
    <nc r="B113" t="inlineStr">
      <is>
        <t>申银万国期货有限公司汇富芝兴一号集合资产管理计划</t>
      </is>
    </nc>
  </rcc>
  <rfmt sheetId="2" xfDxf="1" sqref="D113" start="0" length="0">
    <dxf>
      <font>
        <sz val="10"/>
        <color rgb="FFFF0000"/>
      </font>
      <numFmt numFmtId="30" formatCode="@"/>
      <alignment horizontal="center" readingOrder="0"/>
      <border outline="0">
        <left style="thin">
          <color indexed="64"/>
        </left>
        <right style="thin">
          <color indexed="64"/>
        </right>
        <top style="thin">
          <color indexed="64"/>
        </top>
        <bottom style="thin">
          <color indexed="64"/>
        </bottom>
      </border>
    </dxf>
  </rfmt>
  <rcc rId="1163" sId="2">
    <nc r="D113" t="inlineStr">
      <is>
        <t>申万汇富芝兴一号</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06" start="0" length="0">
    <dxf>
      <font>
        <sz val="11"/>
        <color theme="1"/>
        <name val="宋体"/>
        <scheme val="minor"/>
      </font>
      <alignment horizontal="general" vertical="center" readingOrder="0"/>
      <border outline="0">
        <left/>
        <right/>
        <top/>
        <bottom/>
      </border>
    </dxf>
  </rfmt>
  <rfmt sheetId="2" xfDxf="1" sqref="K106" start="0" length="0">
    <dxf>
      <font>
        <sz val="10.5"/>
      </font>
    </dxf>
  </rfmt>
  <rcc rId="1164" sId="2">
    <nc r="K106" t="inlineStr">
      <is>
        <t>国泰君安</t>
      </is>
    </nc>
  </rcc>
  <rcc rId="1165" sId="2">
    <nc r="L106" t="inlineStr">
      <is>
        <t>申万汇富威海融升一号资产管理计划</t>
      </is>
    </nc>
  </rcc>
  <rfmt sheetId="2" sqref="N106" start="0" length="0">
    <dxf>
      <font>
        <sz val="11"/>
        <color theme="1"/>
        <name val="宋体"/>
        <scheme val="minor"/>
      </font>
      <numFmt numFmtId="0" formatCode="General"/>
      <alignment horizontal="general" vertical="center" readingOrder="0"/>
      <border outline="0">
        <left/>
        <right/>
        <top/>
        <bottom/>
      </border>
    </dxf>
  </rfmt>
  <rfmt sheetId="2" xfDxf="1" sqref="N106" start="0" length="0">
    <dxf>
      <font>
        <sz val="12"/>
      </font>
    </dxf>
  </rfmt>
  <rfmt sheetId="2" sqref="M106" start="0" length="0">
    <dxf>
      <font>
        <sz val="11"/>
        <color theme="1"/>
        <name val="宋体"/>
        <scheme val="minor"/>
      </font>
      <numFmt numFmtId="0" formatCode="General"/>
      <alignment horizontal="general" vertical="center" readingOrder="0"/>
      <border outline="0">
        <left/>
        <right/>
        <top/>
        <bottom/>
      </border>
    </dxf>
  </rfmt>
  <rcc rId="1166" sId="2" xfDxf="1" dxf="1">
    <nc r="M106" t="inlineStr">
      <is>
        <t>中国工商银行上海市分行营业部证券专柜</t>
      </is>
    </nc>
    <ndxf>
      <font>
        <sz val="12"/>
      </font>
    </ndxf>
  </rcc>
  <rfmt sheetId="2" sqref="O106" start="0" length="0">
    <dxf/>
  </rfmt>
  <rfmt sheetId="2" xfDxf="1" sqref="N106" start="0" length="0">
    <dxf>
      <font>
        <sz val="12"/>
      </font>
    </dxf>
  </rfmt>
  <rcc rId="1167" sId="2">
    <nc r="O106" t="inlineStr">
      <is>
        <t>托管户账号1001202929025602765</t>
      </is>
    </nc>
  </rcc>
  <rfmt sheetId="2" sqref="P106" start="0" length="0">
    <dxf>
      <font>
        <sz val="11"/>
        <color theme="1"/>
        <name val="宋体"/>
        <scheme val="minor"/>
      </font>
      <alignment horizontal="general" vertical="center" readingOrder="0"/>
      <border outline="0">
        <left/>
        <right/>
        <top/>
        <bottom/>
      </border>
    </dxf>
  </rfmt>
  <rcc rId="1168" sId="2" xfDxf="1" dxf="1">
    <nc r="P106" t="inlineStr">
      <is>
        <t xml:space="preserve">长江证券上海后长街营业部 </t>
      </is>
    </nc>
    <ndxf>
      <font>
        <sz val="12"/>
      </font>
    </ndxf>
  </rcc>
  <rcc rId="1169" sId="2">
    <nc r="Q106">
      <v>55041308</v>
    </nc>
  </rcc>
  <rcc rId="1170" sId="2">
    <nc r="R106" t="inlineStr">
      <is>
        <t>自估</t>
      </is>
    </nc>
  </rcc>
  <rcc rId="1171" sId="2" numFmtId="19">
    <nc r="S106">
      <v>42556</v>
    </nc>
  </rcc>
  <rcc rId="1172" sId="2">
    <nc r="W106" t="inlineStr">
      <is>
        <t>前一日资产净值</t>
      </is>
    </nc>
  </rcc>
  <rcc rId="1173" sId="2" numFmtId="14">
    <nc r="X106">
      <v>3.5000000000000001E-3</v>
    </nc>
  </rcc>
  <rcc rId="1174" sId="2">
    <nc r="Y106" t="inlineStr">
      <is>
        <t>365</t>
      </is>
    </nc>
  </rcc>
  <rcc rId="1175" sId="2" numFmtId="14">
    <nc r="AA106">
      <v>1E-3</v>
    </nc>
  </rcc>
  <rcc rId="1176" sId="2">
    <nc r="AB106" t="inlineStr">
      <is>
        <t>/</t>
      </is>
    </nc>
  </rcc>
  <rcc rId="1177" sId="2">
    <nc r="AC106" t="inlineStr">
      <is>
        <t>/</t>
      </is>
    </nc>
  </rcc>
  <rcc rId="1178" sId="2">
    <nc r="AE106" t="inlineStr">
      <is>
        <t>见合同</t>
      </is>
    </nc>
  </rcc>
  <rcc rId="1179" sId="2">
    <nc r="AF106" t="inlineStr">
      <is>
        <t>0</t>
      </is>
    </nc>
  </rcc>
  <rcc rId="1180" sId="2">
    <nc r="AS106" t="inlineStr">
      <is>
        <t>唐丹</t>
      </is>
    </nc>
  </rcc>
  <rfmt sheetId="2" sqref="AR106" start="0" length="0">
    <dxf>
      <font>
        <sz val="11"/>
        <color theme="1"/>
        <name val="宋体"/>
        <scheme val="minor"/>
      </font>
      <numFmt numFmtId="0" formatCode="General"/>
      <alignment horizontal="general" vertical="center" readingOrder="0"/>
      <border outline="0">
        <left/>
        <top/>
        <bottom/>
      </border>
    </dxf>
  </rfmt>
  <rfmt sheetId="2" xfDxf="1" sqref="AR106" start="0" length="0">
    <dxf>
      <font>
        <sz val="12"/>
        <color rgb="FF000000"/>
        <name val="仿宋_GB2312"/>
        <scheme val="none"/>
      </font>
    </dxf>
  </rfmt>
  <rcc rId="1181" sId="2">
    <nc r="AI106" t="inlineStr">
      <is>
        <t>/</t>
      </is>
    </nc>
  </rcc>
  <rcc rId="1182" sId="2">
    <nc r="AJ106" t="inlineStr">
      <is>
        <t>/</t>
      </is>
    </nc>
  </rcc>
  <rcc rId="1183" sId="2">
    <nc r="AK106" t="inlineStr">
      <is>
        <t>/</t>
      </is>
    </nc>
  </rcc>
  <rcc rId="1184" sId="2">
    <nc r="AL106" t="inlineStr">
      <is>
        <t>/</t>
      </is>
    </nc>
  </rcc>
  <rcc rId="1185" sId="2">
    <nc r="AM106" t="inlineStr">
      <is>
        <t>/</t>
      </is>
    </nc>
  </rcc>
  <rcc rId="1186" sId="2">
    <nc r="AN106" t="inlineStr">
      <is>
        <t>/</t>
      </is>
    </nc>
  </rcc>
  <rcc rId="1187" sId="2" numFmtId="34">
    <nc r="J106">
      <v>16000000</v>
    </nc>
  </rcc>
  <rcc rId="1188" sId="2" odxf="1" dxf="1">
    <nc r="AR106" t="inlineStr">
      <is>
        <t>威海融升私募基金管理有限公司</t>
      </is>
    </nc>
    <ndxf>
      <font>
        <sz val="10"/>
        <color rgb="FF000000"/>
        <name val="仿宋_GB2312"/>
        <scheme val="none"/>
      </font>
    </ndxf>
  </rcc>
  <rfmt sheetId="2" sqref="AR106" start="0" length="2147483647">
    <dxf>
      <font>
        <name val="宋体"/>
        <scheme val="minor"/>
      </font>
    </dxf>
  </rfmt>
  <rfmt sheetId="2" sqref="P106" start="0" length="2147483647">
    <dxf>
      <font>
        <sz val="10"/>
      </font>
    </dxf>
  </rfmt>
  <rfmt sheetId="2" sqref="M106" start="0" length="2147483647">
    <dxf>
      <font>
        <sz val="10"/>
      </font>
    </dxf>
  </rfmt>
  <rcc rId="1189" sId="2" xfDxf="1" dxf="1">
    <nc r="AG106" t="inlineStr">
      <is>
        <t>61243</t>
      </is>
    </nc>
    <ndxf>
      <font>
        <sz val="10"/>
      </font>
      <numFmt numFmtId="30" formatCode="@"/>
      <alignment horizontal="center" readingOrder="0"/>
      <border outline="0">
        <left style="thin">
          <color indexed="64"/>
        </left>
        <right style="thin">
          <color indexed="64"/>
        </right>
        <top style="thin">
          <color indexed="64"/>
        </top>
        <bottom style="thin">
          <color indexed="64"/>
        </bottom>
      </border>
    </ndxf>
  </rcc>
  <rcc rId="1190" sId="2" xfDxf="1" dxf="1">
    <nc r="AH106" t="inlineStr">
      <is>
        <t>235300</t>
      </is>
    </nc>
    <ndxf>
      <font>
        <sz val="10"/>
      </font>
      <numFmt numFmtId="30" formatCode="@"/>
      <alignment horizontal="center" readingOrder="0"/>
      <border outline="0">
        <left style="thin">
          <color indexed="64"/>
        </left>
        <right style="thin">
          <color indexed="64"/>
        </right>
        <top style="thin">
          <color indexed="64"/>
        </top>
        <bottom style="thin">
          <color indexed="64"/>
        </bottom>
      </border>
    </ndxf>
  </rcc>
  <rcv guid="{06EC53A8-B02C-474E-8B09-EF3620B7C933}" action="delete"/>
  <rdn rId="0" localSheetId="1" customView="1" name="Z_06EC53A8_B02C_474E_8B09_EF3620B7C933_.wvu.FilterData" hidden="1" oldHidden="1">
    <formula>一对一产品!$A$2:$AL$172</formula>
    <oldFormula>一对一产品!$A$2:$AL$168</oldFormula>
  </rdn>
  <rdn rId="0" localSheetId="2" customView="1" name="Z_06EC53A8_B02C_474E_8B09_EF3620B7C933_.wvu.FilterData" hidden="1" oldHidden="1">
    <formula>一对多产品!$A$2:$AR$113</formula>
    <oldFormula>一对多产品!$A$2:$AR$113</oldFormula>
  </rdn>
  <rcv guid="{06EC53A8-B02C-474E-8B09-EF3620B7C933}"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6EC53A8-B02C-474E-8B09-EF3620B7C933}" action="delete"/>
  <rdn rId="0" localSheetId="1" customView="1" name="Z_06EC53A8_B02C_474E_8B09_EF3620B7C933_.wvu.FilterData" hidden="1" oldHidden="1">
    <formula>一对一产品!$A$2:$AL$172</formula>
    <oldFormula>一对一产品!$A$2:$AL$172</oldFormula>
  </rdn>
  <rdn rId="0" localSheetId="2" customView="1" name="Z_06EC53A8_B02C_474E_8B09_EF3620B7C933_.wvu.FilterData" hidden="1" oldHidden="1">
    <formula>一对多产品!$A$2:$AR$113</formula>
    <oldFormula>一对多产品!$A$2:$AR$113</oldFormula>
  </rdn>
  <rcv guid="{06EC53A8-B02C-474E-8B09-EF3620B7C933}"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6EC53A8-B02C-474E-8B09-EF3620B7C933}" action="delete"/>
  <rdn rId="0" localSheetId="1" customView="1" name="Z_06EC53A8_B02C_474E_8B09_EF3620B7C933_.wvu.FilterData" hidden="1" oldHidden="1">
    <formula>一对一产品!$A$2:$AL$172</formula>
    <oldFormula>一对一产品!$A$2:$AL$172</oldFormula>
  </rdn>
  <rdn rId="0" localSheetId="2" customView="1" name="Z_06EC53A8_B02C_474E_8B09_EF3620B7C933_.wvu.FilterData" hidden="1" oldHidden="1">
    <formula>一对多产品!$A$2:$AR$113</formula>
    <oldFormula>一对多产品!$A$2:$AR$113</oldFormula>
  </rdn>
  <rcv guid="{06EC53A8-B02C-474E-8B09-EF3620B7C933}"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6EC53A8-B02C-474E-8B09-EF3620B7C933}" action="delete"/>
  <rdn rId="0" localSheetId="1" customView="1" name="Z_06EC53A8_B02C_474E_8B09_EF3620B7C933_.wvu.FilterData" hidden="1" oldHidden="1">
    <formula>一对一产品!$A$2:$AL$172</formula>
    <oldFormula>一对一产品!$A$2:$AL$172</oldFormula>
  </rdn>
  <rdn rId="0" localSheetId="2" customView="1" name="Z_06EC53A8_B02C_474E_8B09_EF3620B7C933_.wvu.FilterData" hidden="1" oldHidden="1">
    <formula>一对多产品!$A$2:$AR$113</formula>
    <oldFormula>一对多产品!$A$2:$AR$113</oldFormula>
  </rdn>
  <rcv guid="{06EC53A8-B02C-474E-8B09-EF3620B7C933}"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6EC53A8-B02C-474E-8B09-EF3620B7C933}" action="delete"/>
  <rdn rId="0" localSheetId="1" customView="1" name="Z_06EC53A8_B02C_474E_8B09_EF3620B7C933_.wvu.FilterData" hidden="1" oldHidden="1">
    <formula>一对一产品!$A$2:$AL$172</formula>
    <oldFormula>一对一产品!$A$2:$AL$172</oldFormula>
  </rdn>
  <rdn rId="0" localSheetId="2" customView="1" name="Z_06EC53A8_B02C_474E_8B09_EF3620B7C933_.wvu.FilterData" hidden="1" oldHidden="1">
    <formula>一对多产品!$A$2:$AR$113</formula>
    <oldFormula>一对多产品!$A$2:$AR$113</oldFormula>
  </rdn>
  <rcv guid="{06EC53A8-B02C-474E-8B09-EF3620B7C933}" action="add"/>
</revisions>
</file>

<file path=xl/revisions/revisionLog11.xml><?xml version="1.0" encoding="utf-8"?>
<revisions xmlns="http://schemas.openxmlformats.org/spreadsheetml/2006/main" xmlns:r="http://schemas.openxmlformats.org/officeDocument/2006/relationships">
  <rcc rId="2197" sId="2">
    <oc r="AC67" t="inlineStr">
      <is>
        <t>/</t>
        <phoneticPr fontId="0" type="noConversion"/>
      </is>
    </oc>
    <nc r="AC67" t="inlineStr">
      <is>
        <t>·</t>
        <phoneticPr fontId="0" type="noConversion"/>
      </is>
    </nc>
  </rcc>
  <rcc rId="2198" sId="2" odxf="1" s="1" dxf="1" numFmtId="14">
    <oc r="AF59" t="inlineStr">
      <is>
        <t>/</t>
        <phoneticPr fontId="0" type="noConversion"/>
      </is>
    </oc>
    <nc r="AF59">
      <v>7.4999999999999997E-3</v>
    </nc>
    <odxf>
      <font>
        <b val="0"/>
        <i val="0"/>
        <strike val="0"/>
        <condense val="0"/>
        <extend val="0"/>
        <outline val="0"/>
        <shadow val="0"/>
        <u val="none"/>
        <vertAlign val="baseline"/>
        <sz val="10"/>
        <color theme="1"/>
        <name val="宋体"/>
        <scheme val="minor"/>
      </font>
      <numFmt numFmtId="30" formatCode="@"/>
      <fill>
        <patternFill patternType="none">
          <fgColor indexed="64"/>
          <bgColor indexed="65"/>
        </patternFill>
      </fill>
      <alignment horizontal="center" vertical="center" textRotation="0" wrapText="1" indent="0" relativeIndent="0" justifyLastLine="0" shrinkToFit="0" mergeCell="0" readingOrder="0"/>
      <border diagonalUp="0" diagonalDown="0" outline="0">
        <left style="thin">
          <color indexed="64"/>
        </left>
        <right style="thin">
          <color indexed="64"/>
        </right>
        <top style="thin">
          <color indexed="64"/>
        </top>
        <bottom style="thin">
          <color indexed="64"/>
        </bottom>
      </border>
    </odxf>
    <ndxf>
      <numFmt numFmtId="14" formatCode="0.00%"/>
    </ndxf>
  </rcc>
  <rcc rId="2199" sId="2" numFmtId="14">
    <oc r="AF62">
      <v>2.5000000000000001E-3</v>
    </oc>
    <nc r="AF62">
      <v>7.4999999999999997E-3</v>
    </nc>
  </rcc>
  <rcc rId="2200" sId="2" numFmtId="14">
    <oc r="AF57">
      <v>2.5000000000000001E-3</v>
    </oc>
    <nc r="AF57">
      <v>7.4999999999999997E-3</v>
    </nc>
  </rcc>
  <rcc rId="2201" sId="2" numFmtId="14">
    <oc r="AF66">
      <v>7.4999999999999997E-3</v>
    </oc>
    <nc r="AF66"/>
  </rcc>
  <rcc rId="2202" sId="2" numFmtId="14">
    <oc r="AF64">
      <v>7.4999999999999997E-3</v>
    </oc>
    <nc r="AF64">
      <v>2.5000000000000001E-3</v>
    </nc>
  </rcc>
  <rcc rId="2203" sId="2" numFmtId="14">
    <oc r="AF65">
      <v>7.4999999999999997E-3</v>
    </oc>
    <nc r="AF65">
      <v>2.5000000000000001E-3</v>
    </nc>
  </rcc>
  <rm rId="2204" sheetId="2" source="AF51" destination="AF50" sourceSheetId="2">
    <rcc rId="0" sId="2" s="1" dxf="1">
      <nc r="AF50" t="inlineStr">
        <is>
          <t>/</t>
          <phoneticPr fontId="0" type="noConversion"/>
        </is>
      </nc>
      <ndxf>
        <font>
          <sz val="10"/>
          <color theme="1"/>
          <name val="宋体"/>
          <scheme val="minor"/>
        </font>
        <numFmt numFmtId="30" formatCode="@"/>
        <alignment horizontal="center" wrapText="1" readingOrder="0"/>
        <border outline="0">
          <left style="thin">
            <color indexed="64"/>
          </left>
          <right style="thin">
            <color indexed="64"/>
          </right>
          <top style="thin">
            <color indexed="64"/>
          </top>
          <bottom style="thin">
            <color indexed="64"/>
          </bottom>
        </border>
      </ndxf>
    </rcc>
  </rm>
  <rcc rId="2205" sId="2" numFmtId="30">
    <oc r="AC16">
      <v>0.01</v>
    </oc>
    <nc r="AC16" t="inlineStr">
      <is>
        <t>1%</t>
        <phoneticPr fontId="0" type="noConversion"/>
      </is>
    </nc>
  </rcc>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6EC53A8-B02C-474E-8B09-EF3620B7C933}" action="delete"/>
  <rdn rId="0" localSheetId="1" customView="1" name="Z_06EC53A8_B02C_474E_8B09_EF3620B7C933_.wvu.FilterData" hidden="1" oldHidden="1">
    <formula>一对一产品!$A$2:$AL$172</formula>
    <oldFormula>一对一产品!$A$2:$AL$172</oldFormula>
  </rdn>
  <rdn rId="0" localSheetId="2" customView="1" name="Z_06EC53A8_B02C_474E_8B09_EF3620B7C933_.wvu.FilterData" hidden="1" oldHidden="1">
    <formula>一对多产品!$A$2:$AR$113</formula>
    <oldFormula>一对多产品!$A$2:$AR$113</oldFormula>
  </rdn>
  <rcv guid="{06EC53A8-B02C-474E-8B09-EF3620B7C933}" action="add"/>
</revisions>
</file>

<file path=xl/revisions/revisionLog111.xml><?xml version="1.0" encoding="utf-8"?>
<revisions xmlns="http://schemas.openxmlformats.org/spreadsheetml/2006/main" xmlns:r="http://schemas.openxmlformats.org/officeDocument/2006/relationships">
  <rcc rId="2112" sId="2" odxf="1" dxf="1" numFmtId="14">
    <oc r="AF69">
      <v>0</v>
    </oc>
    <nc r="AF69">
      <v>8.0000000000000002E-3</v>
    </nc>
    <odxf>
      <numFmt numFmtId="0" formatCode="General"/>
    </odxf>
    <ndxf>
      <numFmt numFmtId="14" formatCode="0.00%"/>
    </ndxf>
  </rcc>
  <rfmt sheetId="2" sqref="AF69" start="0" length="2147483647">
    <dxf>
      <font>
        <color rgb="FFFF0000"/>
      </font>
    </dxf>
  </rfmt>
  <rfmt sheetId="2" sqref="AF50:AF65">
    <dxf>
      <fill>
        <patternFill patternType="solid">
          <bgColor rgb="FFFFFF00"/>
        </patternFill>
      </fill>
    </dxf>
  </rfmt>
  <rfmt sheetId="2" sqref="AF114">
    <dxf>
      <fill>
        <patternFill patternType="solid">
          <bgColor rgb="FFFFFF00"/>
        </patternFill>
      </fill>
    </dxf>
  </rfmt>
  <rfmt sheetId="2" sqref="AF100:AF105">
    <dxf>
      <fill>
        <patternFill patternType="solid">
          <bgColor rgb="FFFFFF00"/>
        </patternFill>
      </fill>
    </dxf>
  </rfmt>
  <rfmt sheetId="2" sqref="AF109:AF110">
    <dxf>
      <fill>
        <patternFill patternType="solid">
          <bgColor rgb="FFFFFF00"/>
        </patternFill>
      </fill>
    </dxf>
  </rfmt>
  <rfmt sheetId="2" sqref="AF86">
    <dxf>
      <fill>
        <patternFill patternType="solid">
          <bgColor rgb="FFFFFF00"/>
        </patternFill>
      </fill>
    </dxf>
  </rfmt>
  <rfmt sheetId="2" sqref="AF80:AF81">
    <dxf>
      <fill>
        <patternFill patternType="solid">
          <bgColor rgb="FFFFFF00"/>
        </patternFill>
      </fill>
    </dxf>
  </rfmt>
  <rfmt sheetId="2" sqref="AF72:AF75">
    <dxf>
      <fill>
        <patternFill patternType="solid">
          <bgColor rgb="FFFFFF00"/>
        </patternFill>
      </fill>
    </dxf>
  </rfmt>
  <rfmt sheetId="2" sqref="AF92">
    <dxf>
      <fill>
        <patternFill patternType="solid">
          <bgColor theme="9" tint="-0.249977111117893"/>
        </patternFill>
      </fill>
    </dxf>
  </rfmt>
  <rfmt sheetId="2" sqref="AF71">
    <dxf>
      <fill>
        <patternFill patternType="solid">
          <bgColor theme="9" tint="-0.249977111117893"/>
        </patternFill>
      </fill>
    </dxf>
  </rfmt>
  <rfmt sheetId="2" sqref="AF69">
    <dxf>
      <fill>
        <patternFill patternType="solid">
          <bgColor theme="9" tint="-0.249977111117893"/>
        </patternFill>
      </fill>
    </dxf>
  </rfmt>
  <rfmt sheetId="2" sqref="AF39">
    <dxf>
      <fill>
        <patternFill patternType="solid">
          <bgColor theme="9" tint="-0.249977111117893"/>
        </patternFill>
      </fill>
    </dxf>
  </rfmt>
  <rcc rId="2113" sId="2" numFmtId="14">
    <oc r="AF10">
      <v>0</v>
    </oc>
    <nc r="AF10">
      <v>0.01</v>
    </nc>
  </rcc>
</revisions>
</file>

<file path=xl/revisions/revisionLog1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5" sId="2" numFmtId="19">
    <nc r="T106">
      <v>42564</v>
    </nc>
  </rcc>
  <rcc rId="1496" sId="2" numFmtId="19">
    <nc r="U106">
      <v>42563</v>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1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6EC53A8-B02C-474E-8B09-EF3620B7C933}" action="delete"/>
  <rdn rId="0" localSheetId="1" customView="1" name="Z_06EC53A8_B02C_474E_8B09_EF3620B7C933_.wvu.FilterData" hidden="1" oldHidden="1">
    <formula>一对一产品!$A$2:$AL$172</formula>
    <oldFormula>一对一产品!$A$2:$AL$172</oldFormula>
  </rdn>
  <rdn rId="0" localSheetId="2" customView="1" name="Z_06EC53A8_B02C_474E_8B09_EF3620B7C933_.wvu.FilterData" hidden="1" oldHidden="1">
    <formula>一对多产品!$A$2:$AR$113</formula>
    <oldFormula>一对多产品!$A$2:$AR$113</oldFormula>
  </rdn>
  <rcv guid="{06EC53A8-B02C-474E-8B09-EF3620B7C933}" action="add"/>
</revisions>
</file>

<file path=xl/revisions/revisionLog112.xml><?xml version="1.0" encoding="utf-8"?>
<revisions xmlns="http://schemas.openxmlformats.org/spreadsheetml/2006/main" xmlns:r="http://schemas.openxmlformats.org/officeDocument/2006/relationships">
  <rcc rId="2096" sId="2" odxf="1" dxf="1" numFmtId="14">
    <oc r="AF50">
      <v>0</v>
    </oc>
    <nc r="AF50">
      <v>1.7999999999999999E-2</v>
    </nc>
    <odxf>
      <numFmt numFmtId="0" formatCode="General"/>
    </odxf>
    <ndxf>
      <numFmt numFmtId="14" formatCode="0.00%"/>
    </ndxf>
  </rcc>
  <rfmt sheetId="2" s="1" sqref="AF54" start="0" length="0">
    <dxf>
      <numFmt numFmtId="14" formatCode="0.00%"/>
    </dxf>
  </rfmt>
  <rfmt sheetId="2" s="1" sqref="AF55" start="0" length="0">
    <dxf>
      <numFmt numFmtId="14" formatCode="0.00%"/>
    </dxf>
  </rfmt>
  <rfmt sheetId="2" s="1" sqref="AF56" start="0" length="0">
    <dxf>
      <numFmt numFmtId="14" formatCode="0.00%"/>
    </dxf>
  </rfmt>
  <rfmt sheetId="2" s="1" sqref="AF57" start="0" length="0">
    <dxf>
      <numFmt numFmtId="14" formatCode="0.00%"/>
    </dxf>
  </rfmt>
  <rfmt sheetId="2" s="1" sqref="AF58" start="0" length="0">
    <dxf>
      <numFmt numFmtId="14" formatCode="0.00%"/>
    </dxf>
  </rfmt>
  <rfmt sheetId="2" s="1" sqref="AF59" start="0" length="0">
    <dxf>
      <numFmt numFmtId="14" formatCode="0.00%"/>
    </dxf>
  </rfmt>
  <rfmt sheetId="2" s="1" sqref="AF60" start="0" length="0">
    <dxf>
      <numFmt numFmtId="14" formatCode="0.00%"/>
    </dxf>
  </rfmt>
  <rfmt sheetId="2" s="1" sqref="AF61" start="0" length="0">
    <dxf>
      <numFmt numFmtId="14" formatCode="0.00%"/>
    </dxf>
  </rfmt>
  <rfmt sheetId="2" s="1" sqref="AF62" start="0" length="0">
    <dxf>
      <numFmt numFmtId="14" formatCode="0.00%"/>
    </dxf>
  </rfmt>
  <rfmt sheetId="2" s="1" sqref="AF63" start="0" length="0">
    <dxf>
      <numFmt numFmtId="14" formatCode="0.00%"/>
    </dxf>
  </rfmt>
  <rfmt sheetId="2" s="1" sqref="AF64" start="0" length="0">
    <dxf>
      <numFmt numFmtId="14" formatCode="0.00%"/>
    </dxf>
  </rfmt>
  <rfmt sheetId="2" s="1" sqref="AF65" start="0" length="0">
    <dxf>
      <numFmt numFmtId="14" formatCode="0.00%"/>
    </dxf>
  </rfmt>
  <rcc rId="2097" sId="2" numFmtId="14">
    <oc r="AF54">
      <v>0</v>
    </oc>
    <nc r="AF54">
      <v>2.5000000000000001E-3</v>
    </nc>
  </rcc>
  <rcc rId="2098" sId="2" numFmtId="14">
    <oc r="AF55">
      <v>0</v>
    </oc>
    <nc r="AF55">
      <v>2.5000000000000001E-3</v>
    </nc>
  </rcc>
  <rcc rId="2099" sId="2" numFmtId="14">
    <oc r="AF56">
      <v>0</v>
    </oc>
    <nc r="AF56">
      <v>7.4999999999999997E-3</v>
    </nc>
  </rcc>
  <rcc rId="2100" sId="2" numFmtId="14">
    <oc r="AF57">
      <v>0</v>
    </oc>
    <nc r="AF57">
      <v>7.4999999999999997E-3</v>
    </nc>
  </rcc>
  <rcc rId="2101" sId="2" numFmtId="14">
    <oc r="AF58">
      <v>0</v>
    </oc>
    <nc r="AF58">
      <v>7.4999999999999997E-3</v>
    </nc>
  </rcc>
  <rcc rId="2102" sId="2" numFmtId="14">
    <oc r="AF59">
      <v>0</v>
    </oc>
    <nc r="AF59">
      <v>7.4999999999999997E-3</v>
    </nc>
  </rcc>
  <rcc rId="2103" sId="2" numFmtId="14">
    <oc r="AF60">
      <v>0</v>
    </oc>
    <nc r="AF60">
      <v>7.4999999999999997E-3</v>
    </nc>
  </rcc>
  <rcc rId="2104" sId="2" numFmtId="14">
    <oc r="AF61">
      <v>0</v>
    </oc>
    <nc r="AF61">
      <v>7.4999999999999997E-3</v>
    </nc>
  </rcc>
  <rcc rId="2105" sId="2" numFmtId="14">
    <oc r="AF62">
      <v>0</v>
    </oc>
    <nc r="AF62">
      <v>7.4999999999999997E-3</v>
    </nc>
  </rcc>
  <rcc rId="2106" sId="2" numFmtId="14">
    <oc r="AF63">
      <v>0</v>
    </oc>
    <nc r="AF63">
      <v>7.4999999999999997E-3</v>
    </nc>
  </rcc>
  <rcc rId="2107" sId="2" numFmtId="14">
    <oc r="AF64">
      <v>0</v>
    </oc>
    <nc r="AF64">
      <v>2.5000000000000001E-3</v>
    </nc>
  </rcc>
  <rcc rId="2108" sId="2" numFmtId="14">
    <oc r="AF65">
      <v>0</v>
    </oc>
    <nc r="AF65">
      <v>2.5000000000000001E-3</v>
    </nc>
  </rcc>
  <rfmt sheetId="2" s="1" sqref="AF114" start="0" length="0">
    <dxf>
      <numFmt numFmtId="14" formatCode="0.00%"/>
      <alignment wrapText="1" readingOrder="0"/>
    </dxf>
  </rfmt>
  <rcc rId="2109" sId="2" numFmtId="14">
    <oc r="AF114" t="inlineStr">
      <is>
        <t>0</t>
      </is>
    </oc>
    <nc r="AF114">
      <v>7.4999999999999997E-3</v>
    </nc>
  </rcc>
</revisions>
</file>

<file path=xl/revisions/revisionLog1121.xml><?xml version="1.0" encoding="utf-8"?>
<revisions xmlns="http://schemas.openxmlformats.org/spreadsheetml/2006/main" xmlns:r="http://schemas.openxmlformats.org/officeDocument/2006/relationships">
  <rcc rId="1844" sId="1" odxf="1" dxf="1">
    <oc r="AJ19" t="inlineStr">
      <is>
        <t>无</t>
      </is>
    </oc>
    <nc r="AJ19" t="inlineStr">
      <is>
        <t>河南以马内利公司</t>
        <phoneticPr fontId="0" type="noConversion"/>
      </is>
    </nc>
    <odxf>
      <font>
        <sz val="10"/>
      </font>
      <fill>
        <patternFill patternType="none">
          <bgColor indexed="65"/>
        </patternFill>
      </fill>
      <alignment horizontal="center" wrapText="0" readingOrder="0"/>
    </odxf>
    <ndxf>
      <font>
        <sz val="10"/>
      </font>
      <fill>
        <patternFill patternType="solid">
          <bgColor theme="0"/>
        </patternFill>
      </fill>
      <alignment horizontal="general" wrapText="1" readingOrder="0"/>
    </ndxf>
  </rcc>
  <rfmt sheetId="1" sqref="AJ19">
    <dxf>
      <alignment horizontal="center" readingOrder="0"/>
    </dxf>
  </rfmt>
  <rcc rId="1845" sId="1" odxf="1" dxf="1">
    <oc r="AJ18" t="inlineStr">
      <is>
        <t>无</t>
      </is>
    </oc>
    <nc r="AJ18" t="inlineStr">
      <is>
        <t>河南以马内利公司</t>
        <phoneticPr fontId="0" type="noConversion"/>
      </is>
    </nc>
    <odxf>
      <font>
        <sz val="10"/>
      </font>
      <fill>
        <patternFill patternType="none">
          <bgColor indexed="65"/>
        </patternFill>
      </fill>
      <alignment wrapText="0" readingOrder="0"/>
    </odxf>
    <ndxf>
      <font>
        <sz val="10"/>
      </font>
      <fill>
        <patternFill patternType="solid">
          <bgColor theme="0"/>
        </patternFill>
      </fill>
      <alignment wrapText="1" readingOrder="0"/>
    </ndxf>
  </rcc>
  <rcc rId="1846" sId="1" odxf="1" dxf="1">
    <oc r="AJ21" t="inlineStr">
      <is>
        <t>无</t>
      </is>
    </oc>
    <nc r="AJ21" t="inlineStr">
      <is>
        <t>河南以马内利公司</t>
        <phoneticPr fontId="0" type="noConversion"/>
      </is>
    </nc>
    <odxf>
      <font>
        <sz val="10"/>
      </font>
      <fill>
        <patternFill patternType="none">
          <bgColor indexed="65"/>
        </patternFill>
      </fill>
      <alignment wrapText="0" readingOrder="0"/>
    </odxf>
    <ndxf>
      <font>
        <sz val="10"/>
      </font>
      <fill>
        <patternFill patternType="solid">
          <bgColor theme="0"/>
        </patternFill>
      </fill>
      <alignment wrapText="1" readingOrder="0"/>
    </ndxf>
  </rcc>
  <rcc rId="1847" sId="1" odxf="1" dxf="1">
    <oc r="AJ23" t="inlineStr">
      <is>
        <t>无</t>
      </is>
    </oc>
    <nc r="AJ23" t="inlineStr">
      <is>
        <t>河南以马内利公司</t>
        <phoneticPr fontId="0" type="noConversion"/>
      </is>
    </nc>
    <odxf>
      <font>
        <sz val="10"/>
      </font>
      <fill>
        <patternFill patternType="none">
          <bgColor indexed="65"/>
        </patternFill>
      </fill>
      <alignment wrapText="0" readingOrder="0"/>
    </odxf>
    <ndxf>
      <font>
        <sz val="10"/>
      </font>
      <fill>
        <patternFill patternType="solid">
          <bgColor theme="0"/>
        </patternFill>
      </fill>
      <alignment wrapText="1" readingOrder="0"/>
    </ndxf>
  </rcc>
  <rcc rId="1848" sId="1" odxf="1" dxf="1">
    <nc r="AL169" t="inlineStr">
      <is>
        <t xml:space="preserve">上海古木投资管理有限公司 </t>
        <phoneticPr fontId="0" type="noConversion"/>
      </is>
    </nc>
    <odxf>
      <numFmt numFmtId="0" formatCode="General"/>
      <alignment horizontal="general" readingOrder="0"/>
      <border outline="0">
        <left/>
        <right/>
        <top/>
        <bottom/>
      </border>
    </odxf>
    <ndxf>
      <numFmt numFmtId="30" formatCode="@"/>
      <alignment horizontal="center" readingOrder="0"/>
      <border outline="0">
        <left style="thin">
          <color indexed="64"/>
        </left>
        <right style="thin">
          <color indexed="64"/>
        </right>
        <top style="thin">
          <color indexed="64"/>
        </top>
        <bottom style="thin">
          <color indexed="64"/>
        </bottom>
      </border>
    </ndxf>
  </rcc>
  <rcc rId="1849" sId="1" odxf="1" dxf="1">
    <nc r="AL170" t="inlineStr">
      <is>
        <t xml:space="preserve">上海古木投资管理有限公司 </t>
        <phoneticPr fontId="0" type="noConversion"/>
      </is>
    </nc>
    <odxf>
      <numFmt numFmtId="0" formatCode="General"/>
      <alignment horizontal="general" readingOrder="0"/>
      <border outline="0">
        <left/>
        <right/>
        <top/>
        <bottom/>
      </border>
    </odxf>
    <ndxf>
      <numFmt numFmtId="30" formatCode="@"/>
      <alignment horizontal="center" readingOrder="0"/>
      <border outline="0">
        <left style="thin">
          <color indexed="64"/>
        </left>
        <right style="thin">
          <color indexed="64"/>
        </right>
        <top style="thin">
          <color indexed="64"/>
        </top>
        <bottom style="thin">
          <color indexed="64"/>
        </bottom>
      </border>
    </ndxf>
  </rcc>
  <rfmt sheetId="1" sqref="AK169" start="0" length="0">
    <dxf>
      <numFmt numFmtId="30" formatCode="@"/>
      <alignment horizontal="center" readingOrder="0"/>
      <border outline="0">
        <left style="thin">
          <color indexed="64"/>
        </left>
        <right style="thin">
          <color indexed="64"/>
        </right>
        <top style="thin">
          <color indexed="64"/>
        </top>
        <bottom style="thin">
          <color indexed="64"/>
        </bottom>
      </border>
    </dxf>
  </rfmt>
  <rfmt sheetId="1" sqref="AK170" start="0" length="0">
    <dxf>
      <numFmt numFmtId="30" formatCode="@"/>
      <alignment horizontal="center" readingOrder="0"/>
      <border outline="0">
        <left style="thin">
          <color indexed="64"/>
        </left>
        <right style="thin">
          <color indexed="64"/>
        </right>
        <top style="thin">
          <color indexed="64"/>
        </top>
        <bottom style="thin">
          <color indexed="64"/>
        </bottom>
      </border>
    </dxf>
  </rfmt>
  <rcv guid="{72A3BD3B-8914-46E1-9B87-D3E1F08E037A}" action="delete"/>
  <rdn rId="0" localSheetId="1" customView="1" name="Z_72A3BD3B_8914_46E1_9B87_D3E1F08E037A_.wvu.FilterData" hidden="1" oldHidden="1">
    <formula>一对一产品!$A$2:$AL$172</formula>
    <oldFormula>一对一产品!$A$2:$AL$172</oldFormula>
  </rdn>
  <rdn rId="0" localSheetId="2" customView="1" name="Z_72A3BD3B_8914_46E1_9B87_D3E1F08E037A_.wvu.FilterData" hidden="1" oldHidden="1">
    <formula>一对多产品!$A$2:$AR$114</formula>
    <oldFormula>一对多产品!$A$2:$AR$114</oldFormula>
  </rdn>
  <rcv guid="{72A3BD3B-8914-46E1-9B87-D3E1F08E037A}" action="add"/>
</revisions>
</file>

<file path=xl/revisions/revisionLog11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14" start="0" length="0">
    <dxf>
      <font>
        <sz val="10"/>
      </font>
      <numFmt numFmtId="0" formatCode="General"/>
      <alignment horizontal="center" readingOrder="0"/>
      <border outline="0">
        <left style="thin">
          <color indexed="64"/>
        </left>
        <right style="thin">
          <color indexed="64"/>
        </right>
        <top style="thin">
          <color indexed="64"/>
        </top>
        <bottom style="thin">
          <color indexed="64"/>
        </bottom>
      </border>
    </dxf>
  </rfmt>
  <rfmt sheetId="2" sqref="B114" start="0" length="0">
    <dxf>
      <font>
        <sz val="10"/>
        <color auto="1"/>
      </font>
      <numFmt numFmtId="30" formatCode="@"/>
      <border outline="0">
        <left style="thin">
          <color indexed="64"/>
        </left>
        <right style="thin">
          <color indexed="64"/>
        </right>
        <top style="thin">
          <color indexed="64"/>
        </top>
        <bottom style="thin">
          <color indexed="64"/>
        </bottom>
      </border>
    </dxf>
  </rfmt>
  <rfmt sheetId="2" sqref="C114" start="0" length="0">
    <dxf>
      <font>
        <sz val="10"/>
      </font>
      <numFmt numFmtId="0" formatCode="General"/>
      <border outline="0">
        <left style="thin">
          <color indexed="64"/>
        </left>
        <right style="thin">
          <color indexed="64"/>
        </right>
        <top style="thin">
          <color indexed="64"/>
        </top>
        <bottom style="thin">
          <color indexed="64"/>
        </bottom>
      </border>
    </dxf>
  </rfmt>
  <rfmt sheetId="2" sqref="D114"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1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fmt sheetId="2" sqref="F114" start="0" length="0">
    <dxf>
      <font>
        <sz val="10"/>
        <color auto="1"/>
      </font>
      <numFmt numFmtId="30" formatCode="@"/>
      <alignment horizontal="center" readingOrder="0"/>
      <border outline="0">
        <left style="thin">
          <color indexed="64"/>
        </left>
        <right style="thin">
          <color indexed="64"/>
        </right>
        <top style="thin">
          <color indexed="64"/>
        </top>
        <bottom style="thin">
          <color indexed="64"/>
        </bottom>
      </border>
    </dxf>
  </rfmt>
  <rfmt sheetId="2" sqref="G114" start="0" length="0">
    <dxf>
      <font>
        <sz val="10"/>
      </font>
      <alignment horizontal="center" readingOrder="0"/>
      <border outline="0">
        <left style="thin">
          <color indexed="64"/>
        </left>
        <right style="thin">
          <color indexed="64"/>
        </right>
        <top style="thin">
          <color indexed="64"/>
        </top>
        <bottom style="thin">
          <color indexed="64"/>
        </bottom>
      </border>
    </dxf>
  </rfmt>
  <rfmt sheetId="2" sqref="H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I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J114" start="0" length="0">
    <dxf>
      <font>
        <sz val="10"/>
        <color auto="1"/>
      </font>
      <border outline="0">
        <left style="thin">
          <color indexed="64"/>
        </left>
        <right style="thin">
          <color indexed="64"/>
        </right>
        <top style="thin">
          <color indexed="64"/>
        </top>
        <bottom style="thin">
          <color indexed="64"/>
        </bottom>
      </border>
    </dxf>
  </rfmt>
  <rfmt sheetId="2" sqref="K114" start="0" length="0">
    <dxf>
      <font>
        <sz val="10"/>
      </font>
      <alignment horizontal="center" readingOrder="0"/>
      <border outline="0">
        <left style="thin">
          <color indexed="64"/>
        </left>
        <right style="thin">
          <color indexed="64"/>
        </right>
        <top style="thin">
          <color indexed="64"/>
        </top>
        <bottom style="thin">
          <color indexed="64"/>
        </bottom>
      </border>
    </dxf>
  </rfmt>
  <rfmt sheetId="2" sqref="L114" start="0" length="0">
    <dxf>
      <font>
        <sz val="10"/>
      </font>
      <alignment horizontal="center" readingOrder="0"/>
      <border outline="0">
        <left style="thin">
          <color indexed="64"/>
        </left>
        <right style="thin">
          <color indexed="64"/>
        </right>
        <top style="thin">
          <color indexed="64"/>
        </top>
        <bottom style="thin">
          <color indexed="64"/>
        </bottom>
      </border>
    </dxf>
  </rfmt>
  <rfmt sheetId="2" sqref="M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N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O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P114" start="0" length="0">
    <dxf>
      <font>
        <sz val="10"/>
      </font>
      <alignment horizontal="center" readingOrder="0"/>
      <border outline="0">
        <left style="thin">
          <color indexed="64"/>
        </left>
        <right style="thin">
          <color indexed="64"/>
        </right>
        <top style="thin">
          <color indexed="64"/>
        </top>
        <bottom style="thin">
          <color indexed="64"/>
        </bottom>
      </border>
    </dxf>
  </rfmt>
  <rfmt sheetId="2" sqref="Q114" start="0" length="0">
    <dxf>
      <font>
        <sz val="10"/>
      </font>
      <alignment horizontal="center" readingOrder="0"/>
      <border outline="0">
        <right style="thin">
          <color auto="1"/>
        </right>
        <top style="thin">
          <color auto="1"/>
        </top>
        <bottom style="thin">
          <color auto="1"/>
        </bottom>
      </border>
    </dxf>
  </rfmt>
  <rfmt sheetId="2" sqref="R114" start="0" length="0">
    <dxf>
      <font>
        <sz val="10"/>
      </font>
      <alignment horizontal="center" readingOrder="0"/>
      <border outline="0">
        <left style="thin">
          <color indexed="64"/>
        </left>
        <right style="thin">
          <color indexed="64"/>
        </right>
        <top style="thin">
          <color indexed="64"/>
        </top>
        <bottom style="thin">
          <color indexed="64"/>
        </bottom>
      </border>
    </dxf>
  </rfmt>
  <rfmt sheetId="2" sqref="S114" start="0" length="0">
    <dxf>
      <font>
        <sz val="10"/>
        <color auto="1"/>
      </font>
      <border outline="0">
        <left style="thin">
          <color indexed="64"/>
        </left>
        <right style="thin">
          <color indexed="64"/>
        </right>
        <top style="thin">
          <color indexed="64"/>
        </top>
        <bottom style="thin">
          <color indexed="64"/>
        </bottom>
      </border>
    </dxf>
  </rfmt>
  <rfmt sheetId="2" sqref="T114" start="0" length="0">
    <dxf>
      <font>
        <sz val="10"/>
        <color auto="1"/>
      </font>
      <border outline="0">
        <left style="thin">
          <color indexed="64"/>
        </left>
        <right style="thin">
          <color indexed="64"/>
        </right>
        <top style="thin">
          <color indexed="64"/>
        </top>
        <bottom style="thin">
          <color indexed="64"/>
        </bottom>
      </border>
    </dxf>
  </rfmt>
  <rfmt sheetId="2" sqref="U114" start="0" length="0">
    <dxf>
      <font>
        <sz val="10"/>
        <color auto="1"/>
      </font>
      <border outline="0">
        <left style="thin">
          <color indexed="64"/>
        </left>
        <right style="thin">
          <color indexed="64"/>
        </right>
        <top style="thin">
          <color indexed="64"/>
        </top>
        <bottom style="thin">
          <color indexed="64"/>
        </bottom>
      </border>
    </dxf>
  </rfmt>
  <rfmt sheetId="2" sqref="V114" start="0" length="0">
    <dxf>
      <font>
        <sz val="10"/>
      </font>
      <border outline="0">
        <left style="thin">
          <color indexed="64"/>
        </left>
        <right style="thin">
          <color indexed="64"/>
        </right>
        <top style="thin">
          <color indexed="64"/>
        </top>
        <bottom style="thin">
          <color indexed="64"/>
        </bottom>
      </border>
    </dxf>
  </rfmt>
  <rfmt sheetId="2" sqref="W114" start="0" length="0">
    <dxf>
      <font>
        <sz val="10"/>
      </font>
      <border outline="0">
        <left style="thin">
          <color indexed="64"/>
        </left>
        <right style="thin">
          <color indexed="64"/>
        </right>
        <top style="thin">
          <color indexed="64"/>
        </top>
        <bottom style="thin">
          <color indexed="64"/>
        </bottom>
      </border>
    </dxf>
  </rfmt>
  <rfmt sheetId="2" sqref="X114" start="0" length="0">
    <dxf>
      <font>
        <sz val="10"/>
      </font>
      <numFmt numFmtId="14" formatCode="0.00%"/>
      <alignment wrapText="0" readingOrder="0"/>
      <border outline="0">
        <left style="thin">
          <color indexed="64"/>
        </left>
        <right style="thin">
          <color indexed="64"/>
        </right>
        <top style="thin">
          <color indexed="64"/>
        </top>
        <bottom style="thin">
          <color indexed="64"/>
        </bottom>
      </border>
    </dxf>
  </rfmt>
  <rfmt sheetId="2" sqref="Y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Z114" start="0" length="0">
    <dxf>
      <font>
        <sz val="10"/>
      </font>
      <numFmt numFmtId="14" formatCode="0.00%"/>
      <alignment horizontal="center" readingOrder="0"/>
      <border outline="0">
        <left style="thin">
          <color indexed="64"/>
        </left>
        <right style="thin">
          <color indexed="64"/>
        </right>
        <top style="thin">
          <color indexed="64"/>
        </top>
        <bottom style="thin">
          <color indexed="64"/>
        </bottom>
      </border>
    </dxf>
  </rfmt>
  <rfmt sheetId="2" sqref="AA114" start="0" length="0">
    <dxf>
      <font>
        <sz val="10"/>
      </font>
      <numFmt numFmtId="14" formatCode="0.00%"/>
      <alignment horizontal="center" readingOrder="0"/>
      <border outline="0">
        <left style="thin">
          <color indexed="64"/>
        </left>
        <right style="thin">
          <color indexed="64"/>
        </right>
        <top style="thin">
          <color indexed="64"/>
        </top>
        <bottom style="thin">
          <color indexed="64"/>
        </bottom>
      </border>
    </dxf>
  </rfmt>
  <rfmt sheetId="2" sqref="AB114" start="0" length="0">
    <dxf>
      <font>
        <sz val="10"/>
      </font>
      <numFmt numFmtId="14" formatCode="0.00%"/>
      <alignment horizontal="center" readingOrder="0"/>
      <border outline="0">
        <left style="thin">
          <color indexed="64"/>
        </left>
        <right style="thin">
          <color indexed="64"/>
        </right>
        <top style="thin">
          <color indexed="64"/>
        </top>
        <bottom style="thin">
          <color indexed="64"/>
        </bottom>
      </border>
    </dxf>
  </rfmt>
  <rfmt sheetId="2" sqref="AC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AD114" start="0" length="0">
    <dxf>
      <font>
        <sz val="10"/>
      </font>
      <alignment horizontal="center" readingOrder="0"/>
      <border outline="0">
        <left style="thin">
          <color indexed="64"/>
        </left>
        <right style="thin">
          <color indexed="64"/>
        </right>
        <top style="thin">
          <color indexed="64"/>
        </top>
        <bottom style="thin">
          <color indexed="64"/>
        </bottom>
      </border>
    </dxf>
  </rfmt>
  <rfmt sheetId="2" sqref="AE114" start="0" length="0">
    <dxf>
      <alignment horizontal="center" vertical="top" wrapText="1" readingOrder="0"/>
    </dxf>
  </rfmt>
  <rfmt sheetId="2" sqref="AF114" start="0" length="0">
    <dxf>
      <numFmt numFmtId="30" formatCode="@"/>
      <alignment wrapText="0" readingOrder="0"/>
      <border outline="0">
        <left style="thin">
          <color indexed="64"/>
        </left>
        <right style="thin">
          <color indexed="64"/>
        </right>
        <top style="thin">
          <color indexed="64"/>
        </top>
        <bottom style="thin">
          <color indexed="64"/>
        </bottom>
      </border>
    </dxf>
  </rfmt>
  <rfmt sheetId="2" sqref="AG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AH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AI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AJ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AK114" start="0" length="0">
    <dxf>
      <font>
        <sz val="10"/>
      </font>
      <border outline="0">
        <left style="thin">
          <color indexed="64"/>
        </left>
        <right style="thin">
          <color indexed="64"/>
        </right>
        <top style="thin">
          <color indexed="64"/>
        </top>
        <bottom style="thin">
          <color indexed="64"/>
        </bottom>
      </border>
    </dxf>
  </rfmt>
  <rfmt sheetId="2" sqref="AL114" start="0" length="0">
    <dxf>
      <font>
        <sz val="10"/>
      </font>
      <border outline="0">
        <left style="thin">
          <color indexed="64"/>
        </left>
        <right style="thin">
          <color indexed="64"/>
        </right>
        <top style="thin">
          <color indexed="64"/>
        </top>
        <bottom style="thin">
          <color indexed="64"/>
        </bottom>
      </border>
    </dxf>
  </rfmt>
  <rfmt sheetId="2" sqref="AM114" start="0" length="0">
    <dxf>
      <font>
        <sz val="10"/>
      </font>
      <border outline="0">
        <left style="thin">
          <color indexed="64"/>
        </left>
        <right style="thin">
          <color indexed="64"/>
        </right>
        <top style="thin">
          <color indexed="64"/>
        </top>
        <bottom style="thin">
          <color indexed="64"/>
        </bottom>
      </border>
    </dxf>
  </rfmt>
  <rfmt sheetId="2" sqref="AN114" start="0" length="0">
    <dxf>
      <font>
        <sz val="10"/>
      </font>
      <border outline="0">
        <left style="thin">
          <color indexed="64"/>
        </left>
        <right style="thin">
          <color indexed="64"/>
        </right>
        <top style="thin">
          <color indexed="64"/>
        </top>
        <bottom style="thin">
          <color indexed="64"/>
        </bottom>
      </border>
    </dxf>
  </rfmt>
  <rfmt sheetId="2" sqref="AO114" start="0" length="0">
    <dxf>
      <font>
        <sz val="10"/>
      </font>
      <border outline="0">
        <left style="thin">
          <color indexed="64"/>
        </left>
        <right style="thin">
          <color indexed="64"/>
        </right>
        <top style="thin">
          <color indexed="64"/>
        </top>
        <bottom style="thin">
          <color indexed="64"/>
        </bottom>
      </border>
    </dxf>
  </rfmt>
  <rfmt sheetId="2" sqref="AP114" start="0" length="0">
    <dxf>
      <font>
        <sz val="10"/>
      </font>
      <border outline="0">
        <left style="thin">
          <color indexed="64"/>
        </left>
        <right style="thin">
          <color indexed="64"/>
        </right>
        <top style="thin">
          <color indexed="64"/>
        </top>
        <bottom style="thin">
          <color indexed="64"/>
        </bottom>
      </border>
    </dxf>
  </rfmt>
  <rfmt sheetId="2" sqref="AQ114" start="0" length="0">
    <dxf>
      <font>
        <sz val="10"/>
      </font>
      <numFmt numFmtId="30" formatCode="@"/>
      <border outline="0">
        <left style="thin">
          <color indexed="64"/>
        </left>
        <right style="thin">
          <color indexed="64"/>
        </right>
        <top style="thin">
          <color indexed="64"/>
        </top>
        <bottom style="thin">
          <color indexed="64"/>
        </bottom>
      </border>
    </dxf>
  </rfmt>
  <rfmt sheetId="2" sqref="AR114" start="0" length="0">
    <dxf>
      <font>
        <sz val="10"/>
      </font>
      <numFmt numFmtId="30" formatCode="@"/>
      <alignment horizontal="center" readingOrder="0"/>
      <border outline="0">
        <left style="thin">
          <color indexed="64"/>
        </left>
        <top style="thin">
          <color indexed="64"/>
        </top>
        <bottom style="thin">
          <color indexed="64"/>
        </bottom>
      </border>
    </dxf>
  </rfmt>
  <rfmt sheetId="2" sqref="AS114" start="0" length="0">
    <dxf>
      <font>
        <sz val="10"/>
      </font>
      <numFmt numFmtId="30" formatCode="@"/>
      <alignment horizontal="center" readingOrder="0"/>
      <border outline="0">
        <left style="thin">
          <color indexed="64"/>
        </left>
        <right style="thin">
          <color indexed="64"/>
        </right>
        <top style="thin">
          <color indexed="64"/>
        </top>
        <bottom style="thin">
          <color indexed="64"/>
        </bottom>
      </border>
    </dxf>
  </rfmt>
  <rfmt sheetId="2" sqref="AT114" start="0" length="0">
    <dxf>
      <font>
        <sz val="10"/>
      </font>
      <border outline="0">
        <left style="thin">
          <color indexed="64"/>
        </left>
        <right style="thin">
          <color indexed="64"/>
        </right>
        <top style="thin">
          <color indexed="64"/>
        </top>
        <bottom style="thin">
          <color indexed="64"/>
        </bottom>
      </border>
    </dxf>
  </rfmt>
  <rfmt sheetId="2" sqref="A114:XFD114" start="0" length="0">
    <dxf>
      <font>
        <sz val="10"/>
      </font>
    </dxf>
  </rfmt>
  <rcc rId="1205" sId="2">
    <nc r="A114">
      <v>112</v>
    </nc>
  </rcc>
  <rfmt sheetId="2" sqref="B114" start="0" length="0">
    <dxf>
      <font>
        <sz val="11"/>
        <color theme="1"/>
        <name val="宋体"/>
        <scheme val="minor"/>
      </font>
      <numFmt numFmtId="0" formatCode="General"/>
      <alignment horizontal="general" vertical="center" readingOrder="0"/>
      <border outline="0">
        <left/>
        <right/>
        <top/>
        <bottom/>
      </border>
    </dxf>
  </rfmt>
  <rfmt sheetId="2" xfDxf="1" sqref="B114" start="0" length="0">
    <dxf>
      <font>
        <sz val="9"/>
        <name val="΢ȭхڻ"/>
        <scheme val="none"/>
      </font>
    </dxf>
  </rfmt>
  <rcc rId="1206" sId="2" odxf="1" dxf="1">
    <nc r="B114" t="inlineStr">
      <is>
        <t>申万开拓者一号集合资产管理计划</t>
      </is>
    </nc>
    <ndxf>
      <font>
        <sz val="10"/>
        <color auto="1"/>
        <name val="΢ȭхڻ"/>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1207" sId="2">
    <nc r="C114">
      <v>9090000716</v>
    </nc>
  </rcc>
  <rcc rId="1208" sId="2">
    <nc r="D114" t="inlineStr">
      <is>
        <t>申万开拓者一号</t>
      </is>
    </nc>
  </rcc>
  <rcc rId="1209" sId="2">
    <nc r="F114" t="inlineStr">
      <is>
        <t>SL4918</t>
      </is>
    </nc>
  </rcc>
  <rcc rId="1210" sId="2">
    <nc r="G114" t="inlineStr">
      <is>
        <t>存续</t>
      </is>
    </nc>
  </rcc>
  <rcc rId="1211" sId="2">
    <nc r="P114" t="inlineStr">
      <is>
        <t>/</t>
      </is>
    </nc>
  </rcc>
  <rcc rId="1212" sId="2" odxf="1" dxf="1">
    <nc r="O114" t="inlineStr">
      <is>
        <t>/</t>
      </is>
    </nc>
    <ndxf>
      <numFmt numFmtId="0" formatCode="General"/>
    </ndxf>
  </rcc>
  <rcc rId="1213" sId="2" odxf="1" dxf="1">
    <nc r="Q114" t="inlineStr">
      <is>
        <t>/</t>
      </is>
    </nc>
    <ndxf>
      <border outline="0">
        <left style="thin">
          <color indexed="64"/>
        </left>
      </border>
    </ndxf>
  </rcc>
  <rcc rId="1214" sId="2">
    <nc r="AK114" t="inlineStr">
      <is>
        <t>00028197</t>
      </is>
    </nc>
  </rcc>
  <rcc rId="1215" sId="2">
    <nc r="AL114" t="inlineStr">
      <is>
        <t>99202248</t>
      </is>
    </nc>
  </rcc>
  <rcc rId="1216" sId="2">
    <nc r="AM114" t="inlineStr">
      <is>
        <t>02878569</t>
      </is>
    </nc>
  </rcc>
  <rcc rId="1217" sId="2">
    <nc r="AN114" t="inlineStr">
      <is>
        <t>81004741</t>
      </is>
    </nc>
  </rcc>
</revisions>
</file>

<file path=xl/revisions/revisionLog113.xml><?xml version="1.0" encoding="utf-8"?>
<revisions xmlns="http://schemas.openxmlformats.org/spreadsheetml/2006/main" xmlns:r="http://schemas.openxmlformats.org/officeDocument/2006/relationships">
  <rcv guid="{72A3BD3B-8914-46E1-9B87-D3E1F08E037A}" action="delete"/>
  <rdn rId="0" localSheetId="1" customView="1" name="Z_72A3BD3B_8914_46E1_9B87_D3E1F08E037A_.wvu.FilterData" hidden="1" oldHidden="1">
    <formula>一对一产品!$A$2:$AN$172</formula>
    <oldFormula>一对一产品!$A$2:$AN$172</oldFormula>
  </rdn>
  <rdn rId="0" localSheetId="2" customView="1" name="Z_72A3BD3B_8914_46E1_9B87_D3E1F08E037A_.wvu.FilterData" hidden="1" oldHidden="1">
    <formula>一对多产品!$A$2:$AT$114</formula>
    <oldFormula>一对多产品!$A$2:$AT$114</oldFormula>
  </rdn>
  <rcv guid="{72A3BD3B-8914-46E1-9B87-D3E1F08E037A}" action="add"/>
</revisions>
</file>

<file path=xl/revisions/revisionLog1131.xml><?xml version="1.0" encoding="utf-8"?>
<revisions xmlns="http://schemas.openxmlformats.org/spreadsheetml/2006/main" xmlns:r="http://schemas.openxmlformats.org/officeDocument/2006/relationships">
  <rdn rId="0" localSheetId="1" customView="1" name="Z_92B1F55F_B85F_4AB8_86B1_881EC9B8C0C8_.wvu.FilterData" hidden="1" oldHidden="1">
    <formula>一对一产品!$A$2:$AN$172</formula>
  </rdn>
  <rdn rId="0" localSheetId="2" customView="1" name="Z_92B1F55F_B85F_4AB8_86B1_881EC9B8C0C8_.wvu.FilterData" hidden="1" oldHidden="1">
    <formula>一对多产品!$A$2:$AR$114</formula>
  </rdn>
  <rcv guid="{92B1F55F-B85F-4AB8-86B1-881EC9B8C0C8}" action="add"/>
</revisions>
</file>

<file path=xl/revisions/revisionLog11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2">
    <nc r="E114" t="inlineStr">
      <is>
        <t>钟佳琳</t>
      </is>
    </nc>
  </rcc>
  <rcc rId="1219" sId="2">
    <nc r="H114" t="inlineStr">
      <is>
        <t>通道类</t>
      </is>
    </nc>
  </rcc>
  <rcc rId="1220" sId="2">
    <nc r="I114" t="inlineStr">
      <is>
        <t>纯期货类</t>
      </is>
    </nc>
  </rcc>
  <rcc rId="1221" sId="2" numFmtId="34">
    <nc r="J114">
      <v>10592233.109999999</v>
    </nc>
  </rcc>
  <rcc rId="1222" sId="2">
    <nc r="K114" t="inlineStr">
      <is>
        <t>广发证券</t>
      </is>
    </nc>
  </rcc>
  <rcc rId="1223" sId="2">
    <nc r="L114" t="inlineStr">
      <is>
        <t>申万开拓者一号集合资产管理计划</t>
      </is>
    </nc>
  </rcc>
  <rcc rId="1224" sId="2">
    <nc r="M114" t="inlineStr">
      <is>
        <t>交通银行股份有限公司广东省分行营业部</t>
      </is>
    </nc>
  </rcc>
  <rcc rId="1225" sId="2" quotePrefix="1">
    <nc r="N114" t="inlineStr">
      <is>
        <t>441164670018800068185</t>
      </is>
    </nc>
  </rcc>
  <rcc rId="1226" sId="2">
    <nc r="R114" t="inlineStr">
      <is>
        <t>自估</t>
      </is>
    </nc>
  </rcc>
  <rcc rId="1227" sId="2" numFmtId="19">
    <nc r="S114">
      <v>42571</v>
    </nc>
  </rcc>
  <rcc rId="1228" sId="2">
    <nc r="V114">
      <v>0.75</v>
    </nc>
  </rcc>
  <rcc rId="1229" sId="2">
    <nc r="W114" t="inlineStr">
      <is>
        <t>前一日资产净值</t>
      </is>
    </nc>
  </rcc>
  <rcc rId="1230" sId="2" numFmtId="14">
    <nc r="X114">
      <v>1.4999999999999999E-2</v>
    </nc>
  </rcc>
  <rcc rId="1231" sId="2">
    <nc r="Y114" t="inlineStr">
      <is>
        <t>365</t>
      </is>
    </nc>
  </rcc>
  <rcc rId="1232" sId="2" numFmtId="14">
    <nc r="AA114">
      <v>1E-3</v>
    </nc>
  </rcc>
  <rcc rId="1233" sId="2" numFmtId="14">
    <nc r="AB114">
      <v>5.0000000000000001E-4</v>
    </nc>
  </rcc>
  <rcc rId="1234" sId="2">
    <nc r="AC114" t="inlineStr">
      <is>
        <t>/</t>
      </is>
    </nc>
  </rcc>
  <rcc rId="1235" sId="2">
    <nc r="AE114" t="inlineStr">
      <is>
        <t>见合同</t>
      </is>
    </nc>
  </rcc>
  <rcc rId="1236" sId="2">
    <nc r="AF114" t="inlineStr">
      <is>
        <t>0</t>
      </is>
    </nc>
  </rcc>
  <rcc rId="1237" sId="2">
    <nc r="AO114" t="inlineStr">
      <is>
        <t>资管部</t>
      </is>
    </nc>
  </rcc>
  <rcc rId="1238" sId="2">
    <nc r="AP114" t="inlineStr">
      <is>
        <t>资管部</t>
      </is>
    </nc>
  </rcc>
  <rcc rId="1239" sId="2">
    <nc r="AQ114" t="inlineStr">
      <is>
        <t>资产管理业务总部</t>
      </is>
    </nc>
  </rcc>
  <rcc rId="1240" sId="2">
    <nc r="AR114" t="inlineStr">
      <is>
        <t>开拓者资产管理有限公司</t>
      </is>
    </nc>
  </rcc>
  <rcc rId="1241" sId="2">
    <nc r="AS114" t="inlineStr">
      <is>
        <t>钟佳琳</t>
      </is>
    </nc>
  </rcc>
  <rdn rId="0" localSheetId="1" customView="1" name="Z_2CB82CAB_A282_4AF5_98C7_E323C4F18750_.wvu.FilterData" hidden="1" oldHidden="1">
    <formula>一对一产品!$A$2:$AL$172</formula>
  </rdn>
  <rdn rId="0" localSheetId="2" customView="1" name="Z_2CB82CAB_A282_4AF5_98C7_E323C4F18750_.wvu.FilterData" hidden="1" oldHidden="1">
    <formula>一对多产品!$A$2:$AR$113</formula>
  </rdn>
  <rcv guid="{2CB82CAB-A282-4AF5-98C7-E323C4F18750}" action="add"/>
</revisions>
</file>

<file path=xl/revisions/revisionLog114.xml><?xml version="1.0" encoding="utf-8"?>
<revisions xmlns="http://schemas.openxmlformats.org/spreadsheetml/2006/main" xmlns:r="http://schemas.openxmlformats.org/officeDocument/2006/relationships">
  <rrc rId="2488" sId="2" ref="E1:E1048576" action="insertCol"/>
  <rcc rId="2489" sId="2">
    <nc r="E2" t="inlineStr">
      <is>
        <t>是否为结构化产品</t>
        <phoneticPr fontId="0" type="noConversion"/>
      </is>
    </nc>
  </rcc>
  <rrc rId="2490" sId="2" ref="F1:F1048576" action="insertCol"/>
  <rcc rId="2491" sId="2">
    <nc r="F2" t="inlineStr">
      <is>
        <t>结构化产品杠杆比例</t>
        <phoneticPr fontId="0" type="noConversion"/>
      </is>
    </nc>
  </rcc>
</revisions>
</file>

<file path=xl/revisions/revisionLog1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4" sId="1">
    <oc r="E6" t="inlineStr">
      <is>
        <t>杨文勇</t>
      </is>
    </oc>
    <nc r="E6" t="inlineStr">
      <is>
        <t>杨文勇</t>
      </is>
    </nc>
  </rcc>
  <rrc rId="1245" sId="1" ref="F1:F1048576" action="insertCol"/>
  <rfmt sheetId="1" sqref="F1:F1048576">
    <dxf>
      <numFmt numFmtId="0" formatCode="General"/>
    </dxf>
  </rfmt>
  <rcc rId="1246" sId="1">
    <nc r="F3">
      <f>VLOOKUP(C3,'[工作簿6]6heet1'!$A:$D,4,0)</f>
    </nc>
  </rcc>
  <rcc rId="1247" sId="1">
    <nc r="F4">
      <f>VLOOKUP(C4,'[工作簿6]6heet1'!$A:$D,4,0)</f>
    </nc>
  </rcc>
  <rcc rId="1248" sId="1">
    <nc r="F5">
      <f>VLOOKUP(C5,'[工作簿6]6heet1'!$A:$D,4,0)</f>
    </nc>
  </rcc>
  <rcc rId="1249" sId="1">
    <nc r="F6">
      <f>VLOOKUP(C6,'[工作簿6]6heet1'!$A:$D,4,0)</f>
    </nc>
  </rcc>
  <rcc rId="1250" sId="1">
    <nc r="F7">
      <f>VLOOKUP(C7,'[工作簿6]6heet1'!$A:$D,4,0)</f>
    </nc>
  </rcc>
  <rcc rId="1251" sId="1">
    <nc r="F8">
      <f>VLOOKUP(C8,'[工作簿6]6heet1'!$A:$D,4,0)</f>
    </nc>
  </rcc>
  <rcc rId="1252" sId="1">
    <nc r="F9">
      <f>VLOOKUP(C9,'[工作簿6]6heet1'!$A:$D,4,0)</f>
    </nc>
  </rcc>
  <rcc rId="1253" sId="1">
    <nc r="F10">
      <f>VLOOKUP(C10,'[工作簿6]6heet1'!$A:$D,4,0)</f>
    </nc>
  </rcc>
  <rcc rId="1254" sId="1">
    <nc r="F11">
      <f>VLOOKUP(C11,'[工作簿6]6heet1'!$A:$D,4,0)</f>
    </nc>
  </rcc>
  <rcc rId="1255" sId="1">
    <nc r="F12">
      <f>VLOOKUP(C12,'[工作簿6]6heet1'!$A:$D,4,0)</f>
    </nc>
  </rcc>
  <rcc rId="1256" sId="1">
    <nc r="F13">
      <f>VLOOKUP(C13,'[工作簿6]6heet1'!$A:$D,4,0)</f>
    </nc>
  </rcc>
  <rcc rId="1257" sId="1">
    <nc r="F14">
      <f>VLOOKUP(C14,'[工作簿6]6heet1'!$A:$D,4,0)</f>
    </nc>
  </rcc>
  <rcc rId="1258" sId="1">
    <nc r="F15">
      <f>VLOOKUP(C15,'[工作簿6]6heet1'!$A:$D,4,0)</f>
    </nc>
  </rcc>
  <rcc rId="1259" sId="1">
    <nc r="F16">
      <f>VLOOKUP(C16,'[工作簿6]6heet1'!$A:$D,4,0)</f>
    </nc>
  </rcc>
  <rcc rId="1260" sId="1">
    <nc r="F17">
      <f>VLOOKUP(C17,'[工作簿6]6heet1'!$A:$D,4,0)</f>
    </nc>
  </rcc>
  <rcc rId="1261" sId="1">
    <nc r="F18">
      <f>VLOOKUP(C18,'[工作簿6]6heet1'!$A:$D,4,0)</f>
    </nc>
  </rcc>
  <rcc rId="1262" sId="1">
    <nc r="F19">
      <f>VLOOKUP(C19,'[工作簿6]6heet1'!$A:$D,4,0)</f>
    </nc>
  </rcc>
  <rcc rId="1263" sId="1">
    <nc r="F20">
      <f>VLOOKUP(C20,'[工作簿6]6heet1'!$A:$D,4,0)</f>
    </nc>
  </rcc>
  <rcc rId="1264" sId="1">
    <nc r="F21">
      <f>VLOOKUP(C21,'[工作簿6]6heet1'!$A:$D,4,0)</f>
    </nc>
  </rcc>
  <rcc rId="1265" sId="1">
    <nc r="F22">
      <f>VLOOKUP(C22,'[工作簿6]6heet1'!$A:$D,4,0)</f>
    </nc>
  </rcc>
  <rcc rId="1266" sId="1">
    <nc r="F23">
      <f>VLOOKUP(C23,'[工作簿6]6heet1'!$A:$D,4,0)</f>
    </nc>
  </rcc>
  <rcc rId="1267" sId="1" odxf="1" dxf="1">
    <nc r="F24">
      <f>VLOOKUP(C24,'[工作簿6]6heet1'!$A:$D,4,0)</f>
    </nc>
    <odxf>
      <border outline="0">
        <bottom/>
      </border>
    </odxf>
    <ndxf>
      <border outline="0">
        <bottom style="thin">
          <color indexed="64"/>
        </bottom>
      </border>
    </ndxf>
  </rcc>
  <rcc rId="1268" sId="1">
    <nc r="F25">
      <f>VLOOKUP(C25,'[工作簿6]6heet1'!$A:$D,4,0)</f>
    </nc>
  </rcc>
  <rcc rId="1269" sId="1">
    <nc r="F26">
      <f>VLOOKUP(C26,'[工作簿6]6heet1'!$A:$D,4,0)</f>
    </nc>
  </rcc>
  <rcc rId="1270" sId="1">
    <nc r="F27">
      <f>VLOOKUP(C27,'[工作簿6]6heet1'!$A:$D,4,0)</f>
    </nc>
  </rcc>
  <rcc rId="1271" sId="1">
    <nc r="F28">
      <f>VLOOKUP(C28,'[工作簿6]6heet1'!$A:$D,4,0)</f>
    </nc>
  </rcc>
  <rcc rId="1272" sId="1" odxf="1" dxf="1">
    <nc r="F29">
      <f>VLOOKUP(C29,'[工作簿6]6heet1'!$A:$D,4,0)</f>
    </nc>
    <odxf>
      <border outline="0">
        <right/>
        <bottom/>
      </border>
    </odxf>
    <ndxf>
      <border outline="0">
        <right style="thin">
          <color indexed="64"/>
        </right>
        <bottom style="thin">
          <color indexed="64"/>
        </bottom>
      </border>
    </ndxf>
  </rcc>
  <rcc rId="1273" sId="1">
    <nc r="F30">
      <f>VLOOKUP(C30,'[工作簿6]6heet1'!$A:$D,4,0)</f>
    </nc>
  </rcc>
  <rcc rId="1274" sId="1">
    <nc r="F31">
      <f>VLOOKUP(C31,'[工作簿6]6heet1'!$A:$D,4,0)</f>
    </nc>
  </rcc>
  <rcc rId="1275" sId="1">
    <nc r="F32">
      <f>VLOOKUP(C32,'[工作簿6]6heet1'!$A:$D,4,0)</f>
    </nc>
  </rcc>
  <rcc rId="1276" sId="1">
    <nc r="F33">
      <f>VLOOKUP(C33,'[工作簿6]6heet1'!$A:$D,4,0)</f>
    </nc>
  </rcc>
  <rcc rId="1277" sId="1">
    <nc r="F34">
      <f>VLOOKUP(C34,'[工作簿6]6heet1'!$A:$D,4,0)</f>
    </nc>
  </rcc>
  <rcc rId="1278" sId="1">
    <nc r="F35">
      <f>VLOOKUP(C35,'[工作簿6]6heet1'!$A:$D,4,0)</f>
    </nc>
  </rcc>
  <rcc rId="1279" sId="1">
    <nc r="F36">
      <f>VLOOKUP(C36,'[工作簿6]6heet1'!$A:$D,4,0)</f>
    </nc>
  </rcc>
  <rcc rId="1280" sId="1">
    <nc r="F37">
      <f>VLOOKUP(C37,'[工作簿6]6heet1'!$A:$D,4,0)</f>
    </nc>
  </rcc>
  <rcc rId="1281" sId="1">
    <nc r="F38">
      <f>VLOOKUP(C38,'[工作簿6]6heet1'!$A:$D,4,0)</f>
    </nc>
  </rcc>
  <rcc rId="1282" sId="1">
    <nc r="F39">
      <f>VLOOKUP(C39,'[工作簿6]6heet1'!$A:$D,4,0)</f>
    </nc>
  </rcc>
  <rcc rId="1283" sId="1">
    <nc r="F40">
      <f>VLOOKUP(C40,'[工作簿6]6heet1'!$A:$D,4,0)</f>
    </nc>
  </rcc>
  <rcc rId="1284" sId="1">
    <nc r="F41">
      <f>VLOOKUP(C41,'[工作簿6]6heet1'!$A:$D,4,0)</f>
    </nc>
  </rcc>
  <rcc rId="1285" sId="1">
    <nc r="F42">
      <f>VLOOKUP(C42,'[工作簿6]6heet1'!$A:$D,4,0)</f>
    </nc>
  </rcc>
  <rcc rId="1286" sId="1">
    <nc r="F43">
      <f>VLOOKUP(C43,'[工作簿6]6heet1'!$A:$D,4,0)</f>
    </nc>
  </rcc>
  <rcc rId="1287" sId="1">
    <nc r="F44">
      <f>VLOOKUP(C44,'[工作簿6]6heet1'!$A:$D,4,0)</f>
    </nc>
  </rcc>
  <rcc rId="1288" sId="1">
    <nc r="F45">
      <f>VLOOKUP(C45,'[工作簿6]6heet1'!$A:$D,4,0)</f>
    </nc>
  </rcc>
  <rcc rId="1289" sId="1">
    <nc r="F46">
      <f>VLOOKUP(C46,'[工作簿6]6heet1'!$A:$D,4,0)</f>
    </nc>
  </rcc>
  <rcc rId="1290" sId="1">
    <nc r="F47">
      <f>VLOOKUP(C47,'[工作簿6]6heet1'!$A:$D,4,0)</f>
    </nc>
  </rcc>
  <rcc rId="1291" sId="1">
    <nc r="F48">
      <f>VLOOKUP(C48,'[工作簿6]6heet1'!$A:$D,4,0)</f>
    </nc>
  </rcc>
  <rcc rId="1292" sId="1">
    <nc r="F49">
      <f>VLOOKUP(C49,'[工作簿6]6heet1'!$A:$D,4,0)</f>
    </nc>
  </rcc>
  <rcc rId="1293" sId="1">
    <nc r="F50">
      <f>VLOOKUP(C50,'[工作簿6]6heet1'!$A:$D,4,0)</f>
    </nc>
  </rcc>
  <rcc rId="1294" sId="1">
    <nc r="F51">
      <f>VLOOKUP(C51,'[工作簿6]6heet1'!$A:$D,4,0)</f>
    </nc>
  </rcc>
  <rcc rId="1295" sId="1">
    <nc r="F52">
      <f>VLOOKUP(C52,'[工作簿6]6heet1'!$A:$D,4,0)</f>
    </nc>
  </rcc>
  <rcc rId="1296" sId="1">
    <nc r="F53">
      <f>VLOOKUP(C53,'[工作簿6]6heet1'!$A:$D,4,0)</f>
    </nc>
  </rcc>
  <rcc rId="1297" sId="1" odxf="1" dxf="1">
    <nc r="F54">
      <f>VLOOKUP(C54,'[工作簿6]6heet1'!$A:$D,4,0)</f>
    </nc>
    <odxf>
      <border outline="0">
        <right/>
      </border>
    </odxf>
    <ndxf>
      <border outline="0">
        <right style="thin">
          <color indexed="64"/>
        </right>
      </border>
    </ndxf>
  </rcc>
  <rcc rId="1298" sId="1" odxf="1" dxf="1">
    <nc r="F55">
      <f>VLOOKUP(C55,'[工作簿6]6heet1'!$A:$D,4,0)</f>
    </nc>
    <odxf>
      <border outline="0">
        <right/>
      </border>
    </odxf>
    <ndxf>
      <border outline="0">
        <right style="thin">
          <color indexed="64"/>
        </right>
      </border>
    </ndxf>
  </rcc>
  <rcc rId="1299" sId="1">
    <nc r="F56">
      <f>VLOOKUP(C56,'[工作簿6]6heet1'!$A:$D,4,0)</f>
    </nc>
  </rcc>
  <rcc rId="1300" sId="1">
    <nc r="F57">
      <f>VLOOKUP(C57,'[工作簿6]6heet1'!$A:$D,4,0)</f>
    </nc>
  </rcc>
  <rcc rId="1301" sId="1">
    <nc r="F58">
      <f>VLOOKUP(C58,'[工作簿6]6heet1'!$A:$D,4,0)</f>
    </nc>
  </rcc>
  <rcc rId="1302" sId="1">
    <nc r="F59">
      <f>VLOOKUP(C59,'[工作簿6]6heet1'!$A:$D,4,0)</f>
    </nc>
  </rcc>
  <rcc rId="1303" sId="1">
    <nc r="F60">
      <f>VLOOKUP(C60,'[工作簿6]6heet1'!$A:$D,4,0)</f>
    </nc>
  </rcc>
  <rcc rId="1304" sId="1">
    <nc r="F61">
      <f>VLOOKUP(C61,'[工作簿6]6heet1'!$A:$D,4,0)</f>
    </nc>
  </rcc>
  <rcc rId="1305" sId="1">
    <nc r="F62">
      <f>VLOOKUP(C62,'[工作簿6]6heet1'!$A:$D,4,0)</f>
    </nc>
  </rcc>
  <rcc rId="1306" sId="1">
    <nc r="F63">
      <f>VLOOKUP(C63,'[工作簿6]6heet1'!$A:$D,4,0)</f>
    </nc>
  </rcc>
  <rcc rId="1307" sId="1">
    <nc r="F64">
      <f>VLOOKUP(C64,'[工作簿6]6heet1'!$A:$D,4,0)</f>
    </nc>
  </rcc>
  <rcc rId="1308" sId="1">
    <nc r="F65">
      <f>VLOOKUP(C65,'[工作簿6]6heet1'!$A:$D,4,0)</f>
    </nc>
  </rcc>
  <rcc rId="1309" sId="1">
    <nc r="F66">
      <f>VLOOKUP(C66,'[工作簿6]6heet1'!$A:$D,4,0)</f>
    </nc>
  </rcc>
  <rcc rId="1310" sId="1">
    <nc r="F67">
      <f>VLOOKUP(C67,'[工作簿6]6heet1'!$A:$D,4,0)</f>
    </nc>
  </rcc>
  <rcc rId="1311" sId="1">
    <nc r="F68">
      <f>VLOOKUP(C68,'[工作簿6]6heet1'!$A:$D,4,0)</f>
    </nc>
  </rcc>
  <rcc rId="1312" sId="1">
    <nc r="F69">
      <f>VLOOKUP(C69,'[工作簿6]6heet1'!$A:$D,4,0)</f>
    </nc>
  </rcc>
  <rcc rId="1313" sId="1">
    <nc r="F70">
      <f>VLOOKUP(C70,'[工作簿6]6heet1'!$A:$D,4,0)</f>
    </nc>
  </rcc>
  <rcc rId="1314" sId="1">
    <nc r="F71">
      <f>VLOOKUP(C71,'[工作簿6]6heet1'!$A:$D,4,0)</f>
    </nc>
  </rcc>
  <rcc rId="1315" sId="1">
    <nc r="F72">
      <f>VLOOKUP(C72,'[工作簿6]6heet1'!$A:$D,4,0)</f>
    </nc>
  </rcc>
  <rcc rId="1316" sId="1">
    <nc r="F73">
      <f>VLOOKUP(C73,'[工作簿6]6heet1'!$A:$D,4,0)</f>
    </nc>
  </rcc>
  <rcc rId="1317" sId="1">
    <nc r="F74">
      <f>VLOOKUP(C74,'[工作簿6]6heet1'!$A:$D,4,0)</f>
    </nc>
  </rcc>
  <rcc rId="1318" sId="1">
    <nc r="F75">
      <f>VLOOKUP(C75,'[工作簿6]6heet1'!$A:$D,4,0)</f>
    </nc>
  </rcc>
  <rcc rId="1319" sId="1">
    <nc r="F76">
      <f>VLOOKUP(C76,'[工作簿6]6heet1'!$A:$D,4,0)</f>
    </nc>
  </rcc>
  <rcc rId="1320" sId="1">
    <nc r="F77">
      <f>VLOOKUP(C77,'[工作簿6]6heet1'!$A:$D,4,0)</f>
    </nc>
  </rcc>
  <rcc rId="1321" sId="1">
    <nc r="F78">
      <f>VLOOKUP(C78,'[工作簿6]6heet1'!$A:$D,4,0)</f>
    </nc>
  </rcc>
  <rcc rId="1322" sId="1">
    <nc r="F79">
      <f>VLOOKUP(C79,'[工作簿6]6heet1'!$A:$D,4,0)</f>
    </nc>
  </rcc>
  <rcc rId="1323" sId="1">
    <nc r="F80">
      <f>VLOOKUP(C80,'[工作簿6]6heet1'!$A:$D,4,0)</f>
    </nc>
  </rcc>
  <rcc rId="1324" sId="1">
    <nc r="F81">
      <f>VLOOKUP(C81,'[工作簿6]6heet1'!$A:$D,4,0)</f>
    </nc>
  </rcc>
  <rcc rId="1325" sId="1">
    <nc r="F82">
      <f>VLOOKUP(C82,'[工作簿6]6heet1'!$A:$D,4,0)</f>
    </nc>
  </rcc>
  <rcc rId="1326" sId="1">
    <nc r="F83">
      <f>VLOOKUP(C83,'[工作簿6]6heet1'!$A:$D,4,0)</f>
    </nc>
  </rcc>
  <rcc rId="1327" sId="1">
    <nc r="F84">
      <f>VLOOKUP(C84,'[工作簿6]6heet1'!$A:$D,4,0)</f>
    </nc>
  </rcc>
  <rcc rId="1328" sId="1" odxf="1" dxf="1">
    <nc r="F85">
      <f>VLOOKUP(C85,'[工作簿6]6heet1'!$A:$D,4,0)</f>
    </nc>
    <odxf>
      <font>
        <sz val="10"/>
        <name val="微软雅黑"/>
        <scheme val="none"/>
      </font>
    </odxf>
    <ndxf>
      <font>
        <sz val="10"/>
        <name val="微软雅黑"/>
        <scheme val="minor"/>
      </font>
    </ndxf>
  </rcc>
  <rcc rId="1329" sId="1" odxf="1" dxf="1">
    <nc r="F86">
      <f>VLOOKUP(C86,'[工作簿6]6heet1'!$A:$D,4,0)</f>
    </nc>
    <odxf>
      <font>
        <sz val="10"/>
        <name val="微软雅黑"/>
        <scheme val="none"/>
      </font>
    </odxf>
    <ndxf>
      <font>
        <sz val="10"/>
        <name val="微软雅黑"/>
        <scheme val="minor"/>
      </font>
    </ndxf>
  </rcc>
  <rcc rId="1330" sId="1">
    <nc r="F87">
      <f>VLOOKUP(C87,'[工作簿6]6heet1'!$A:$D,4,0)</f>
    </nc>
  </rcc>
  <rcc rId="1331" sId="1">
    <nc r="F88">
      <f>VLOOKUP(C88,'[工作簿6]6heet1'!$A:$D,4,0)</f>
    </nc>
  </rcc>
  <rcc rId="1332" sId="1">
    <nc r="F89">
      <f>VLOOKUP(C89,'[工作簿6]6heet1'!$A:$D,4,0)</f>
    </nc>
  </rcc>
  <rcc rId="1333" sId="1">
    <nc r="F90">
      <f>VLOOKUP(C90,'[工作簿6]6heet1'!$A:$D,4,0)</f>
    </nc>
  </rcc>
  <rcc rId="1334" sId="1">
    <nc r="F91">
      <f>VLOOKUP(C91,'[工作簿6]6heet1'!$A:$D,4,0)</f>
    </nc>
  </rcc>
  <rcc rId="1335" sId="1">
    <nc r="F92">
      <f>VLOOKUP(C92,'[工作簿6]6heet1'!$A:$D,4,0)</f>
    </nc>
  </rcc>
  <rcc rId="1336" sId="1">
    <nc r="F93">
      <f>VLOOKUP(C93,'[工作簿6]6heet1'!$A:$D,4,0)</f>
    </nc>
  </rcc>
  <rcc rId="1337" sId="1">
    <nc r="F94">
      <f>VLOOKUP(C94,'[工作簿6]6heet1'!$A:$D,4,0)</f>
    </nc>
  </rcc>
  <rcc rId="1338" sId="1">
    <nc r="F95">
      <f>VLOOKUP(C95,'[工作簿6]6heet1'!$A:$D,4,0)</f>
    </nc>
  </rcc>
  <rcc rId="1339" sId="1">
    <nc r="F96">
      <f>VLOOKUP(C96,'[工作簿6]6heet1'!$A:$D,4,0)</f>
    </nc>
  </rcc>
  <rcc rId="1340" sId="1">
    <nc r="F97">
      <f>VLOOKUP(C97,'[工作簿6]6heet1'!$A:$D,4,0)</f>
    </nc>
  </rcc>
  <rcc rId="1341" sId="1">
    <nc r="F98">
      <f>VLOOKUP(C98,'[工作簿6]6heet1'!$A:$D,4,0)</f>
    </nc>
  </rcc>
  <rcc rId="1342" sId="1">
    <nc r="F99">
      <f>VLOOKUP(C99,'[工作簿6]6heet1'!$A:$D,4,0)</f>
    </nc>
  </rcc>
  <rcc rId="1343" sId="1">
    <nc r="F100">
      <f>VLOOKUP(C100,'[工作簿6]6heet1'!$A:$D,4,0)</f>
    </nc>
  </rcc>
  <rcc rId="1344" sId="1">
    <nc r="F101">
      <f>VLOOKUP(C101,'[工作簿6]6heet1'!$A:$D,4,0)</f>
    </nc>
  </rcc>
  <rcc rId="1345" sId="1">
    <nc r="F102">
      <f>VLOOKUP(C102,'[工作簿6]6heet1'!$A:$D,4,0)</f>
    </nc>
  </rcc>
  <rcc rId="1346" sId="1">
    <nc r="F103">
      <f>VLOOKUP(C103,'[工作簿6]6heet1'!$A:$D,4,0)</f>
    </nc>
  </rcc>
  <rcc rId="1347" sId="1">
    <nc r="F104">
      <f>VLOOKUP(C104,'[工作簿6]6heet1'!$A:$D,4,0)</f>
    </nc>
  </rcc>
  <rcc rId="1348" sId="1">
    <nc r="F105">
      <f>VLOOKUP(C105,'[工作簿6]6heet1'!$A:$D,4,0)</f>
    </nc>
  </rcc>
  <rcc rId="1349" sId="1">
    <nc r="F106">
      <f>VLOOKUP(C106,'[工作簿6]6heet1'!$A:$D,4,0)</f>
    </nc>
  </rcc>
  <rcc rId="1350" sId="1">
    <nc r="F107">
      <f>VLOOKUP(C107,'[工作簿6]6heet1'!$A:$D,4,0)</f>
    </nc>
  </rcc>
  <rcc rId="1351" sId="1">
    <nc r="F108">
      <f>VLOOKUP(C108,'[工作簿6]6heet1'!$A:$D,4,0)</f>
    </nc>
  </rcc>
  <rcc rId="1352" sId="1">
    <nc r="F109">
      <f>VLOOKUP(C109,'[工作簿6]6heet1'!$A:$D,4,0)</f>
    </nc>
  </rcc>
  <rcc rId="1353" sId="1">
    <nc r="F110">
      <f>VLOOKUP(C110,'[工作簿6]6heet1'!$A:$D,4,0)</f>
    </nc>
  </rcc>
  <rcc rId="1354" sId="1">
    <nc r="F111">
      <f>VLOOKUP(C111,'[工作簿6]6heet1'!$A:$D,4,0)</f>
    </nc>
  </rcc>
  <rcc rId="1355" sId="1">
    <nc r="F112">
      <f>VLOOKUP(C112,'[工作簿6]6heet1'!$A:$D,4,0)</f>
    </nc>
  </rcc>
  <rcc rId="1356" sId="1">
    <nc r="F113">
      <f>VLOOKUP(C113,'[工作簿6]6heet1'!$A:$D,4,0)</f>
    </nc>
  </rcc>
  <rcc rId="1357" sId="1">
    <nc r="F114">
      <f>VLOOKUP(C114,'[工作簿6]6heet1'!$A:$D,4,0)</f>
    </nc>
  </rcc>
  <rcc rId="1358" sId="1">
    <nc r="F115">
      <f>VLOOKUP(C115,'[工作簿6]6heet1'!$A:$D,4,0)</f>
    </nc>
  </rcc>
  <rcc rId="1359" sId="1">
    <nc r="F116">
      <f>VLOOKUP(C116,'[工作簿6]6heet1'!$A:$D,4,0)</f>
    </nc>
  </rcc>
  <rcc rId="1360" sId="1">
    <nc r="F117">
      <f>VLOOKUP(C117,'[工作簿6]6heet1'!$A:$D,4,0)</f>
    </nc>
  </rcc>
  <rcc rId="1361" sId="1">
    <nc r="F118">
      <f>VLOOKUP(C118,'[工作簿6]6heet1'!$A:$D,4,0)</f>
    </nc>
  </rcc>
  <rcc rId="1362" sId="1">
    <nc r="F119">
      <f>VLOOKUP(C119,'[工作簿6]6heet1'!$A:$D,4,0)</f>
    </nc>
  </rcc>
  <rcc rId="1363" sId="1">
    <nc r="F120">
      <f>VLOOKUP(C120,'[工作簿6]6heet1'!$A:$D,4,0)</f>
    </nc>
  </rcc>
  <rcc rId="1364" sId="1">
    <nc r="F121">
      <f>VLOOKUP(C121,'[工作簿6]6heet1'!$A:$D,4,0)</f>
    </nc>
  </rcc>
  <rcc rId="1365" sId="1">
    <nc r="F122">
      <f>VLOOKUP(C122,'[工作簿6]6heet1'!$A:$D,4,0)</f>
    </nc>
  </rcc>
  <rcc rId="1366" sId="1">
    <nc r="F123">
      <f>VLOOKUP(C123,'[工作簿6]6heet1'!$A:$D,4,0)</f>
    </nc>
  </rcc>
  <rcc rId="1367" sId="1">
    <nc r="F124">
      <f>VLOOKUP(C124,'[工作簿6]6heet1'!$A:$D,4,0)</f>
    </nc>
  </rcc>
  <rcc rId="1368" sId="1">
    <nc r="F125">
      <f>VLOOKUP(C125,'[工作簿6]6heet1'!$A:$D,4,0)</f>
    </nc>
  </rcc>
  <rcc rId="1369" sId="1">
    <nc r="F126">
      <f>VLOOKUP(C126,'[工作簿6]6heet1'!$A:$D,4,0)</f>
    </nc>
  </rcc>
  <rcc rId="1370" sId="1">
    <nc r="F127">
      <f>VLOOKUP(C127,'[工作簿6]6heet1'!$A:$D,4,0)</f>
    </nc>
  </rcc>
  <rcc rId="1371" sId="1">
    <nc r="F128">
      <f>VLOOKUP(C128,'[工作簿6]6heet1'!$A:$D,4,0)</f>
    </nc>
  </rcc>
  <rcc rId="1372" sId="1">
    <nc r="F129">
      <f>VLOOKUP(C129,'[工作簿6]6heet1'!$A:$D,4,0)</f>
    </nc>
  </rcc>
  <rcc rId="1373" sId="1">
    <nc r="F130">
      <f>VLOOKUP(C130,'[工作簿6]6heet1'!$A:$D,4,0)</f>
    </nc>
  </rcc>
  <rcc rId="1374" sId="1">
    <nc r="F131">
      <f>VLOOKUP(C131,'[工作簿6]6heet1'!$A:$D,4,0)</f>
    </nc>
  </rcc>
  <rcc rId="1375" sId="1">
    <nc r="F132">
      <f>VLOOKUP(C132,'[工作簿6]6heet1'!$A:$D,4,0)</f>
    </nc>
  </rcc>
  <rcc rId="1376" sId="1">
    <nc r="F133">
      <f>VLOOKUP(C133,'[工作簿6]6heet1'!$A:$D,4,0)</f>
    </nc>
  </rcc>
  <rcc rId="1377" sId="1">
    <nc r="F134">
      <f>VLOOKUP(C134,'[工作簿6]6heet1'!$A:$D,4,0)</f>
    </nc>
  </rcc>
  <rcc rId="1378" sId="1">
    <nc r="F135">
      <f>VLOOKUP(C135,'[工作簿6]6heet1'!$A:$D,4,0)</f>
    </nc>
  </rcc>
  <rcc rId="1379" sId="1">
    <nc r="F136">
      <f>VLOOKUP(C136,'[工作簿6]6heet1'!$A:$D,4,0)</f>
    </nc>
  </rcc>
  <rcc rId="1380" sId="1">
    <nc r="F137">
      <f>VLOOKUP(C137,'[工作簿6]6heet1'!$A:$D,4,0)</f>
    </nc>
  </rcc>
  <rcc rId="1381" sId="1">
    <nc r="F138">
      <f>VLOOKUP(C138,'[工作簿6]6heet1'!$A:$D,4,0)</f>
    </nc>
  </rcc>
  <rcc rId="1382" sId="1">
    <nc r="F139">
      <f>VLOOKUP(C139,'[工作簿6]6heet1'!$A:$D,4,0)</f>
    </nc>
  </rcc>
  <rcc rId="1383" sId="1">
    <nc r="F140">
      <f>VLOOKUP(C140,'[工作簿6]6heet1'!$A:$D,4,0)</f>
    </nc>
  </rcc>
  <rcc rId="1384" sId="1">
    <nc r="F141">
      <f>VLOOKUP(C141,'[工作簿6]6heet1'!$A:$D,4,0)</f>
    </nc>
  </rcc>
  <rcc rId="1385" sId="1">
    <nc r="F142">
      <f>VLOOKUP(C142,'[工作簿6]6heet1'!$A:$D,4,0)</f>
    </nc>
  </rcc>
  <rcc rId="1386" sId="1">
    <nc r="F143">
      <f>VLOOKUP(C143,'[工作簿6]6heet1'!$A:$D,4,0)</f>
    </nc>
  </rcc>
  <rcc rId="1387" sId="1">
    <nc r="F144">
      <f>VLOOKUP(C144,'[工作簿6]6heet1'!$A:$D,4,0)</f>
    </nc>
  </rcc>
  <rcc rId="1388" sId="1" odxf="1" dxf="1">
    <nc r="F145">
      <f>VLOOKUP(C145,'[工作簿6]6heet1'!$A:$D,4,0)</f>
    </nc>
    <odxf>
      <font>
        <sz val="10"/>
        <color auto="1"/>
      </font>
    </odxf>
    <ndxf>
      <font>
        <sz val="10"/>
        <color auto="1"/>
      </font>
    </ndxf>
  </rcc>
  <rcc rId="1389" sId="1" odxf="1" dxf="1">
    <nc r="F146">
      <f>VLOOKUP(C146,'[工作簿6]6heet1'!$A:$D,4,0)</f>
    </nc>
    <odxf>
      <font>
        <sz val="10"/>
        <color auto="1"/>
      </font>
    </odxf>
    <ndxf>
      <font>
        <sz val="10"/>
        <color auto="1"/>
      </font>
    </ndxf>
  </rcc>
  <rcc rId="1390" sId="1" odxf="1" dxf="1">
    <nc r="F147">
      <f>VLOOKUP(C147,'[工作簿6]6heet1'!$A:$D,4,0)</f>
    </nc>
    <odxf>
      <font>
        <sz val="10"/>
        <color auto="1"/>
      </font>
    </odxf>
    <ndxf>
      <font>
        <sz val="10"/>
        <color auto="1"/>
      </font>
    </ndxf>
  </rcc>
  <rcc rId="1391" sId="1" odxf="1" dxf="1">
    <nc r="F148">
      <f>VLOOKUP(C148,'[工作簿6]6heet1'!$A:$D,4,0)</f>
    </nc>
    <odxf>
      <border outline="0">
        <left/>
        <right/>
        <top/>
        <bottom/>
      </border>
    </odxf>
    <ndxf>
      <border outline="0">
        <left style="thin">
          <color indexed="64"/>
        </left>
        <right style="thin">
          <color indexed="64"/>
        </right>
        <top style="thin">
          <color indexed="64"/>
        </top>
        <bottom style="thin">
          <color indexed="64"/>
        </bottom>
      </border>
    </ndxf>
  </rcc>
  <rcc rId="1392" sId="1" odxf="1" dxf="1">
    <nc r="F149">
      <f>VLOOKUP(C149,'[工作簿6]6heet1'!$A:$D,4,0)</f>
    </nc>
    <odxf>
      <font>
        <sz val="10"/>
        <color auto="1"/>
      </font>
    </odxf>
    <ndxf>
      <font>
        <sz val="10"/>
        <color auto="1"/>
      </font>
    </ndxf>
  </rcc>
  <rcc rId="1393" sId="1" odxf="1" dxf="1">
    <nc r="F150">
      <f>VLOOKUP(C150,'[工作簿6]6heet1'!$A:$D,4,0)</f>
    </nc>
    <odxf>
      <font>
        <sz val="10"/>
        <color auto="1"/>
      </font>
    </odxf>
    <ndxf>
      <font>
        <sz val="10"/>
        <color auto="1"/>
      </font>
    </ndxf>
  </rcc>
  <rcc rId="1394" sId="1" odxf="1" dxf="1">
    <nc r="F151">
      <f>VLOOKUP(C151,'[工作簿6]6heet1'!$A:$D,4,0)</f>
    </nc>
    <odxf>
      <font>
        <sz val="10"/>
        <color auto="1"/>
      </font>
    </odxf>
    <ndxf>
      <font>
        <sz val="10"/>
        <color auto="1"/>
      </font>
    </ndxf>
  </rcc>
  <rcc rId="1395" sId="1" odxf="1" dxf="1">
    <nc r="F152">
      <f>VLOOKUP(C152,'[工作簿6]6heet1'!$A:$D,4,0)</f>
    </nc>
    <odxf>
      <font>
        <sz val="10"/>
        <color auto="1"/>
      </font>
    </odxf>
    <ndxf>
      <font>
        <sz val="10"/>
        <color auto="1"/>
      </font>
    </ndxf>
  </rcc>
  <rcc rId="1396" sId="1" odxf="1" dxf="1">
    <nc r="F153">
      <f>VLOOKUP(C153,'[工作簿6]6heet1'!$A:$D,4,0)</f>
    </nc>
    <odxf>
      <font>
        <sz val="10"/>
        <color auto="1"/>
      </font>
    </odxf>
    <ndxf>
      <font>
        <sz val="10"/>
        <color auto="1"/>
      </font>
    </ndxf>
  </rcc>
  <rcc rId="1397" sId="1" odxf="1" dxf="1">
    <nc r="F154">
      <f>VLOOKUP(C154,'[工作簿6]6heet1'!$A:$D,4,0)</f>
    </nc>
    <odxf>
      <font>
        <sz val="10"/>
        <color auto="1"/>
      </font>
    </odxf>
    <ndxf>
      <font>
        <sz val="10"/>
        <color auto="1"/>
      </font>
    </ndxf>
  </rcc>
  <rcc rId="1398" sId="1" odxf="1" dxf="1">
    <nc r="F155">
      <f>VLOOKUP(C155,'[工作簿6]6heet1'!$A:$D,4,0)</f>
    </nc>
    <odxf>
      <font>
        <sz val="10"/>
        <color auto="1"/>
      </font>
    </odxf>
    <ndxf>
      <font>
        <sz val="10"/>
        <color auto="1"/>
      </font>
    </ndxf>
  </rcc>
  <rcc rId="1399" sId="1" odxf="1" dxf="1">
    <nc r="F156">
      <f>VLOOKUP(C156,'[工作簿6]6heet1'!$A:$D,4,0)</f>
    </nc>
    <odxf>
      <font>
        <sz val="10"/>
        <color auto="1"/>
      </font>
    </odxf>
    <ndxf>
      <font>
        <sz val="10"/>
        <color auto="1"/>
      </font>
    </ndxf>
  </rcc>
  <rcc rId="1400" sId="1">
    <nc r="F157">
      <f>VLOOKUP(C157,'[工作簿6]6heet1'!$A:$D,4,0)</f>
    </nc>
  </rcc>
  <rcc rId="1401" sId="1">
    <nc r="F158">
      <f>VLOOKUP(C158,'[工作簿6]6heet1'!$A:$D,4,0)</f>
    </nc>
  </rcc>
  <rcc rId="1402" sId="1">
    <nc r="F159">
      <f>VLOOKUP(C159,'[工作簿6]6heet1'!$A:$D,4,0)</f>
    </nc>
  </rcc>
  <rcc rId="1403" sId="1">
    <nc r="F160">
      <f>VLOOKUP(C160,'[工作簿6]6heet1'!$A:$D,4,0)</f>
    </nc>
  </rcc>
  <rcc rId="1404" sId="1">
    <nc r="F161">
      <f>VLOOKUP(C161,'[工作簿6]6heet1'!$A:$D,4,0)</f>
    </nc>
  </rcc>
  <rcc rId="1405" sId="1">
    <nc r="F162">
      <f>VLOOKUP(C162,'[工作簿6]6heet1'!$A:$D,4,0)</f>
    </nc>
  </rcc>
  <rcc rId="1406" sId="1">
    <nc r="F163">
      <f>VLOOKUP(C163,'[工作簿6]6heet1'!$A:$D,4,0)</f>
    </nc>
  </rcc>
  <rcc rId="1407" sId="1">
    <nc r="F164">
      <f>VLOOKUP(C164,'[工作簿6]6heet1'!$A:$D,4,0)</f>
    </nc>
  </rcc>
  <rcc rId="1408" sId="1">
    <nc r="F165">
      <f>VLOOKUP(C165,'[工作簿6]6heet1'!$A:$D,4,0)</f>
    </nc>
  </rcc>
  <rcc rId="1409" sId="1">
    <nc r="F166">
      <f>VLOOKUP(C166,'[工作簿6]6heet1'!$A:$D,4,0)</f>
    </nc>
  </rcc>
  <rcc rId="1410" sId="1">
    <nc r="F167">
      <f>VLOOKUP(C167,'[工作簿6]6heet1'!$A:$D,4,0)</f>
    </nc>
  </rcc>
  <rcc rId="1411" sId="1">
    <nc r="F168">
      <f>VLOOKUP(C168,'[工作簿6]6heet1'!$A:$D,4,0)</f>
    </nc>
  </rcc>
  <rcc rId="1412" sId="1">
    <nc r="F169">
      <f>VLOOKUP(C169,'[工作簿6]6heet1'!$A:$D,4,0)</f>
    </nc>
  </rcc>
  <rcc rId="1413" sId="1">
    <nc r="F170">
      <f>VLOOKUP(C170,'[工作簿6]6heet1'!$A:$D,4,0)</f>
    </nc>
  </rcc>
  <rcc rId="1414" sId="1">
    <nc r="F171">
      <f>VLOOKUP(C171,'[工作簿6]6heet1'!$A:$D,4,0)</f>
    </nc>
  </rcc>
  <rcc rId="1415" sId="1">
    <nc r="F172">
      <f>VLOOKUP(C172,'[工作簿6]6heet1'!$A:$D,4,0)</f>
    </nc>
  </rcc>
  <rcc rId="1416" sId="1">
    <oc r="H10" t="inlineStr">
      <is>
        <t>存续</t>
      </is>
    </oc>
    <nc r="H10" t="inlineStr">
      <is>
        <t>已清盘</t>
      </is>
    </nc>
  </rcc>
  <rcc rId="1417" sId="1">
    <oc r="H38" t="inlineStr">
      <is>
        <t>存续</t>
      </is>
    </oc>
    <nc r="H38" t="inlineStr">
      <is>
        <t>已清盘</t>
      </is>
    </nc>
  </rcc>
  <rcc rId="1418" sId="1">
    <oc r="H51" t="inlineStr">
      <is>
        <t>存续</t>
      </is>
    </oc>
    <nc r="H51" t="inlineStr">
      <is>
        <t>已清盘</t>
      </is>
    </nc>
  </rcc>
  <rcc rId="1419" sId="1">
    <oc r="H53" t="inlineStr">
      <is>
        <t>存续</t>
      </is>
    </oc>
    <nc r="H53" t="inlineStr">
      <is>
        <t>已清盘</t>
      </is>
    </nc>
  </rcc>
  <rcc rId="1420" sId="1">
    <oc r="H54" t="inlineStr">
      <is>
        <t>存续</t>
      </is>
    </oc>
    <nc r="H54" t="inlineStr">
      <is>
        <t>已清盘</t>
      </is>
    </nc>
  </rcc>
  <rcc rId="1421" sId="1">
    <oc r="H58" t="inlineStr">
      <is>
        <t>存续</t>
      </is>
    </oc>
    <nc r="H58" t="inlineStr">
      <is>
        <t>已清盘</t>
      </is>
    </nc>
  </rcc>
  <rcc rId="1422" sId="1">
    <oc r="H62" t="inlineStr">
      <is>
        <t>存续</t>
      </is>
    </oc>
    <nc r="H62" t="inlineStr">
      <is>
        <t>已清盘</t>
      </is>
    </nc>
  </rcc>
  <rcc rId="1423" sId="1">
    <oc r="H72" t="inlineStr">
      <is>
        <t>存续</t>
      </is>
    </oc>
    <nc r="H72" t="inlineStr">
      <is>
        <t>已清盘</t>
      </is>
    </nc>
  </rcc>
  <rcc rId="1424" sId="1">
    <oc r="H77" t="inlineStr">
      <is>
        <t>存续</t>
      </is>
    </oc>
    <nc r="H77" t="inlineStr">
      <is>
        <t>已清盘</t>
      </is>
    </nc>
  </rcc>
  <rcc rId="1425" sId="1">
    <oc r="H79" t="inlineStr">
      <is>
        <t>存续</t>
      </is>
    </oc>
    <nc r="H79" t="inlineStr">
      <is>
        <t>已清盘</t>
      </is>
    </nc>
  </rcc>
  <rcc rId="1426" sId="1">
    <oc r="H95" t="inlineStr">
      <is>
        <t>存续</t>
      </is>
    </oc>
    <nc r="H95" t="inlineStr">
      <is>
        <t>已清盘</t>
      </is>
    </nc>
  </rcc>
  <rcc rId="1427" sId="1">
    <oc r="H118" t="inlineStr">
      <is>
        <t>存续</t>
      </is>
    </oc>
    <nc r="H118" t="inlineStr">
      <is>
        <t>已清盘</t>
      </is>
    </nc>
  </rcc>
  <rcc rId="1428" sId="1">
    <oc r="H119" t="inlineStr">
      <is>
        <t>存续</t>
      </is>
    </oc>
    <nc r="H119" t="inlineStr">
      <is>
        <t>已清盘</t>
      </is>
    </nc>
  </rcc>
  <rcc rId="1429" sId="1">
    <oc r="H126" t="inlineStr">
      <is>
        <t>存续</t>
      </is>
    </oc>
    <nc r="H126" t="inlineStr">
      <is>
        <t>已清盘</t>
      </is>
    </nc>
  </rcc>
  <rcc rId="1430" sId="1">
    <oc r="H128" t="inlineStr">
      <is>
        <t>存续</t>
      </is>
    </oc>
    <nc r="H128" t="inlineStr">
      <is>
        <t>已清盘</t>
      </is>
    </nc>
  </rcc>
  <rcc rId="1431" sId="1">
    <oc r="H133" t="inlineStr">
      <is>
        <t>存续</t>
      </is>
    </oc>
    <nc r="H133" t="inlineStr">
      <is>
        <t>已清盘</t>
      </is>
    </nc>
  </rcc>
  <rcc rId="1432" sId="1">
    <oc r="H134" t="inlineStr">
      <is>
        <t>存续</t>
      </is>
    </oc>
    <nc r="H134" t="inlineStr">
      <is>
        <t>已清盘</t>
      </is>
    </nc>
  </rcc>
  <rcc rId="1433" sId="1">
    <oc r="H138" t="inlineStr">
      <is>
        <t>存续</t>
      </is>
    </oc>
    <nc r="H138" t="inlineStr">
      <is>
        <t>已清盘</t>
      </is>
    </nc>
  </rcc>
  <rcc rId="1434" sId="1">
    <oc r="H145" t="inlineStr">
      <is>
        <t>存续</t>
      </is>
    </oc>
    <nc r="H145" t="inlineStr">
      <is>
        <t>已清盘</t>
      </is>
    </nc>
  </rcc>
  <rcc rId="1435" sId="1">
    <oc r="H146" t="inlineStr">
      <is>
        <t>存续</t>
      </is>
    </oc>
    <nc r="H146" t="inlineStr">
      <is>
        <t>已清盘</t>
      </is>
    </nc>
  </rcc>
  <rcc rId="1436" sId="1">
    <oc r="H147" t="inlineStr">
      <is>
        <t>存续</t>
      </is>
    </oc>
    <nc r="H147" t="inlineStr">
      <is>
        <t>已清盘</t>
      </is>
    </nc>
  </rcc>
  <rcc rId="1437" sId="1">
    <oc r="H148" t="inlineStr">
      <is>
        <t>存续</t>
      </is>
    </oc>
    <nc r="H148" t="inlineStr">
      <is>
        <t>已清盘</t>
      </is>
    </nc>
  </rcc>
  <rcc rId="1438" sId="1">
    <oc r="H150" t="inlineStr">
      <is>
        <t>存续</t>
      </is>
    </oc>
    <nc r="H150" t="inlineStr">
      <is>
        <t>已清盘</t>
      </is>
    </nc>
  </rcc>
  <rcc rId="1439" sId="1">
    <oc r="H153" t="inlineStr">
      <is>
        <t>存续</t>
      </is>
    </oc>
    <nc r="H153" t="inlineStr">
      <is>
        <t>已清盘</t>
      </is>
    </nc>
  </rcc>
  <rcc rId="1440" sId="1">
    <oc r="H155" t="inlineStr">
      <is>
        <t>存续</t>
      </is>
    </oc>
    <nc r="H155" t="inlineStr">
      <is>
        <t>已清盘</t>
      </is>
    </nc>
  </rcc>
  <rcc rId="1441" sId="1">
    <oc r="H156" t="inlineStr">
      <is>
        <t>存续</t>
      </is>
    </oc>
    <nc r="H156" t="inlineStr">
      <is>
        <t>已清盘</t>
      </is>
    </nc>
  </rcc>
  <rcc rId="1442" sId="1">
    <oc r="H161" t="inlineStr">
      <is>
        <t>存续</t>
      </is>
    </oc>
    <nc r="H161" t="inlineStr">
      <is>
        <t>已清盘</t>
      </is>
    </nc>
  </rcc>
  <rcc rId="1443" sId="1">
    <oc r="H162" t="inlineStr">
      <is>
        <t>存续</t>
      </is>
    </oc>
    <nc r="H162" t="inlineStr">
      <is>
        <t>已清盘</t>
      </is>
    </nc>
  </rcc>
  <rcc rId="1444" sId="1">
    <oc r="H163" t="inlineStr">
      <is>
        <t>存续</t>
      </is>
    </oc>
    <nc r="H163" t="inlineStr">
      <is>
        <t>已清盘</t>
      </is>
    </nc>
  </rcc>
  <rcc rId="1445" sId="1">
    <oc r="H164" t="inlineStr">
      <is>
        <t>存续</t>
      </is>
    </oc>
    <nc r="H164" t="inlineStr">
      <is>
        <t>已清盘</t>
      </is>
    </nc>
  </rcc>
  <rcc rId="1446" sId="1">
    <oc r="H165" t="inlineStr">
      <is>
        <t>存续</t>
      </is>
    </oc>
    <nc r="H165" t="inlineStr">
      <is>
        <t>已清盘</t>
      </is>
    </nc>
  </rcc>
  <rcc rId="1447" sId="1">
    <oc r="H166" t="inlineStr">
      <is>
        <t>存续</t>
      </is>
    </oc>
    <nc r="H166" t="inlineStr">
      <is>
        <t>已清盘</t>
      </is>
    </nc>
  </rcc>
  <rcc rId="1448" sId="1">
    <oc r="H167" t="inlineStr">
      <is>
        <t>存续</t>
      </is>
    </oc>
    <nc r="H167" t="inlineStr">
      <is>
        <t>已清盘</t>
      </is>
    </nc>
  </rcc>
  <rcc rId="1449" sId="1">
    <oc r="H168" t="inlineStr">
      <is>
        <t>存续</t>
      </is>
    </oc>
    <nc r="H168" t="inlineStr">
      <is>
        <t>已清盘</t>
      </is>
    </nc>
  </rcc>
  <rrc rId="1450" sId="1" ref="F1:F1048576" action="deleteCol">
    <rfmt sheetId="1" xfDxf="1" sqref="F1:F1048576" start="0" length="0">
      <dxf>
        <alignment horizontal="center" readingOrder="0"/>
      </dxf>
    </rfmt>
    <rfmt sheetId="1" sqref="F1" start="0" length="0">
      <dxf>
        <font>
          <sz val="24"/>
        </font>
        <fill>
          <patternFill patternType="solid">
            <bgColor rgb="FFCCFFCC"/>
          </patternFill>
        </fill>
        <alignment wrapText="1" readingOrder="0"/>
        <border outline="0">
          <bottom style="thin">
            <color indexed="64"/>
          </bottom>
        </border>
      </dxf>
    </rfmt>
    <rfmt sheetId="1" sqref="F2" start="0" length="0">
      <dxf>
        <font>
          <b/>
          <sz val="10"/>
        </font>
        <border outline="0">
          <left style="thin">
            <color indexed="64"/>
          </left>
          <right style="thin">
            <color indexed="64"/>
          </right>
          <top style="thin">
            <color indexed="64"/>
          </top>
          <bottom style="thin">
            <color indexed="64"/>
          </bottom>
        </border>
      </dxf>
    </rfmt>
    <rcc rId="0" sId="1" dxf="1">
      <nc r="F3">
        <f>VLOOKUP(C3,'[工作簿6]6heet1'!$A:$D,4,0)</f>
      </nc>
      <ndxf>
        <font>
          <sz val="10"/>
        </font>
        <border outline="0">
          <left style="thin">
            <color indexed="64"/>
          </left>
          <right style="thin">
            <color indexed="64"/>
          </right>
          <top style="thin">
            <color indexed="64"/>
          </top>
          <bottom style="thin">
            <color indexed="64"/>
          </bottom>
        </border>
      </ndxf>
    </rcc>
    <rcc rId="0" sId="1" dxf="1">
      <nc r="F4">
        <f>VLOOKUP(C4,'[工作簿6]6heet1'!$A:$D,4,0)</f>
      </nc>
      <ndxf>
        <font>
          <sz val="10"/>
        </font>
        <border outline="0">
          <left style="thin">
            <color indexed="64"/>
          </left>
          <right style="thin">
            <color indexed="64"/>
          </right>
          <top style="thin">
            <color indexed="64"/>
          </top>
          <bottom style="thin">
            <color indexed="64"/>
          </bottom>
        </border>
      </ndxf>
    </rcc>
    <rcc rId="0" sId="1" dxf="1">
      <nc r="F5">
        <f>VLOOKUP(C5,'[工作簿6]6heet1'!$A:$D,4,0)</f>
      </nc>
      <ndxf>
        <font>
          <sz val="10"/>
        </font>
        <border outline="0">
          <left style="thin">
            <color indexed="64"/>
          </left>
          <right style="thin">
            <color indexed="64"/>
          </right>
          <top style="thin">
            <color indexed="64"/>
          </top>
          <bottom style="thin">
            <color indexed="64"/>
          </bottom>
        </border>
      </ndxf>
    </rcc>
    <rcc rId="0" sId="1" dxf="1">
      <nc r="F6">
        <f>VLOOKUP(C6,'[工作簿6]6heet1'!$A:$D,4,0)</f>
      </nc>
      <ndxf>
        <font>
          <sz val="10"/>
        </font>
        <border outline="0">
          <left style="thin">
            <color indexed="64"/>
          </left>
          <right style="thin">
            <color indexed="64"/>
          </right>
          <top style="thin">
            <color indexed="64"/>
          </top>
          <bottom style="thin">
            <color indexed="64"/>
          </bottom>
        </border>
      </ndxf>
    </rcc>
    <rcc rId="0" sId="1" dxf="1">
      <nc r="F7">
        <f>VLOOKUP(C7,'[工作簿6]6heet1'!$A:$D,4,0)</f>
      </nc>
      <ndxf>
        <font>
          <sz val="10"/>
        </font>
        <border outline="0">
          <left style="thin">
            <color indexed="64"/>
          </left>
          <right style="thin">
            <color indexed="64"/>
          </right>
          <top style="thin">
            <color indexed="64"/>
          </top>
          <bottom style="thin">
            <color indexed="64"/>
          </bottom>
        </border>
      </ndxf>
    </rcc>
    <rcc rId="0" sId="1" dxf="1">
      <nc r="F8">
        <f>VLOOKUP(C8,'[工作簿6]6heet1'!$A:$D,4,0)</f>
      </nc>
      <ndxf>
        <font>
          <sz val="10"/>
        </font>
        <border outline="0">
          <left style="thin">
            <color indexed="64"/>
          </left>
          <right style="thin">
            <color indexed="64"/>
          </right>
          <top style="thin">
            <color indexed="64"/>
          </top>
          <bottom style="thin">
            <color indexed="64"/>
          </bottom>
        </border>
      </ndxf>
    </rcc>
    <rcc rId="0" sId="1" dxf="1">
      <nc r="F9">
        <f>VLOOKUP(C9,'[工作簿6]6heet1'!$A:$D,4,0)</f>
      </nc>
      <ndxf>
        <font>
          <sz val="10"/>
        </font>
        <border outline="0">
          <left style="thin">
            <color indexed="64"/>
          </left>
          <right style="thin">
            <color indexed="64"/>
          </right>
          <top style="thin">
            <color indexed="64"/>
          </top>
          <bottom style="thin">
            <color indexed="64"/>
          </bottom>
        </border>
      </ndxf>
    </rcc>
    <rcc rId="0" sId="1" dxf="1">
      <nc r="F10">
        <f>VLOOKUP(C10,'[工作簿6]6heet1'!$A:$D,4,0)</f>
      </nc>
      <ndxf>
        <font>
          <sz val="10"/>
        </font>
        <border outline="0">
          <left style="thin">
            <color indexed="64"/>
          </left>
          <right style="thin">
            <color indexed="64"/>
          </right>
          <top style="thin">
            <color indexed="64"/>
          </top>
          <bottom style="thin">
            <color indexed="64"/>
          </bottom>
        </border>
      </ndxf>
    </rcc>
    <rcc rId="0" sId="1" dxf="1">
      <nc r="F11">
        <f>VLOOKUP(C11,'[工作簿6]6heet1'!$A:$D,4,0)</f>
      </nc>
      <ndxf>
        <font>
          <sz val="10"/>
        </font>
        <border outline="0">
          <left style="thin">
            <color indexed="64"/>
          </left>
          <right style="thin">
            <color indexed="64"/>
          </right>
          <top style="thin">
            <color indexed="64"/>
          </top>
          <bottom style="thin">
            <color indexed="64"/>
          </bottom>
        </border>
      </ndxf>
    </rcc>
    <rcc rId="0" sId="1" dxf="1">
      <nc r="F12">
        <f>VLOOKUP(C12,'[工作簿6]6heet1'!$A:$D,4,0)</f>
      </nc>
      <ndxf>
        <font>
          <sz val="10"/>
        </font>
        <border outline="0">
          <left style="thin">
            <color indexed="64"/>
          </left>
          <right style="thin">
            <color indexed="64"/>
          </right>
          <top style="thin">
            <color indexed="64"/>
          </top>
          <bottom style="thin">
            <color indexed="64"/>
          </bottom>
        </border>
      </ndxf>
    </rcc>
    <rcc rId="0" sId="1" dxf="1">
      <nc r="F13">
        <f>VLOOKUP(C13,'[工作簿6]6heet1'!$A:$D,4,0)</f>
      </nc>
      <ndxf>
        <font>
          <sz val="10"/>
        </font>
        <border outline="0">
          <left style="thin">
            <color indexed="64"/>
          </left>
          <right style="thin">
            <color indexed="64"/>
          </right>
          <top style="thin">
            <color indexed="64"/>
          </top>
          <bottom style="thin">
            <color indexed="64"/>
          </bottom>
        </border>
      </ndxf>
    </rcc>
    <rcc rId="0" sId="1" dxf="1">
      <nc r="F14">
        <f>VLOOKUP(C14,'[工作簿6]6heet1'!$A:$D,4,0)</f>
      </nc>
      <ndxf>
        <font>
          <sz val="10"/>
        </font>
        <border outline="0">
          <left style="thin">
            <color indexed="64"/>
          </left>
          <right style="thin">
            <color indexed="64"/>
          </right>
          <top style="thin">
            <color indexed="64"/>
          </top>
          <bottom style="thin">
            <color indexed="64"/>
          </bottom>
        </border>
      </ndxf>
    </rcc>
    <rcc rId="0" sId="1" dxf="1">
      <nc r="F15">
        <f>VLOOKUP(C15,'[工作簿6]6heet1'!$A:$D,4,0)</f>
      </nc>
      <ndxf>
        <font>
          <sz val="10"/>
        </font>
        <border outline="0">
          <left style="thin">
            <color indexed="64"/>
          </left>
          <right style="thin">
            <color indexed="64"/>
          </right>
          <top style="thin">
            <color indexed="64"/>
          </top>
          <bottom style="thin">
            <color indexed="64"/>
          </bottom>
        </border>
      </ndxf>
    </rcc>
    <rcc rId="0" sId="1" dxf="1">
      <nc r="F16">
        <f>VLOOKUP(C16,'[工作簿6]6heet1'!$A:$D,4,0)</f>
      </nc>
      <ndxf>
        <font>
          <sz val="10"/>
        </font>
        <border outline="0">
          <left style="thin">
            <color indexed="64"/>
          </left>
          <right style="thin">
            <color indexed="64"/>
          </right>
          <top style="thin">
            <color indexed="64"/>
          </top>
          <bottom style="thin">
            <color indexed="64"/>
          </bottom>
        </border>
      </ndxf>
    </rcc>
    <rcc rId="0" sId="1" dxf="1">
      <nc r="F17">
        <f>VLOOKUP(C17,'[工作簿6]6heet1'!$A:$D,4,0)</f>
      </nc>
      <ndxf>
        <font>
          <sz val="10"/>
        </font>
        <border outline="0">
          <left style="thin">
            <color indexed="64"/>
          </left>
          <right style="thin">
            <color indexed="64"/>
          </right>
          <top style="thin">
            <color indexed="64"/>
          </top>
          <bottom style="thin">
            <color indexed="64"/>
          </bottom>
        </border>
      </ndxf>
    </rcc>
    <rcc rId="0" sId="1" dxf="1">
      <nc r="F18">
        <f>VLOOKUP(C18,'[工作簿6]6heet1'!$A:$D,4,0)</f>
      </nc>
      <ndxf>
        <font>
          <sz val="10"/>
        </font>
        <border outline="0">
          <left style="thin">
            <color indexed="64"/>
          </left>
          <right style="thin">
            <color indexed="64"/>
          </right>
          <top style="thin">
            <color indexed="64"/>
          </top>
          <bottom style="thin">
            <color indexed="64"/>
          </bottom>
        </border>
      </ndxf>
    </rcc>
    <rcc rId="0" sId="1" dxf="1">
      <nc r="F19">
        <f>VLOOKUP(C19,'[工作簿6]6heet1'!$A:$D,4,0)</f>
      </nc>
      <ndxf>
        <font>
          <sz val="10"/>
        </font>
        <border outline="0">
          <left style="thin">
            <color indexed="64"/>
          </left>
          <right style="thin">
            <color indexed="64"/>
          </right>
          <top style="thin">
            <color indexed="64"/>
          </top>
          <bottom style="thin">
            <color indexed="64"/>
          </bottom>
        </border>
      </ndxf>
    </rcc>
    <rcc rId="0" sId="1" dxf="1">
      <nc r="F20">
        <f>VLOOKUP(C20,'[工作簿6]6heet1'!$A:$D,4,0)</f>
      </nc>
      <ndxf>
        <font>
          <sz val="10"/>
        </font>
        <border outline="0">
          <left style="thin">
            <color indexed="64"/>
          </left>
          <right style="thin">
            <color indexed="64"/>
          </right>
          <top style="thin">
            <color indexed="64"/>
          </top>
          <bottom style="thin">
            <color indexed="64"/>
          </bottom>
        </border>
      </ndxf>
    </rcc>
    <rcc rId="0" sId="1" dxf="1">
      <nc r="F21">
        <f>VLOOKUP(C21,'[工作簿6]6heet1'!$A:$D,4,0)</f>
      </nc>
      <ndxf>
        <font>
          <sz val="10"/>
        </font>
        <border outline="0">
          <left style="thin">
            <color indexed="64"/>
          </left>
          <right style="thin">
            <color indexed="64"/>
          </right>
          <top style="thin">
            <color indexed="64"/>
          </top>
          <bottom style="thin">
            <color indexed="64"/>
          </bottom>
        </border>
      </ndxf>
    </rcc>
    <rcc rId="0" sId="1" dxf="1">
      <nc r="F22">
        <f>VLOOKUP(C22,'[工作簿6]6heet1'!$A:$D,4,0)</f>
      </nc>
      <ndxf>
        <font>
          <sz val="10"/>
        </font>
        <border outline="0">
          <left style="thin">
            <color indexed="64"/>
          </left>
          <right style="thin">
            <color indexed="64"/>
          </right>
          <top style="thin">
            <color indexed="64"/>
          </top>
          <bottom style="thin">
            <color indexed="64"/>
          </bottom>
        </border>
      </ndxf>
    </rcc>
    <rcc rId="0" sId="1" dxf="1">
      <nc r="F23">
        <f>VLOOKUP(C23,'[工作簿6]6heet1'!$A:$D,4,0)</f>
      </nc>
      <ndxf>
        <font>
          <sz val="10"/>
        </font>
        <border outline="0">
          <left style="thin">
            <color indexed="64"/>
          </left>
          <right style="thin">
            <color indexed="64"/>
          </right>
          <top style="thin">
            <color indexed="64"/>
          </top>
          <bottom style="thin">
            <color indexed="64"/>
          </bottom>
        </border>
      </ndxf>
    </rcc>
    <rcc rId="0" sId="1" dxf="1">
      <nc r="F24">
        <f>VLOOKUP(C24,'[工作簿6]6heet1'!$A:$D,4,0)</f>
      </nc>
      <ndxf>
        <font>
          <sz val="10"/>
        </font>
        <border outline="0">
          <left style="thin">
            <color indexed="64"/>
          </left>
          <right style="thin">
            <color indexed="64"/>
          </right>
          <top style="thin">
            <color indexed="64"/>
          </top>
          <bottom style="thin">
            <color indexed="64"/>
          </bottom>
        </border>
      </ndxf>
    </rcc>
    <rcc rId="0" sId="1" dxf="1">
      <nc r="F25">
        <f>VLOOKUP(C25,'[工作簿6]6heet1'!$A:$D,4,0)</f>
      </nc>
      <ndxf>
        <font>
          <sz val="10"/>
        </font>
        <border outline="0">
          <left style="thin">
            <color indexed="64"/>
          </left>
          <right style="thin">
            <color indexed="64"/>
          </right>
          <top style="thin">
            <color indexed="64"/>
          </top>
          <bottom style="thin">
            <color indexed="64"/>
          </bottom>
        </border>
      </ndxf>
    </rcc>
    <rcc rId="0" sId="1" dxf="1">
      <nc r="F26">
        <f>VLOOKUP(C26,'[工作簿6]6heet1'!$A:$D,4,0)</f>
      </nc>
      <ndxf>
        <font>
          <sz val="10"/>
        </font>
        <border outline="0">
          <left style="thin">
            <color indexed="64"/>
          </left>
          <right style="thin">
            <color indexed="64"/>
          </right>
          <top style="thin">
            <color indexed="64"/>
          </top>
          <bottom style="thin">
            <color indexed="64"/>
          </bottom>
        </border>
      </ndxf>
    </rcc>
    <rcc rId="0" sId="1" dxf="1">
      <nc r="F27">
        <f>VLOOKUP(C27,'[工作簿6]6heet1'!$A:$D,4,0)</f>
      </nc>
      <ndxf>
        <font>
          <sz val="10"/>
        </font>
        <border outline="0">
          <left style="thin">
            <color indexed="64"/>
          </left>
          <right style="thin">
            <color indexed="64"/>
          </right>
          <top style="thin">
            <color indexed="64"/>
          </top>
          <bottom style="thin">
            <color indexed="64"/>
          </bottom>
        </border>
      </ndxf>
    </rcc>
    <rcc rId="0" sId="1" dxf="1">
      <nc r="F28">
        <f>VLOOKUP(C28,'[工作簿6]6heet1'!$A:$D,4,0)</f>
      </nc>
      <ndxf>
        <font>
          <sz val="10"/>
        </font>
        <border outline="0">
          <left style="thin">
            <color indexed="64"/>
          </left>
          <right style="thin">
            <color indexed="64"/>
          </right>
          <top style="thin">
            <color indexed="64"/>
          </top>
          <bottom style="thin">
            <color indexed="64"/>
          </bottom>
        </border>
      </ndxf>
    </rcc>
    <rcc rId="0" sId="1" dxf="1">
      <nc r="F29">
        <f>VLOOKUP(C29,'[工作簿6]6heet1'!$A:$D,4,0)</f>
      </nc>
      <ndxf>
        <font>
          <sz val="10"/>
        </font>
        <border outline="0">
          <left style="thin">
            <color indexed="64"/>
          </left>
          <right style="thin">
            <color indexed="64"/>
          </right>
          <top style="thin">
            <color indexed="64"/>
          </top>
          <bottom style="thin">
            <color indexed="64"/>
          </bottom>
        </border>
      </ndxf>
    </rcc>
    <rcc rId="0" sId="1" dxf="1">
      <nc r="F30">
        <f>VLOOKUP(C30,'[工作簿6]6heet1'!$A:$D,4,0)</f>
      </nc>
      <ndxf>
        <font>
          <sz val="10"/>
        </font>
        <border outline="0">
          <left style="thin">
            <color indexed="64"/>
          </left>
          <right style="thin">
            <color indexed="64"/>
          </right>
          <top style="thin">
            <color indexed="64"/>
          </top>
          <bottom style="thin">
            <color indexed="64"/>
          </bottom>
        </border>
      </ndxf>
    </rcc>
    <rcc rId="0" sId="1" dxf="1">
      <nc r="F31">
        <f>VLOOKUP(C31,'[工作簿6]6heet1'!$A:$D,4,0)</f>
      </nc>
      <ndxf>
        <font>
          <sz val="10"/>
        </font>
        <border outline="0">
          <left style="thin">
            <color indexed="64"/>
          </left>
          <right style="thin">
            <color indexed="64"/>
          </right>
          <top style="thin">
            <color indexed="64"/>
          </top>
          <bottom style="thin">
            <color indexed="64"/>
          </bottom>
        </border>
      </ndxf>
    </rcc>
    <rcc rId="0" sId="1" dxf="1">
      <nc r="F32">
        <f>VLOOKUP(C32,'[工作簿6]6heet1'!$A:$D,4,0)</f>
      </nc>
      <ndxf>
        <font>
          <sz val="10"/>
        </font>
        <border outline="0">
          <left style="thin">
            <color indexed="64"/>
          </left>
          <right style="thin">
            <color indexed="64"/>
          </right>
          <top style="thin">
            <color indexed="64"/>
          </top>
          <bottom style="thin">
            <color indexed="64"/>
          </bottom>
        </border>
      </ndxf>
    </rcc>
    <rcc rId="0" sId="1" dxf="1">
      <nc r="F33">
        <f>VLOOKUP(C33,'[工作簿6]6heet1'!$A:$D,4,0)</f>
      </nc>
      <ndxf>
        <font>
          <sz val="10"/>
        </font>
        <border outline="0">
          <left style="thin">
            <color indexed="64"/>
          </left>
          <right style="thin">
            <color indexed="64"/>
          </right>
          <top style="thin">
            <color indexed="64"/>
          </top>
          <bottom style="thin">
            <color indexed="64"/>
          </bottom>
        </border>
      </ndxf>
    </rcc>
    <rcc rId="0" sId="1" dxf="1">
      <nc r="F34">
        <f>VLOOKUP(C34,'[工作簿6]6heet1'!$A:$D,4,0)</f>
      </nc>
      <ndxf>
        <font>
          <sz val="10"/>
        </font>
        <border outline="0">
          <left style="thin">
            <color indexed="64"/>
          </left>
          <right style="thin">
            <color indexed="64"/>
          </right>
          <top style="thin">
            <color indexed="64"/>
          </top>
          <bottom style="thin">
            <color indexed="64"/>
          </bottom>
        </border>
      </ndxf>
    </rcc>
    <rcc rId="0" sId="1" dxf="1">
      <nc r="F35">
        <f>VLOOKUP(C35,'[工作簿6]6heet1'!$A:$D,4,0)</f>
      </nc>
      <ndxf>
        <font>
          <sz val="10"/>
        </font>
        <border outline="0">
          <left style="thin">
            <color indexed="64"/>
          </left>
          <right style="thin">
            <color indexed="64"/>
          </right>
          <top style="thin">
            <color indexed="64"/>
          </top>
          <bottom style="thin">
            <color indexed="64"/>
          </bottom>
        </border>
      </ndxf>
    </rcc>
    <rcc rId="0" sId="1" dxf="1">
      <nc r="F36">
        <f>VLOOKUP(C36,'[工作簿6]6heet1'!$A:$D,4,0)</f>
      </nc>
      <ndxf>
        <font>
          <sz val="10"/>
        </font>
        <border outline="0">
          <left style="thin">
            <color indexed="64"/>
          </left>
          <right style="thin">
            <color indexed="64"/>
          </right>
          <top style="thin">
            <color indexed="64"/>
          </top>
          <bottom style="thin">
            <color indexed="64"/>
          </bottom>
        </border>
      </ndxf>
    </rcc>
    <rcc rId="0" sId="1" dxf="1">
      <nc r="F37">
        <f>VLOOKUP(C37,'[工作簿6]6heet1'!$A:$D,4,0)</f>
      </nc>
      <ndxf>
        <font>
          <sz val="10"/>
        </font>
        <border outline="0">
          <left style="thin">
            <color indexed="64"/>
          </left>
          <right style="thin">
            <color indexed="64"/>
          </right>
          <top style="thin">
            <color indexed="64"/>
          </top>
          <bottom style="thin">
            <color indexed="64"/>
          </bottom>
        </border>
      </ndxf>
    </rcc>
    <rcc rId="0" sId="1" dxf="1">
      <nc r="F38">
        <f>VLOOKUP(C38,'[工作簿6]6heet1'!$A:$D,4,0)</f>
      </nc>
      <ndxf>
        <font>
          <sz val="10"/>
        </font>
        <border outline="0">
          <left style="thin">
            <color indexed="64"/>
          </left>
          <right style="thin">
            <color indexed="64"/>
          </right>
          <top style="thin">
            <color indexed="64"/>
          </top>
          <bottom style="thin">
            <color indexed="64"/>
          </bottom>
        </border>
      </ndxf>
    </rcc>
    <rcc rId="0" sId="1" dxf="1">
      <nc r="F39">
        <f>VLOOKUP(C39,'[工作簿6]6heet1'!$A:$D,4,0)</f>
      </nc>
      <ndxf>
        <font>
          <sz val="10"/>
        </font>
        <border outline="0">
          <left style="thin">
            <color indexed="64"/>
          </left>
          <right style="thin">
            <color indexed="64"/>
          </right>
          <top style="thin">
            <color indexed="64"/>
          </top>
          <bottom style="thin">
            <color indexed="64"/>
          </bottom>
        </border>
      </ndxf>
    </rcc>
    <rcc rId="0" sId="1" dxf="1">
      <nc r="F40">
        <f>VLOOKUP(C40,'[工作簿6]6heet1'!$A:$D,4,0)</f>
      </nc>
      <ndxf>
        <font>
          <sz val="10"/>
        </font>
        <border outline="0">
          <left style="thin">
            <color indexed="64"/>
          </left>
          <right style="thin">
            <color indexed="64"/>
          </right>
          <top style="thin">
            <color indexed="64"/>
          </top>
          <bottom style="thin">
            <color indexed="64"/>
          </bottom>
        </border>
      </ndxf>
    </rcc>
    <rcc rId="0" sId="1" dxf="1">
      <nc r="F41">
        <f>VLOOKUP(C41,'[工作簿6]6heet1'!$A:$D,4,0)</f>
      </nc>
      <ndxf>
        <font>
          <sz val="10"/>
        </font>
        <border outline="0">
          <left style="thin">
            <color indexed="64"/>
          </left>
          <right style="thin">
            <color indexed="64"/>
          </right>
          <top style="thin">
            <color indexed="64"/>
          </top>
          <bottom style="thin">
            <color indexed="64"/>
          </bottom>
        </border>
      </ndxf>
    </rcc>
    <rcc rId="0" sId="1" dxf="1">
      <nc r="F42">
        <f>VLOOKUP(C42,'[工作簿6]6heet1'!$A:$D,4,0)</f>
      </nc>
      <ndxf>
        <font>
          <sz val="10"/>
        </font>
        <border outline="0">
          <left style="thin">
            <color indexed="64"/>
          </left>
          <right style="thin">
            <color indexed="64"/>
          </right>
          <top style="thin">
            <color indexed="64"/>
          </top>
          <bottom style="thin">
            <color indexed="64"/>
          </bottom>
        </border>
      </ndxf>
    </rcc>
    <rcc rId="0" sId="1" dxf="1">
      <nc r="F43">
        <f>VLOOKUP(C43,'[工作簿6]6heet1'!$A:$D,4,0)</f>
      </nc>
      <ndxf>
        <font>
          <sz val="10"/>
        </font>
        <border outline="0">
          <left style="thin">
            <color indexed="64"/>
          </left>
          <right style="thin">
            <color indexed="64"/>
          </right>
          <top style="thin">
            <color indexed="64"/>
          </top>
          <bottom style="thin">
            <color indexed="64"/>
          </bottom>
        </border>
      </ndxf>
    </rcc>
    <rcc rId="0" sId="1" dxf="1">
      <nc r="F44">
        <f>VLOOKUP(C44,'[工作簿6]6heet1'!$A:$D,4,0)</f>
      </nc>
      <ndxf>
        <font>
          <sz val="10"/>
        </font>
        <border outline="0">
          <left style="thin">
            <color indexed="64"/>
          </left>
          <right style="thin">
            <color indexed="64"/>
          </right>
          <top style="thin">
            <color indexed="64"/>
          </top>
          <bottom style="thin">
            <color indexed="64"/>
          </bottom>
        </border>
      </ndxf>
    </rcc>
    <rcc rId="0" sId="1" dxf="1">
      <nc r="F45">
        <f>VLOOKUP(C45,'[工作簿6]6heet1'!$A:$D,4,0)</f>
      </nc>
      <ndxf>
        <font>
          <sz val="10"/>
        </font>
        <border outline="0">
          <left style="thin">
            <color indexed="64"/>
          </left>
          <right style="thin">
            <color indexed="64"/>
          </right>
          <top style="thin">
            <color indexed="64"/>
          </top>
          <bottom style="thin">
            <color indexed="64"/>
          </bottom>
        </border>
      </ndxf>
    </rcc>
    <rcc rId="0" sId="1" dxf="1">
      <nc r="F46">
        <f>VLOOKUP(C46,'[工作簿6]6heet1'!$A:$D,4,0)</f>
      </nc>
      <ndxf>
        <font>
          <sz val="10"/>
        </font>
        <border outline="0">
          <left style="thin">
            <color indexed="64"/>
          </left>
          <right style="thin">
            <color indexed="64"/>
          </right>
          <top style="thin">
            <color indexed="64"/>
          </top>
          <bottom style="thin">
            <color indexed="64"/>
          </bottom>
        </border>
      </ndxf>
    </rcc>
    <rcc rId="0" sId="1" dxf="1">
      <nc r="F47">
        <f>VLOOKUP(C47,'[工作簿6]6heet1'!$A:$D,4,0)</f>
      </nc>
      <ndxf>
        <font>
          <sz val="10"/>
        </font>
        <border outline="0">
          <left style="thin">
            <color indexed="64"/>
          </left>
          <right style="thin">
            <color indexed="64"/>
          </right>
          <top style="thin">
            <color indexed="64"/>
          </top>
          <bottom style="thin">
            <color indexed="64"/>
          </bottom>
        </border>
      </ndxf>
    </rcc>
    <rcc rId="0" sId="1" dxf="1">
      <nc r="F48">
        <f>VLOOKUP(C48,'[工作簿6]6heet1'!$A:$D,4,0)</f>
      </nc>
      <ndxf>
        <font>
          <sz val="10"/>
        </font>
        <border outline="0">
          <left style="thin">
            <color indexed="64"/>
          </left>
          <right style="thin">
            <color indexed="64"/>
          </right>
          <top style="thin">
            <color indexed="64"/>
          </top>
          <bottom style="thin">
            <color indexed="64"/>
          </bottom>
        </border>
      </ndxf>
    </rcc>
    <rcc rId="0" sId="1" dxf="1">
      <nc r="F49">
        <f>VLOOKUP(C49,'[工作簿6]6heet1'!$A:$D,4,0)</f>
      </nc>
      <ndxf>
        <font>
          <sz val="10"/>
        </font>
        <border outline="0">
          <left style="thin">
            <color indexed="64"/>
          </left>
          <right style="thin">
            <color indexed="64"/>
          </right>
          <top style="thin">
            <color indexed="64"/>
          </top>
          <bottom style="thin">
            <color indexed="64"/>
          </bottom>
        </border>
      </ndxf>
    </rcc>
    <rcc rId="0" sId="1" dxf="1">
      <nc r="F50">
        <f>VLOOKUP(C50,'[工作簿6]6heet1'!$A:$D,4,0)</f>
      </nc>
      <ndxf>
        <font>
          <sz val="10"/>
        </font>
        <border outline="0">
          <left style="thin">
            <color indexed="64"/>
          </left>
          <right style="thin">
            <color indexed="64"/>
          </right>
          <top style="thin">
            <color indexed="64"/>
          </top>
          <bottom style="thin">
            <color indexed="64"/>
          </bottom>
        </border>
      </ndxf>
    </rcc>
    <rcc rId="0" sId="1" dxf="1">
      <nc r="F51">
        <f>VLOOKUP(C51,'[工作簿6]6heet1'!$A:$D,4,0)</f>
      </nc>
      <ndxf>
        <font>
          <sz val="10"/>
        </font>
        <border outline="0">
          <left style="thin">
            <color indexed="64"/>
          </left>
          <right style="thin">
            <color indexed="64"/>
          </right>
          <top style="thin">
            <color indexed="64"/>
          </top>
          <bottom style="thin">
            <color indexed="64"/>
          </bottom>
        </border>
      </ndxf>
    </rcc>
    <rcc rId="0" sId="1" dxf="1">
      <nc r="F52">
        <f>VLOOKUP(C52,'[工作簿6]6heet1'!$A:$D,4,0)</f>
      </nc>
      <ndxf>
        <font>
          <sz val="10"/>
        </font>
        <border outline="0">
          <left style="thin">
            <color indexed="64"/>
          </left>
          <right style="thin">
            <color indexed="64"/>
          </right>
          <top style="thin">
            <color indexed="64"/>
          </top>
          <bottom style="thin">
            <color indexed="64"/>
          </bottom>
        </border>
      </ndxf>
    </rcc>
    <rcc rId="0" sId="1" dxf="1">
      <nc r="F53">
        <f>VLOOKUP(C53,'[工作簿6]6heet1'!$A:$D,4,0)</f>
      </nc>
      <ndxf>
        <font>
          <sz val="10"/>
        </font>
        <border outline="0">
          <left style="thin">
            <color indexed="64"/>
          </left>
          <right style="thin">
            <color indexed="64"/>
          </right>
          <top style="thin">
            <color indexed="64"/>
          </top>
          <bottom style="thin">
            <color indexed="64"/>
          </bottom>
        </border>
      </ndxf>
    </rcc>
    <rcc rId="0" sId="1" dxf="1">
      <nc r="F54">
        <f>VLOOKUP(C54,'[工作簿6]6heet1'!$A:$D,4,0)</f>
      </nc>
      <ndxf>
        <font>
          <sz val="10"/>
        </font>
        <border outline="0">
          <left style="thin">
            <color indexed="64"/>
          </left>
          <right style="thin">
            <color indexed="64"/>
          </right>
          <top style="thin">
            <color indexed="64"/>
          </top>
          <bottom style="thin">
            <color indexed="64"/>
          </bottom>
        </border>
      </ndxf>
    </rcc>
    <rcc rId="0" sId="1" dxf="1">
      <nc r="F55">
        <f>VLOOKUP(C55,'[工作簿6]6heet1'!$A:$D,4,0)</f>
      </nc>
      <ndxf>
        <font>
          <sz val="10"/>
        </font>
        <border outline="0">
          <left style="thin">
            <color indexed="64"/>
          </left>
          <right style="thin">
            <color indexed="64"/>
          </right>
          <top style="thin">
            <color indexed="64"/>
          </top>
          <bottom style="thin">
            <color indexed="64"/>
          </bottom>
        </border>
      </ndxf>
    </rcc>
    <rcc rId="0" sId="1" dxf="1">
      <nc r="F56">
        <f>VLOOKUP(C56,'[工作簿6]6heet1'!$A:$D,4,0)</f>
      </nc>
      <ndxf>
        <font>
          <sz val="10"/>
        </font>
        <border outline="0">
          <left style="thin">
            <color indexed="64"/>
          </left>
          <right style="thin">
            <color indexed="64"/>
          </right>
          <top style="thin">
            <color indexed="64"/>
          </top>
          <bottom style="thin">
            <color indexed="64"/>
          </bottom>
        </border>
      </ndxf>
    </rcc>
    <rcc rId="0" sId="1" dxf="1">
      <nc r="F57">
        <f>VLOOKUP(C57,'[工作簿6]6heet1'!$A:$D,4,0)</f>
      </nc>
      <ndxf>
        <font>
          <sz val="10"/>
        </font>
        <border outline="0">
          <left style="thin">
            <color indexed="64"/>
          </left>
          <right style="thin">
            <color indexed="64"/>
          </right>
          <top style="thin">
            <color indexed="64"/>
          </top>
          <bottom style="thin">
            <color indexed="64"/>
          </bottom>
        </border>
      </ndxf>
    </rcc>
    <rcc rId="0" sId="1" dxf="1">
      <nc r="F58">
        <f>VLOOKUP(C58,'[工作簿6]6heet1'!$A:$D,4,0)</f>
      </nc>
      <ndxf>
        <font>
          <sz val="10"/>
        </font>
        <border outline="0">
          <left style="thin">
            <color indexed="64"/>
          </left>
          <right style="thin">
            <color indexed="64"/>
          </right>
          <top style="thin">
            <color indexed="64"/>
          </top>
          <bottom style="thin">
            <color indexed="64"/>
          </bottom>
        </border>
      </ndxf>
    </rcc>
    <rcc rId="0" sId="1" dxf="1">
      <nc r="F59">
        <f>VLOOKUP(C59,'[工作簿6]6heet1'!$A:$D,4,0)</f>
      </nc>
      <ndxf>
        <font>
          <sz val="10"/>
        </font>
        <border outline="0">
          <left style="thin">
            <color indexed="64"/>
          </left>
          <right style="thin">
            <color indexed="64"/>
          </right>
          <top style="thin">
            <color indexed="64"/>
          </top>
          <bottom style="thin">
            <color indexed="64"/>
          </bottom>
        </border>
      </ndxf>
    </rcc>
    <rcc rId="0" sId="1" dxf="1">
      <nc r="F60">
        <f>VLOOKUP(C60,'[工作簿6]6heet1'!$A:$D,4,0)</f>
      </nc>
      <ndxf>
        <font>
          <sz val="10"/>
        </font>
        <border outline="0">
          <left style="thin">
            <color indexed="64"/>
          </left>
          <right style="thin">
            <color indexed="64"/>
          </right>
          <top style="thin">
            <color indexed="64"/>
          </top>
          <bottom style="thin">
            <color indexed="64"/>
          </bottom>
        </border>
      </ndxf>
    </rcc>
    <rcc rId="0" sId="1" dxf="1">
      <nc r="F61">
        <f>VLOOKUP(C61,'[工作簿6]6heet1'!$A:$D,4,0)</f>
      </nc>
      <ndxf>
        <font>
          <sz val="10"/>
        </font>
        <border outline="0">
          <left style="thin">
            <color indexed="64"/>
          </left>
          <right style="thin">
            <color indexed="64"/>
          </right>
          <top style="thin">
            <color indexed="64"/>
          </top>
          <bottom style="thin">
            <color indexed="64"/>
          </bottom>
        </border>
      </ndxf>
    </rcc>
    <rcc rId="0" sId="1" dxf="1">
      <nc r="F62">
        <f>VLOOKUP(C62,'[工作簿6]6heet1'!$A:$D,4,0)</f>
      </nc>
      <ndxf>
        <font>
          <sz val="10"/>
        </font>
        <border outline="0">
          <left style="thin">
            <color indexed="64"/>
          </left>
          <right style="thin">
            <color indexed="64"/>
          </right>
          <top style="thin">
            <color indexed="64"/>
          </top>
          <bottom style="thin">
            <color indexed="64"/>
          </bottom>
        </border>
      </ndxf>
    </rcc>
    <rcc rId="0" sId="1" dxf="1">
      <nc r="F63">
        <f>VLOOKUP(C63,'[工作簿6]6heet1'!$A:$D,4,0)</f>
      </nc>
      <ndxf>
        <font>
          <sz val="10"/>
        </font>
        <border outline="0">
          <left style="thin">
            <color indexed="64"/>
          </left>
          <right style="thin">
            <color indexed="64"/>
          </right>
          <top style="thin">
            <color indexed="64"/>
          </top>
          <bottom style="thin">
            <color indexed="64"/>
          </bottom>
        </border>
      </ndxf>
    </rcc>
    <rcc rId="0" sId="1" dxf="1">
      <nc r="F64">
        <f>VLOOKUP(C64,'[工作簿6]6heet1'!$A:$D,4,0)</f>
      </nc>
      <ndxf>
        <font>
          <sz val="10"/>
        </font>
        <border outline="0">
          <left style="thin">
            <color indexed="64"/>
          </left>
          <right style="thin">
            <color indexed="64"/>
          </right>
          <top style="thin">
            <color indexed="64"/>
          </top>
          <bottom style="thin">
            <color indexed="64"/>
          </bottom>
        </border>
      </ndxf>
    </rcc>
    <rcc rId="0" sId="1" dxf="1">
      <nc r="F65">
        <f>VLOOKUP(C65,'[工作簿6]6heet1'!$A:$D,4,0)</f>
      </nc>
      <ndxf>
        <font>
          <sz val="10"/>
        </font>
        <border outline="0">
          <left style="thin">
            <color indexed="64"/>
          </left>
          <right style="thin">
            <color indexed="64"/>
          </right>
          <top style="thin">
            <color indexed="64"/>
          </top>
          <bottom style="thin">
            <color indexed="64"/>
          </bottom>
        </border>
      </ndxf>
    </rcc>
    <rcc rId="0" sId="1" dxf="1">
      <nc r="F66">
        <f>VLOOKUP(C66,'[工作簿6]6heet1'!$A:$D,4,0)</f>
      </nc>
      <ndxf>
        <font>
          <sz val="10"/>
        </font>
        <border outline="0">
          <left style="thin">
            <color indexed="64"/>
          </left>
          <right style="thin">
            <color indexed="64"/>
          </right>
          <top style="thin">
            <color indexed="64"/>
          </top>
          <bottom style="thin">
            <color indexed="64"/>
          </bottom>
        </border>
      </ndxf>
    </rcc>
    <rcc rId="0" sId="1" dxf="1">
      <nc r="F67">
        <f>VLOOKUP(C67,'[工作簿6]6heet1'!$A:$D,4,0)</f>
      </nc>
      <ndxf>
        <font>
          <sz val="10"/>
        </font>
        <border outline="0">
          <left style="thin">
            <color indexed="64"/>
          </left>
          <right style="thin">
            <color indexed="64"/>
          </right>
          <top style="thin">
            <color indexed="64"/>
          </top>
          <bottom style="thin">
            <color indexed="64"/>
          </bottom>
        </border>
      </ndxf>
    </rcc>
    <rcc rId="0" sId="1" dxf="1">
      <nc r="F68">
        <f>VLOOKUP(C68,'[工作簿6]6heet1'!$A:$D,4,0)</f>
      </nc>
      <ndxf>
        <font>
          <sz val="10"/>
        </font>
        <border outline="0">
          <left style="thin">
            <color indexed="64"/>
          </left>
          <right style="thin">
            <color indexed="64"/>
          </right>
          <top style="thin">
            <color indexed="64"/>
          </top>
          <bottom style="thin">
            <color indexed="64"/>
          </bottom>
        </border>
      </ndxf>
    </rcc>
    <rcc rId="0" sId="1" dxf="1">
      <nc r="F69">
        <f>VLOOKUP(C69,'[工作簿6]6heet1'!$A:$D,4,0)</f>
      </nc>
      <ndxf>
        <font>
          <sz val="10"/>
        </font>
        <border outline="0">
          <left style="thin">
            <color indexed="64"/>
          </left>
          <right style="thin">
            <color indexed="64"/>
          </right>
          <top style="thin">
            <color indexed="64"/>
          </top>
          <bottom style="thin">
            <color indexed="64"/>
          </bottom>
        </border>
      </ndxf>
    </rcc>
    <rcc rId="0" sId="1" dxf="1">
      <nc r="F70">
        <f>VLOOKUP(C70,'[工作簿6]6heet1'!$A:$D,4,0)</f>
      </nc>
      <ndxf>
        <font>
          <sz val="10"/>
        </font>
        <border outline="0">
          <left style="thin">
            <color indexed="64"/>
          </left>
          <right style="thin">
            <color indexed="64"/>
          </right>
          <top style="thin">
            <color indexed="64"/>
          </top>
          <bottom style="thin">
            <color indexed="64"/>
          </bottom>
        </border>
      </ndxf>
    </rcc>
    <rcc rId="0" sId="1" dxf="1">
      <nc r="F71">
        <f>VLOOKUP(C71,'[工作簿6]6heet1'!$A:$D,4,0)</f>
      </nc>
      <ndxf>
        <font>
          <sz val="10"/>
        </font>
        <border outline="0">
          <left style="thin">
            <color indexed="64"/>
          </left>
          <right style="thin">
            <color indexed="64"/>
          </right>
          <top style="thin">
            <color indexed="64"/>
          </top>
          <bottom style="thin">
            <color indexed="64"/>
          </bottom>
        </border>
      </ndxf>
    </rcc>
    <rcc rId="0" sId="1" dxf="1">
      <nc r="F72">
        <f>VLOOKUP(C72,'[工作簿6]6heet1'!$A:$D,4,0)</f>
      </nc>
      <ndxf>
        <font>
          <sz val="10"/>
        </font>
        <border outline="0">
          <left style="thin">
            <color indexed="64"/>
          </left>
          <right style="thin">
            <color indexed="64"/>
          </right>
          <top style="thin">
            <color indexed="64"/>
          </top>
          <bottom style="thin">
            <color indexed="64"/>
          </bottom>
        </border>
      </ndxf>
    </rcc>
    <rcc rId="0" sId="1" dxf="1">
      <nc r="F73">
        <f>VLOOKUP(C73,'[工作簿6]6heet1'!$A:$D,4,0)</f>
      </nc>
      <ndxf>
        <font>
          <sz val="10"/>
        </font>
        <border outline="0">
          <left style="thin">
            <color indexed="64"/>
          </left>
          <right style="thin">
            <color indexed="64"/>
          </right>
          <top style="thin">
            <color indexed="64"/>
          </top>
          <bottom style="thin">
            <color indexed="64"/>
          </bottom>
        </border>
      </ndxf>
    </rcc>
    <rcc rId="0" sId="1" dxf="1">
      <nc r="F74">
        <f>VLOOKUP(C74,'[工作簿6]6heet1'!$A:$D,4,0)</f>
      </nc>
      <ndxf>
        <font>
          <sz val="10"/>
        </font>
        <border outline="0">
          <left style="thin">
            <color indexed="64"/>
          </left>
          <right style="thin">
            <color indexed="64"/>
          </right>
          <top style="thin">
            <color indexed="64"/>
          </top>
          <bottom style="thin">
            <color indexed="64"/>
          </bottom>
        </border>
      </ndxf>
    </rcc>
    <rcc rId="0" sId="1" dxf="1">
      <nc r="F75">
        <f>VLOOKUP(C75,'[工作簿6]6heet1'!$A:$D,4,0)</f>
      </nc>
      <ndxf>
        <font>
          <sz val="10"/>
        </font>
        <border outline="0">
          <left style="thin">
            <color indexed="64"/>
          </left>
          <right style="thin">
            <color indexed="64"/>
          </right>
          <top style="thin">
            <color indexed="64"/>
          </top>
          <bottom style="thin">
            <color indexed="64"/>
          </bottom>
        </border>
      </ndxf>
    </rcc>
    <rcc rId="0" sId="1" dxf="1">
      <nc r="F76">
        <f>VLOOKUP(C76,'[工作簿6]6heet1'!$A:$D,4,0)</f>
      </nc>
      <ndxf>
        <font>
          <sz val="10"/>
        </font>
        <border outline="0">
          <left style="thin">
            <color indexed="64"/>
          </left>
          <right style="thin">
            <color indexed="64"/>
          </right>
          <top style="thin">
            <color indexed="64"/>
          </top>
          <bottom style="thin">
            <color indexed="64"/>
          </bottom>
        </border>
      </ndxf>
    </rcc>
    <rcc rId="0" sId="1" dxf="1">
      <nc r="F77">
        <f>VLOOKUP(C77,'[工作簿6]6heet1'!$A:$D,4,0)</f>
      </nc>
      <ndxf>
        <font>
          <sz val="10"/>
        </font>
        <border outline="0">
          <left style="thin">
            <color indexed="64"/>
          </left>
          <right style="thin">
            <color indexed="64"/>
          </right>
          <top style="thin">
            <color indexed="64"/>
          </top>
          <bottom style="thin">
            <color indexed="64"/>
          </bottom>
        </border>
      </ndxf>
    </rcc>
    <rcc rId="0" sId="1" dxf="1">
      <nc r="F78">
        <f>VLOOKUP(C78,'[工作簿6]6heet1'!$A:$D,4,0)</f>
      </nc>
      <ndxf>
        <font>
          <sz val="10"/>
        </font>
        <border outline="0">
          <left style="thin">
            <color indexed="64"/>
          </left>
          <right style="thin">
            <color indexed="64"/>
          </right>
          <top style="thin">
            <color indexed="64"/>
          </top>
          <bottom style="thin">
            <color indexed="64"/>
          </bottom>
        </border>
      </ndxf>
    </rcc>
    <rcc rId="0" sId="1" dxf="1">
      <nc r="F79">
        <f>VLOOKUP(C79,'[工作簿6]6heet1'!$A:$D,4,0)</f>
      </nc>
      <ndxf>
        <font>
          <sz val="10"/>
        </font>
        <border outline="0">
          <left style="thin">
            <color indexed="64"/>
          </left>
          <right style="thin">
            <color indexed="64"/>
          </right>
          <top style="thin">
            <color indexed="64"/>
          </top>
          <bottom style="thin">
            <color indexed="64"/>
          </bottom>
        </border>
      </ndxf>
    </rcc>
    <rcc rId="0" sId="1" dxf="1">
      <nc r="F80">
        <f>VLOOKUP(C80,'[工作簿6]6heet1'!$A:$D,4,0)</f>
      </nc>
      <ndxf>
        <font>
          <sz val="10"/>
        </font>
        <border outline="0">
          <left style="thin">
            <color indexed="64"/>
          </left>
          <right style="thin">
            <color indexed="64"/>
          </right>
          <top style="thin">
            <color indexed="64"/>
          </top>
          <bottom style="thin">
            <color indexed="64"/>
          </bottom>
        </border>
      </ndxf>
    </rcc>
    <rcc rId="0" sId="1" dxf="1">
      <nc r="F81">
        <f>VLOOKUP(C81,'[工作簿6]6heet1'!$A:$D,4,0)</f>
      </nc>
      <ndxf>
        <font>
          <sz val="10"/>
        </font>
        <border outline="0">
          <left style="thin">
            <color indexed="64"/>
          </left>
          <right style="thin">
            <color indexed="64"/>
          </right>
          <top style="thin">
            <color indexed="64"/>
          </top>
          <bottom style="thin">
            <color indexed="64"/>
          </bottom>
        </border>
      </ndxf>
    </rcc>
    <rcc rId="0" sId="1" dxf="1">
      <nc r="F82">
        <f>VLOOKUP(C82,'[工作簿6]6heet1'!$A:$D,4,0)</f>
      </nc>
      <ndxf>
        <font>
          <sz val="10"/>
        </font>
        <border outline="0">
          <left style="thin">
            <color indexed="64"/>
          </left>
          <right style="thin">
            <color indexed="64"/>
          </right>
          <top style="thin">
            <color indexed="64"/>
          </top>
          <bottom style="thin">
            <color indexed="64"/>
          </bottom>
        </border>
      </ndxf>
    </rcc>
    <rcc rId="0" sId="1" dxf="1">
      <nc r="F83">
        <f>VLOOKUP(C83,'[工作簿6]6heet1'!$A:$D,4,0)</f>
      </nc>
      <ndxf>
        <font>
          <sz val="10"/>
        </font>
        <border outline="0">
          <left style="thin">
            <color indexed="64"/>
          </left>
          <right style="thin">
            <color indexed="64"/>
          </right>
          <top style="thin">
            <color indexed="64"/>
          </top>
          <bottom style="thin">
            <color indexed="64"/>
          </bottom>
        </border>
      </ndxf>
    </rcc>
    <rcc rId="0" sId="1" dxf="1">
      <nc r="F84">
        <f>VLOOKUP(C84,'[工作簿6]6heet1'!$A:$D,4,0)</f>
      </nc>
      <ndxf>
        <font>
          <sz val="10"/>
        </font>
        <border outline="0">
          <left style="thin">
            <color indexed="64"/>
          </left>
          <right style="thin">
            <color indexed="64"/>
          </right>
          <top style="thin">
            <color indexed="64"/>
          </top>
          <bottom style="thin">
            <color indexed="64"/>
          </bottom>
        </border>
      </ndxf>
    </rcc>
    <rcc rId="0" sId="1" dxf="1">
      <nc r="F85">
        <f>VLOOKUP(C85,'[工作簿6]6heet1'!$A:$D,4,0)</f>
      </nc>
      <ndxf>
        <font>
          <sz val="10"/>
        </font>
        <border outline="0">
          <left style="thin">
            <color indexed="64"/>
          </left>
          <right style="thin">
            <color indexed="64"/>
          </right>
          <top style="thin">
            <color indexed="64"/>
          </top>
          <bottom style="thin">
            <color indexed="64"/>
          </bottom>
        </border>
      </ndxf>
    </rcc>
    <rcc rId="0" sId="1" dxf="1">
      <nc r="F86">
        <f>VLOOKUP(C86,'[工作簿6]6heet1'!$A:$D,4,0)</f>
      </nc>
      <ndxf>
        <font>
          <sz val="10"/>
        </font>
        <border outline="0">
          <left style="thin">
            <color indexed="64"/>
          </left>
          <right style="thin">
            <color indexed="64"/>
          </right>
          <top style="thin">
            <color indexed="64"/>
          </top>
          <bottom style="thin">
            <color indexed="64"/>
          </bottom>
        </border>
      </ndxf>
    </rcc>
    <rcc rId="0" sId="1" dxf="1">
      <nc r="F87">
        <f>VLOOKUP(C87,'[工作簿6]6heet1'!$A:$D,4,0)</f>
      </nc>
      <ndxf>
        <font>
          <sz val="10"/>
        </font>
        <border outline="0">
          <left style="thin">
            <color indexed="64"/>
          </left>
          <right style="thin">
            <color indexed="64"/>
          </right>
          <top style="thin">
            <color indexed="64"/>
          </top>
          <bottom style="thin">
            <color indexed="64"/>
          </bottom>
        </border>
      </ndxf>
    </rcc>
    <rcc rId="0" sId="1" dxf="1">
      <nc r="F88">
        <f>VLOOKUP(C88,'[工作簿6]6heet1'!$A:$D,4,0)</f>
      </nc>
      <ndxf>
        <font>
          <sz val="10"/>
        </font>
        <border outline="0">
          <left style="thin">
            <color indexed="64"/>
          </left>
          <right style="thin">
            <color indexed="64"/>
          </right>
          <top style="thin">
            <color indexed="64"/>
          </top>
          <bottom style="thin">
            <color indexed="64"/>
          </bottom>
        </border>
      </ndxf>
    </rcc>
    <rcc rId="0" sId="1" dxf="1">
      <nc r="F89">
        <f>VLOOKUP(C89,'[工作簿6]6heet1'!$A:$D,4,0)</f>
      </nc>
      <ndxf>
        <font>
          <sz val="10"/>
        </font>
        <border outline="0">
          <left style="thin">
            <color indexed="64"/>
          </left>
          <right style="thin">
            <color indexed="64"/>
          </right>
          <top style="thin">
            <color indexed="64"/>
          </top>
          <bottom style="thin">
            <color indexed="64"/>
          </bottom>
        </border>
      </ndxf>
    </rcc>
    <rcc rId="0" sId="1" dxf="1">
      <nc r="F90">
        <f>VLOOKUP(C90,'[工作簿6]6heet1'!$A:$D,4,0)</f>
      </nc>
      <ndxf>
        <font>
          <sz val="10"/>
        </font>
        <border outline="0">
          <left style="thin">
            <color indexed="64"/>
          </left>
          <right style="thin">
            <color indexed="64"/>
          </right>
          <top style="thin">
            <color indexed="64"/>
          </top>
          <bottom style="thin">
            <color indexed="64"/>
          </bottom>
        </border>
      </ndxf>
    </rcc>
    <rcc rId="0" sId="1" dxf="1">
      <nc r="F91">
        <f>VLOOKUP(C91,'[工作簿6]6heet1'!$A:$D,4,0)</f>
      </nc>
      <ndxf>
        <font>
          <sz val="10"/>
        </font>
        <border outline="0">
          <left style="thin">
            <color indexed="64"/>
          </left>
          <right style="thin">
            <color indexed="64"/>
          </right>
          <top style="thin">
            <color indexed="64"/>
          </top>
          <bottom style="thin">
            <color indexed="64"/>
          </bottom>
        </border>
      </ndxf>
    </rcc>
    <rcc rId="0" sId="1" dxf="1">
      <nc r="F92">
        <f>VLOOKUP(C92,'[工作簿6]6heet1'!$A:$D,4,0)</f>
      </nc>
      <ndxf>
        <font>
          <sz val="10"/>
        </font>
        <border outline="0">
          <left style="thin">
            <color indexed="64"/>
          </left>
          <right style="thin">
            <color indexed="64"/>
          </right>
          <top style="thin">
            <color indexed="64"/>
          </top>
          <bottom style="thin">
            <color indexed="64"/>
          </bottom>
        </border>
      </ndxf>
    </rcc>
    <rcc rId="0" sId="1" dxf="1">
      <nc r="F93">
        <f>VLOOKUP(C93,'[工作簿6]6heet1'!$A:$D,4,0)</f>
      </nc>
      <ndxf>
        <font>
          <sz val="10"/>
        </font>
        <border outline="0">
          <left style="thin">
            <color indexed="64"/>
          </left>
          <right style="thin">
            <color indexed="64"/>
          </right>
          <top style="thin">
            <color indexed="64"/>
          </top>
          <bottom style="thin">
            <color indexed="64"/>
          </bottom>
        </border>
      </ndxf>
    </rcc>
    <rcc rId="0" sId="1" dxf="1">
      <nc r="F94">
        <f>VLOOKUP(C94,'[工作簿6]6heet1'!$A:$D,4,0)</f>
      </nc>
      <ndxf>
        <font>
          <sz val="10"/>
        </font>
        <border outline="0">
          <left style="thin">
            <color indexed="64"/>
          </left>
          <right style="thin">
            <color indexed="64"/>
          </right>
          <top style="thin">
            <color indexed="64"/>
          </top>
          <bottom style="thin">
            <color indexed="64"/>
          </bottom>
        </border>
      </ndxf>
    </rcc>
    <rcc rId="0" sId="1" dxf="1">
      <nc r="F95">
        <f>VLOOKUP(C95,'[工作簿6]6heet1'!$A:$D,4,0)</f>
      </nc>
      <ndxf>
        <font>
          <sz val="10"/>
        </font>
        <border outline="0">
          <left style="thin">
            <color indexed="64"/>
          </left>
          <right style="thin">
            <color indexed="64"/>
          </right>
          <top style="thin">
            <color indexed="64"/>
          </top>
          <bottom style="thin">
            <color indexed="64"/>
          </bottom>
        </border>
      </ndxf>
    </rcc>
    <rcc rId="0" sId="1" dxf="1">
      <nc r="F96">
        <f>VLOOKUP(C96,'[工作簿6]6heet1'!$A:$D,4,0)</f>
      </nc>
      <ndxf>
        <font>
          <sz val="10"/>
        </font>
        <border outline="0">
          <left style="thin">
            <color indexed="64"/>
          </left>
          <right style="thin">
            <color indexed="64"/>
          </right>
          <top style="thin">
            <color indexed="64"/>
          </top>
          <bottom style="thin">
            <color indexed="64"/>
          </bottom>
        </border>
      </ndxf>
    </rcc>
    <rcc rId="0" sId="1" dxf="1">
      <nc r="F97">
        <f>VLOOKUP(C97,'[工作簿6]6heet1'!$A:$D,4,0)</f>
      </nc>
      <ndxf>
        <font>
          <sz val="10"/>
        </font>
        <border outline="0">
          <left style="thin">
            <color indexed="64"/>
          </left>
          <right style="thin">
            <color indexed="64"/>
          </right>
          <top style="thin">
            <color indexed="64"/>
          </top>
          <bottom style="thin">
            <color indexed="64"/>
          </bottom>
        </border>
      </ndxf>
    </rcc>
    <rcc rId="0" sId="1" dxf="1">
      <nc r="F98">
        <f>VLOOKUP(C98,'[工作簿6]6heet1'!$A:$D,4,0)</f>
      </nc>
      <ndxf>
        <font>
          <sz val="10"/>
        </font>
        <border outline="0">
          <left style="thin">
            <color indexed="64"/>
          </left>
          <right style="thin">
            <color indexed="64"/>
          </right>
          <top style="thin">
            <color indexed="64"/>
          </top>
          <bottom style="thin">
            <color indexed="64"/>
          </bottom>
        </border>
      </ndxf>
    </rcc>
    <rcc rId="0" sId="1" dxf="1">
      <nc r="F99">
        <f>VLOOKUP(C99,'[工作簿6]6heet1'!$A:$D,4,0)</f>
      </nc>
      <ndxf>
        <font>
          <sz val="10"/>
        </font>
        <border outline="0">
          <left style="thin">
            <color indexed="64"/>
          </left>
          <right style="thin">
            <color indexed="64"/>
          </right>
          <top style="thin">
            <color indexed="64"/>
          </top>
          <bottom style="thin">
            <color indexed="64"/>
          </bottom>
        </border>
      </ndxf>
    </rcc>
    <rcc rId="0" sId="1" dxf="1">
      <nc r="F100">
        <f>VLOOKUP(C100,'[工作簿6]6heet1'!$A:$D,4,0)</f>
      </nc>
      <ndxf>
        <font>
          <sz val="10"/>
        </font>
        <border outline="0">
          <left style="thin">
            <color indexed="64"/>
          </left>
          <right style="thin">
            <color indexed="64"/>
          </right>
          <top style="thin">
            <color indexed="64"/>
          </top>
          <bottom style="thin">
            <color indexed="64"/>
          </bottom>
        </border>
      </ndxf>
    </rcc>
    <rcc rId="0" sId="1" dxf="1">
      <nc r="F101">
        <f>VLOOKUP(C101,'[工作簿6]6heet1'!$A:$D,4,0)</f>
      </nc>
      <ndxf>
        <font>
          <sz val="10"/>
        </font>
        <border outline="0">
          <left style="thin">
            <color indexed="64"/>
          </left>
          <right style="thin">
            <color indexed="64"/>
          </right>
          <top style="thin">
            <color indexed="64"/>
          </top>
          <bottom style="thin">
            <color indexed="64"/>
          </bottom>
        </border>
      </ndxf>
    </rcc>
    <rcc rId="0" sId="1" dxf="1">
      <nc r="F102">
        <f>VLOOKUP(C102,'[工作簿6]6heet1'!$A:$D,4,0)</f>
      </nc>
      <ndxf>
        <font>
          <sz val="10"/>
        </font>
        <border outline="0">
          <left style="thin">
            <color indexed="64"/>
          </left>
          <right style="thin">
            <color indexed="64"/>
          </right>
          <top style="thin">
            <color indexed="64"/>
          </top>
          <bottom style="thin">
            <color indexed="64"/>
          </bottom>
        </border>
      </ndxf>
    </rcc>
    <rcc rId="0" sId="1" dxf="1">
      <nc r="F103">
        <f>VLOOKUP(C103,'[工作簿6]6heet1'!$A:$D,4,0)</f>
      </nc>
      <ndxf>
        <font>
          <sz val="10"/>
        </font>
        <border outline="0">
          <left style="thin">
            <color indexed="64"/>
          </left>
          <right style="thin">
            <color indexed="64"/>
          </right>
          <top style="thin">
            <color indexed="64"/>
          </top>
          <bottom style="thin">
            <color indexed="64"/>
          </bottom>
        </border>
      </ndxf>
    </rcc>
    <rcc rId="0" sId="1" dxf="1">
      <nc r="F104">
        <f>VLOOKUP(C104,'[工作簿6]6heet1'!$A:$D,4,0)</f>
      </nc>
      <ndxf>
        <font>
          <sz val="10"/>
        </font>
        <border outline="0">
          <left style="thin">
            <color indexed="64"/>
          </left>
          <right style="thin">
            <color indexed="64"/>
          </right>
          <top style="thin">
            <color indexed="64"/>
          </top>
          <bottom style="thin">
            <color indexed="64"/>
          </bottom>
        </border>
      </ndxf>
    </rcc>
    <rcc rId="0" sId="1" dxf="1">
      <nc r="F105">
        <f>VLOOKUP(C105,'[工作簿6]6heet1'!$A:$D,4,0)</f>
      </nc>
      <ndxf>
        <font>
          <sz val="10"/>
        </font>
        <border outline="0">
          <left style="thin">
            <color indexed="64"/>
          </left>
          <right style="thin">
            <color indexed="64"/>
          </right>
          <top style="thin">
            <color indexed="64"/>
          </top>
          <bottom style="thin">
            <color indexed="64"/>
          </bottom>
        </border>
      </ndxf>
    </rcc>
    <rcc rId="0" sId="1" dxf="1">
      <nc r="F106">
        <f>VLOOKUP(C106,'[工作簿6]6heet1'!$A:$D,4,0)</f>
      </nc>
      <ndxf>
        <font>
          <sz val="10"/>
        </font>
        <border outline="0">
          <left style="thin">
            <color indexed="64"/>
          </left>
          <right style="thin">
            <color indexed="64"/>
          </right>
          <top style="thin">
            <color indexed="64"/>
          </top>
          <bottom style="thin">
            <color indexed="64"/>
          </bottom>
        </border>
      </ndxf>
    </rcc>
    <rcc rId="0" sId="1" dxf="1">
      <nc r="F107">
        <f>VLOOKUP(C107,'[工作簿6]6heet1'!$A:$D,4,0)</f>
      </nc>
      <ndxf>
        <font>
          <sz val="10"/>
        </font>
        <border outline="0">
          <left style="thin">
            <color indexed="64"/>
          </left>
          <right style="thin">
            <color indexed="64"/>
          </right>
          <top style="thin">
            <color indexed="64"/>
          </top>
          <bottom style="thin">
            <color indexed="64"/>
          </bottom>
        </border>
      </ndxf>
    </rcc>
    <rcc rId="0" sId="1" dxf="1">
      <nc r="F108">
        <f>VLOOKUP(C108,'[工作簿6]6heet1'!$A:$D,4,0)</f>
      </nc>
      <ndxf>
        <font>
          <sz val="10"/>
        </font>
        <border outline="0">
          <left style="thin">
            <color indexed="64"/>
          </left>
          <right style="thin">
            <color indexed="64"/>
          </right>
          <top style="thin">
            <color indexed="64"/>
          </top>
          <bottom style="thin">
            <color indexed="64"/>
          </bottom>
        </border>
      </ndxf>
    </rcc>
    <rcc rId="0" sId="1" dxf="1">
      <nc r="F109">
        <f>VLOOKUP(C109,'[工作簿6]6heet1'!$A:$D,4,0)</f>
      </nc>
      <ndxf>
        <font>
          <sz val="10"/>
        </font>
        <border outline="0">
          <left style="thin">
            <color indexed="64"/>
          </left>
          <right style="thin">
            <color indexed="64"/>
          </right>
          <top style="thin">
            <color indexed="64"/>
          </top>
          <bottom style="thin">
            <color indexed="64"/>
          </bottom>
        </border>
      </ndxf>
    </rcc>
    <rcc rId="0" sId="1" dxf="1">
      <nc r="F110">
        <f>VLOOKUP(C110,'[工作簿6]6heet1'!$A:$D,4,0)</f>
      </nc>
      <ndxf>
        <font>
          <sz val="10"/>
        </font>
        <border outline="0">
          <left style="thin">
            <color indexed="64"/>
          </left>
          <right style="thin">
            <color indexed="64"/>
          </right>
          <top style="thin">
            <color indexed="64"/>
          </top>
          <bottom style="thin">
            <color indexed="64"/>
          </bottom>
        </border>
      </ndxf>
    </rcc>
    <rcc rId="0" sId="1" dxf="1">
      <nc r="F111">
        <f>VLOOKUP(C111,'[工作簿6]6heet1'!$A:$D,4,0)</f>
      </nc>
      <ndxf>
        <font>
          <sz val="10"/>
        </font>
        <border outline="0">
          <left style="thin">
            <color indexed="64"/>
          </left>
          <right style="thin">
            <color indexed="64"/>
          </right>
          <top style="thin">
            <color indexed="64"/>
          </top>
          <bottom style="thin">
            <color indexed="64"/>
          </bottom>
        </border>
      </ndxf>
    </rcc>
    <rcc rId="0" sId="1" dxf="1">
      <nc r="F112">
        <f>VLOOKUP(C112,'[工作簿6]6heet1'!$A:$D,4,0)</f>
      </nc>
      <ndxf>
        <font>
          <sz val="10"/>
        </font>
        <border outline="0">
          <left style="thin">
            <color indexed="64"/>
          </left>
          <right style="thin">
            <color indexed="64"/>
          </right>
          <top style="thin">
            <color indexed="64"/>
          </top>
          <bottom style="thin">
            <color indexed="64"/>
          </bottom>
        </border>
      </ndxf>
    </rcc>
    <rcc rId="0" sId="1" dxf="1">
      <nc r="F113">
        <f>VLOOKUP(C113,'[工作簿6]6heet1'!$A:$D,4,0)</f>
      </nc>
      <ndxf>
        <font>
          <sz val="10"/>
        </font>
        <border outline="0">
          <left style="thin">
            <color indexed="64"/>
          </left>
          <right style="thin">
            <color indexed="64"/>
          </right>
          <top style="thin">
            <color indexed="64"/>
          </top>
          <bottom style="thin">
            <color indexed="64"/>
          </bottom>
        </border>
      </ndxf>
    </rcc>
    <rcc rId="0" sId="1" dxf="1">
      <nc r="F114">
        <f>VLOOKUP(C114,'[工作簿6]6heet1'!$A:$D,4,0)</f>
      </nc>
      <ndxf>
        <font>
          <sz val="10"/>
        </font>
        <border outline="0">
          <left style="thin">
            <color indexed="64"/>
          </left>
          <right style="thin">
            <color indexed="64"/>
          </right>
          <top style="thin">
            <color indexed="64"/>
          </top>
          <bottom style="thin">
            <color indexed="64"/>
          </bottom>
        </border>
      </ndxf>
    </rcc>
    <rcc rId="0" sId="1" dxf="1">
      <nc r="F115">
        <f>VLOOKUP(C115,'[工作簿6]6heet1'!$A:$D,4,0)</f>
      </nc>
      <ndxf>
        <font>
          <sz val="10"/>
        </font>
        <border outline="0">
          <left style="thin">
            <color indexed="64"/>
          </left>
          <right style="thin">
            <color indexed="64"/>
          </right>
          <top style="thin">
            <color indexed="64"/>
          </top>
          <bottom style="thin">
            <color indexed="64"/>
          </bottom>
        </border>
      </ndxf>
    </rcc>
    <rcc rId="0" sId="1" dxf="1">
      <nc r="F116">
        <f>VLOOKUP(C116,'[工作簿6]6heet1'!$A:$D,4,0)</f>
      </nc>
      <ndxf>
        <font>
          <sz val="10"/>
        </font>
        <border outline="0">
          <left style="thin">
            <color indexed="64"/>
          </left>
          <right style="thin">
            <color indexed="64"/>
          </right>
          <top style="thin">
            <color indexed="64"/>
          </top>
          <bottom style="thin">
            <color indexed="64"/>
          </bottom>
        </border>
      </ndxf>
    </rcc>
    <rcc rId="0" sId="1" dxf="1">
      <nc r="F117">
        <f>VLOOKUP(C117,'[工作簿6]6heet1'!$A:$D,4,0)</f>
      </nc>
      <ndxf>
        <font>
          <sz val="10"/>
        </font>
        <border outline="0">
          <left style="thin">
            <color indexed="64"/>
          </left>
          <right style="thin">
            <color indexed="64"/>
          </right>
          <top style="thin">
            <color indexed="64"/>
          </top>
          <bottom style="thin">
            <color indexed="64"/>
          </bottom>
        </border>
      </ndxf>
    </rcc>
    <rcc rId="0" sId="1" dxf="1">
      <nc r="F118">
        <f>VLOOKUP(C118,'[工作簿6]6heet1'!$A:$D,4,0)</f>
      </nc>
      <ndxf>
        <font>
          <sz val="10"/>
        </font>
        <border outline="0">
          <left style="thin">
            <color indexed="64"/>
          </left>
          <right style="thin">
            <color indexed="64"/>
          </right>
          <top style="thin">
            <color indexed="64"/>
          </top>
          <bottom style="thin">
            <color indexed="64"/>
          </bottom>
        </border>
      </ndxf>
    </rcc>
    <rcc rId="0" sId="1" dxf="1">
      <nc r="F119">
        <f>VLOOKUP(C119,'[工作簿6]6heet1'!$A:$D,4,0)</f>
      </nc>
      <ndxf>
        <font>
          <sz val="10"/>
        </font>
        <border outline="0">
          <left style="thin">
            <color indexed="64"/>
          </left>
          <right style="thin">
            <color indexed="64"/>
          </right>
          <top style="thin">
            <color indexed="64"/>
          </top>
          <bottom style="thin">
            <color indexed="64"/>
          </bottom>
        </border>
      </ndxf>
    </rcc>
    <rcc rId="0" sId="1" dxf="1">
      <nc r="F120">
        <f>VLOOKUP(C120,'[工作簿6]6heet1'!$A:$D,4,0)</f>
      </nc>
      <ndxf>
        <font>
          <sz val="10"/>
        </font>
        <border outline="0">
          <left style="thin">
            <color indexed="64"/>
          </left>
          <right style="thin">
            <color indexed="64"/>
          </right>
          <top style="thin">
            <color indexed="64"/>
          </top>
          <bottom style="thin">
            <color indexed="64"/>
          </bottom>
        </border>
      </ndxf>
    </rcc>
    <rcc rId="0" sId="1" dxf="1">
      <nc r="F121">
        <f>VLOOKUP(C121,'[工作簿6]6heet1'!$A:$D,4,0)</f>
      </nc>
      <ndxf>
        <font>
          <sz val="10"/>
        </font>
        <border outline="0">
          <left style="thin">
            <color indexed="64"/>
          </left>
          <right style="thin">
            <color indexed="64"/>
          </right>
          <top style="thin">
            <color indexed="64"/>
          </top>
          <bottom style="thin">
            <color indexed="64"/>
          </bottom>
        </border>
      </ndxf>
    </rcc>
    <rcc rId="0" sId="1" dxf="1">
      <nc r="F122">
        <f>VLOOKUP(C122,'[工作簿6]6heet1'!$A:$D,4,0)</f>
      </nc>
      <ndxf>
        <font>
          <sz val="10"/>
        </font>
        <border outline="0">
          <left style="thin">
            <color indexed="64"/>
          </left>
          <right style="thin">
            <color indexed="64"/>
          </right>
          <top style="thin">
            <color indexed="64"/>
          </top>
          <bottom style="thin">
            <color indexed="64"/>
          </bottom>
        </border>
      </ndxf>
    </rcc>
    <rcc rId="0" sId="1" dxf="1">
      <nc r="F123">
        <f>VLOOKUP(C123,'[工作簿6]6heet1'!$A:$D,4,0)</f>
      </nc>
      <ndxf>
        <font>
          <sz val="10"/>
        </font>
        <border outline="0">
          <left style="thin">
            <color indexed="64"/>
          </left>
          <right style="thin">
            <color indexed="64"/>
          </right>
          <top style="thin">
            <color indexed="64"/>
          </top>
          <bottom style="thin">
            <color indexed="64"/>
          </bottom>
        </border>
      </ndxf>
    </rcc>
    <rcc rId="0" sId="1" dxf="1">
      <nc r="F124">
        <f>VLOOKUP(C124,'[工作簿6]6heet1'!$A:$D,4,0)</f>
      </nc>
      <ndxf>
        <font>
          <sz val="10"/>
        </font>
        <border outline="0">
          <left style="thin">
            <color indexed="64"/>
          </left>
          <right style="thin">
            <color indexed="64"/>
          </right>
          <top style="thin">
            <color indexed="64"/>
          </top>
          <bottom style="thin">
            <color indexed="64"/>
          </bottom>
        </border>
      </ndxf>
    </rcc>
    <rcc rId="0" sId="1" dxf="1">
      <nc r="F125">
        <f>VLOOKUP(C125,'[工作簿6]6heet1'!$A:$D,4,0)</f>
      </nc>
      <ndxf>
        <font>
          <sz val="10"/>
        </font>
        <border outline="0">
          <left style="thin">
            <color indexed="64"/>
          </left>
          <right style="thin">
            <color indexed="64"/>
          </right>
          <top style="thin">
            <color indexed="64"/>
          </top>
          <bottom style="thin">
            <color indexed="64"/>
          </bottom>
        </border>
      </ndxf>
    </rcc>
    <rcc rId="0" sId="1" dxf="1">
      <nc r="F126">
        <f>VLOOKUP(C126,'[工作簿6]6heet1'!$A:$D,4,0)</f>
      </nc>
      <ndxf>
        <font>
          <sz val="10"/>
        </font>
        <border outline="0">
          <left style="thin">
            <color indexed="64"/>
          </left>
          <right style="thin">
            <color indexed="64"/>
          </right>
          <top style="thin">
            <color indexed="64"/>
          </top>
          <bottom style="thin">
            <color indexed="64"/>
          </bottom>
        </border>
      </ndxf>
    </rcc>
    <rcc rId="0" sId="1" dxf="1">
      <nc r="F127">
        <f>VLOOKUP(C127,'[工作簿6]6heet1'!$A:$D,4,0)</f>
      </nc>
      <ndxf>
        <font>
          <sz val="10"/>
        </font>
        <border outline="0">
          <left style="thin">
            <color indexed="64"/>
          </left>
          <right style="thin">
            <color indexed="64"/>
          </right>
          <top style="thin">
            <color indexed="64"/>
          </top>
          <bottom style="thin">
            <color indexed="64"/>
          </bottom>
        </border>
      </ndxf>
    </rcc>
    <rcc rId="0" sId="1" dxf="1">
      <nc r="F128">
        <f>VLOOKUP(C128,'[工作簿6]6heet1'!$A:$D,4,0)</f>
      </nc>
      <ndxf>
        <font>
          <sz val="10"/>
        </font>
        <border outline="0">
          <left style="thin">
            <color indexed="64"/>
          </left>
          <right style="thin">
            <color indexed="64"/>
          </right>
          <top style="thin">
            <color indexed="64"/>
          </top>
          <bottom style="thin">
            <color indexed="64"/>
          </bottom>
        </border>
      </ndxf>
    </rcc>
    <rcc rId="0" sId="1" dxf="1">
      <nc r="F129">
        <f>VLOOKUP(C129,'[工作簿6]6heet1'!$A:$D,4,0)</f>
      </nc>
      <ndxf>
        <font>
          <sz val="10"/>
        </font>
        <border outline="0">
          <left style="thin">
            <color indexed="64"/>
          </left>
          <right style="thin">
            <color indexed="64"/>
          </right>
          <top style="thin">
            <color indexed="64"/>
          </top>
          <bottom style="thin">
            <color indexed="64"/>
          </bottom>
        </border>
      </ndxf>
    </rcc>
    <rcc rId="0" sId="1" dxf="1">
      <nc r="F130">
        <f>VLOOKUP(C130,'[工作簿6]6heet1'!$A:$D,4,0)</f>
      </nc>
      <ndxf>
        <font>
          <sz val="10"/>
        </font>
        <border outline="0">
          <left style="thin">
            <color indexed="64"/>
          </left>
          <right style="thin">
            <color indexed="64"/>
          </right>
          <top style="thin">
            <color indexed="64"/>
          </top>
          <bottom style="thin">
            <color indexed="64"/>
          </bottom>
        </border>
      </ndxf>
    </rcc>
    <rcc rId="0" sId="1" dxf="1">
      <nc r="F131">
        <f>VLOOKUP(C131,'[工作簿6]6heet1'!$A:$D,4,0)</f>
      </nc>
      <ndxf>
        <font>
          <sz val="10"/>
        </font>
        <border outline="0">
          <left style="thin">
            <color indexed="64"/>
          </left>
          <right style="thin">
            <color indexed="64"/>
          </right>
          <top style="thin">
            <color indexed="64"/>
          </top>
          <bottom style="thin">
            <color indexed="64"/>
          </bottom>
        </border>
      </ndxf>
    </rcc>
    <rcc rId="0" sId="1" dxf="1">
      <nc r="F132">
        <f>VLOOKUP(C132,'[工作簿6]6heet1'!$A:$D,4,0)</f>
      </nc>
      <ndxf>
        <font>
          <sz val="10"/>
        </font>
        <border outline="0">
          <left style="thin">
            <color indexed="64"/>
          </left>
          <right style="thin">
            <color indexed="64"/>
          </right>
          <top style="thin">
            <color indexed="64"/>
          </top>
          <bottom style="thin">
            <color indexed="64"/>
          </bottom>
        </border>
      </ndxf>
    </rcc>
    <rcc rId="0" sId="1" dxf="1">
      <nc r="F133">
        <f>VLOOKUP(C133,'[工作簿6]6heet1'!$A:$D,4,0)</f>
      </nc>
      <ndxf>
        <font>
          <sz val="10"/>
        </font>
        <border outline="0">
          <left style="thin">
            <color indexed="64"/>
          </left>
          <right style="thin">
            <color indexed="64"/>
          </right>
          <top style="thin">
            <color indexed="64"/>
          </top>
          <bottom style="thin">
            <color indexed="64"/>
          </bottom>
        </border>
      </ndxf>
    </rcc>
    <rcc rId="0" sId="1" dxf="1">
      <nc r="F134">
        <f>VLOOKUP(C134,'[工作簿6]6heet1'!$A:$D,4,0)</f>
      </nc>
      <ndxf>
        <font>
          <sz val="10"/>
        </font>
        <border outline="0">
          <left style="thin">
            <color indexed="64"/>
          </left>
          <right style="thin">
            <color indexed="64"/>
          </right>
          <top style="thin">
            <color indexed="64"/>
          </top>
          <bottom style="thin">
            <color indexed="64"/>
          </bottom>
        </border>
      </ndxf>
    </rcc>
    <rcc rId="0" sId="1" dxf="1">
      <nc r="F135">
        <f>VLOOKUP(C135,'[工作簿6]6heet1'!$A:$D,4,0)</f>
      </nc>
      <ndxf>
        <font>
          <sz val="10"/>
        </font>
        <border outline="0">
          <left style="thin">
            <color indexed="64"/>
          </left>
          <right style="thin">
            <color indexed="64"/>
          </right>
          <top style="thin">
            <color indexed="64"/>
          </top>
          <bottom style="thin">
            <color indexed="64"/>
          </bottom>
        </border>
      </ndxf>
    </rcc>
    <rcc rId="0" sId="1" dxf="1">
      <nc r="F136">
        <f>VLOOKUP(C136,'[工作簿6]6heet1'!$A:$D,4,0)</f>
      </nc>
      <ndxf>
        <font>
          <sz val="10"/>
        </font>
        <border outline="0">
          <left style="thin">
            <color indexed="64"/>
          </left>
          <right style="thin">
            <color indexed="64"/>
          </right>
          <top style="thin">
            <color indexed="64"/>
          </top>
          <bottom style="thin">
            <color indexed="64"/>
          </bottom>
        </border>
      </ndxf>
    </rcc>
    <rcc rId="0" sId="1" dxf="1">
      <nc r="F137">
        <f>VLOOKUP(C137,'[工作簿6]6heet1'!$A:$D,4,0)</f>
      </nc>
      <ndxf>
        <font>
          <sz val="10"/>
        </font>
        <border outline="0">
          <left style="thin">
            <color indexed="64"/>
          </left>
          <right style="thin">
            <color indexed="64"/>
          </right>
          <top style="thin">
            <color indexed="64"/>
          </top>
          <bottom style="thin">
            <color indexed="64"/>
          </bottom>
        </border>
      </ndxf>
    </rcc>
    <rcc rId="0" sId="1" dxf="1">
      <nc r="F138">
        <f>VLOOKUP(C138,'[工作簿6]6heet1'!$A:$D,4,0)</f>
      </nc>
      <ndxf>
        <font>
          <sz val="10"/>
        </font>
        <border outline="0">
          <left style="thin">
            <color indexed="64"/>
          </left>
          <right style="thin">
            <color indexed="64"/>
          </right>
          <top style="thin">
            <color indexed="64"/>
          </top>
          <bottom style="thin">
            <color indexed="64"/>
          </bottom>
        </border>
      </ndxf>
    </rcc>
    <rcc rId="0" sId="1" dxf="1">
      <nc r="F139">
        <f>VLOOKUP(C139,'[工作簿6]6heet1'!$A:$D,4,0)</f>
      </nc>
      <ndxf>
        <font>
          <sz val="10"/>
        </font>
        <border outline="0">
          <left style="thin">
            <color indexed="64"/>
          </left>
          <right style="thin">
            <color indexed="64"/>
          </right>
          <top style="thin">
            <color indexed="64"/>
          </top>
          <bottom style="thin">
            <color indexed="64"/>
          </bottom>
        </border>
      </ndxf>
    </rcc>
    <rcc rId="0" sId="1" dxf="1">
      <nc r="F140">
        <f>VLOOKUP(C140,'[工作簿6]6heet1'!$A:$D,4,0)</f>
      </nc>
      <ndxf>
        <font>
          <sz val="10"/>
        </font>
        <border outline="0">
          <left style="thin">
            <color indexed="64"/>
          </left>
          <right style="thin">
            <color indexed="64"/>
          </right>
          <top style="thin">
            <color indexed="64"/>
          </top>
          <bottom style="thin">
            <color indexed="64"/>
          </bottom>
        </border>
      </ndxf>
    </rcc>
    <rcc rId="0" sId="1" dxf="1">
      <nc r="F141">
        <f>VLOOKUP(C141,'[工作簿6]6heet1'!$A:$D,4,0)</f>
      </nc>
      <ndxf>
        <font>
          <sz val="10"/>
        </font>
        <border outline="0">
          <left style="thin">
            <color indexed="64"/>
          </left>
          <right style="thin">
            <color indexed="64"/>
          </right>
          <top style="thin">
            <color indexed="64"/>
          </top>
          <bottom style="thin">
            <color indexed="64"/>
          </bottom>
        </border>
      </ndxf>
    </rcc>
    <rcc rId="0" sId="1" dxf="1">
      <nc r="F142">
        <f>VLOOKUP(C142,'[工作簿6]6heet1'!$A:$D,4,0)</f>
      </nc>
      <ndxf>
        <font>
          <sz val="10"/>
        </font>
        <border outline="0">
          <left style="thin">
            <color indexed="64"/>
          </left>
          <right style="thin">
            <color indexed="64"/>
          </right>
          <top style="thin">
            <color indexed="64"/>
          </top>
          <bottom style="thin">
            <color indexed="64"/>
          </bottom>
        </border>
      </ndxf>
    </rcc>
    <rcc rId="0" sId="1" dxf="1">
      <nc r="F143">
        <f>VLOOKUP(C143,'[工作簿6]6heet1'!$A:$D,4,0)</f>
      </nc>
      <ndxf>
        <font>
          <sz val="10"/>
        </font>
        <border outline="0">
          <left style="thin">
            <color indexed="64"/>
          </left>
          <right style="thin">
            <color indexed="64"/>
          </right>
          <top style="thin">
            <color indexed="64"/>
          </top>
          <bottom style="thin">
            <color indexed="64"/>
          </bottom>
        </border>
      </ndxf>
    </rcc>
    <rcc rId="0" sId="1" dxf="1">
      <nc r="F144">
        <f>VLOOKUP(C144,'[工作簿6]6heet1'!$A:$D,4,0)</f>
      </nc>
      <ndxf>
        <font>
          <sz val="10"/>
        </font>
        <border outline="0">
          <left style="thin">
            <color indexed="64"/>
          </left>
          <right style="thin">
            <color indexed="64"/>
          </right>
          <top style="thin">
            <color indexed="64"/>
          </top>
          <bottom style="thin">
            <color indexed="64"/>
          </bottom>
        </border>
      </ndxf>
    </rcc>
    <rcc rId="0" sId="1" dxf="1">
      <nc r="F145">
        <f>VLOOKUP(C145,'[工作簿6]6heet1'!$A:$D,4,0)</f>
      </nc>
      <ndxf>
        <font>
          <sz val="10"/>
        </font>
        <border outline="0">
          <left style="thin">
            <color indexed="64"/>
          </left>
          <right style="thin">
            <color indexed="64"/>
          </right>
          <top style="thin">
            <color indexed="64"/>
          </top>
          <bottom style="thin">
            <color indexed="64"/>
          </bottom>
        </border>
      </ndxf>
    </rcc>
    <rcc rId="0" sId="1" dxf="1">
      <nc r="F146">
        <f>VLOOKUP(C146,'[工作簿6]6heet1'!$A:$D,4,0)</f>
      </nc>
      <ndxf>
        <font>
          <sz val="10"/>
        </font>
        <border outline="0">
          <left style="thin">
            <color indexed="64"/>
          </left>
          <right style="thin">
            <color indexed="64"/>
          </right>
          <top style="thin">
            <color indexed="64"/>
          </top>
          <bottom style="thin">
            <color indexed="64"/>
          </bottom>
        </border>
      </ndxf>
    </rcc>
    <rcc rId="0" sId="1" dxf="1">
      <nc r="F147">
        <f>VLOOKUP(C147,'[工作簿6]6heet1'!$A:$D,4,0)</f>
      </nc>
      <ndxf>
        <font>
          <sz val="10"/>
        </font>
        <border outline="0">
          <left style="thin">
            <color indexed="64"/>
          </left>
          <right style="thin">
            <color indexed="64"/>
          </right>
          <top style="thin">
            <color indexed="64"/>
          </top>
          <bottom style="thin">
            <color indexed="64"/>
          </bottom>
        </border>
      </ndxf>
    </rcc>
    <rcc rId="0" sId="1" dxf="1">
      <nc r="F148">
        <f>VLOOKUP(C148,'[工作簿6]6heet1'!$A:$D,4,0)</f>
      </nc>
      <ndxf>
        <font>
          <sz val="10"/>
        </font>
        <border outline="0">
          <left style="thin">
            <color indexed="64"/>
          </left>
          <right style="thin">
            <color indexed="64"/>
          </right>
          <top style="thin">
            <color indexed="64"/>
          </top>
          <bottom style="thin">
            <color indexed="64"/>
          </bottom>
        </border>
      </ndxf>
    </rcc>
    <rcc rId="0" sId="1" dxf="1">
      <nc r="F149">
        <f>VLOOKUP(C149,'[工作簿6]6heet1'!$A:$D,4,0)</f>
      </nc>
      <ndxf>
        <font>
          <sz val="10"/>
        </font>
        <border outline="0">
          <left style="thin">
            <color indexed="64"/>
          </left>
          <right style="thin">
            <color indexed="64"/>
          </right>
          <top style="thin">
            <color indexed="64"/>
          </top>
          <bottom style="thin">
            <color indexed="64"/>
          </bottom>
        </border>
      </ndxf>
    </rcc>
    <rcc rId="0" sId="1" dxf="1">
      <nc r="F150">
        <f>VLOOKUP(C150,'[工作簿6]6heet1'!$A:$D,4,0)</f>
      </nc>
      <ndxf>
        <font>
          <sz val="10"/>
        </font>
        <border outline="0">
          <left style="thin">
            <color indexed="64"/>
          </left>
          <right style="thin">
            <color indexed="64"/>
          </right>
          <top style="thin">
            <color indexed="64"/>
          </top>
          <bottom style="thin">
            <color indexed="64"/>
          </bottom>
        </border>
      </ndxf>
    </rcc>
    <rcc rId="0" sId="1" dxf="1">
      <nc r="F151">
        <f>VLOOKUP(C151,'[工作簿6]6heet1'!$A:$D,4,0)</f>
      </nc>
      <ndxf>
        <font>
          <sz val="10"/>
        </font>
        <border outline="0">
          <left style="thin">
            <color indexed="64"/>
          </left>
          <right style="thin">
            <color indexed="64"/>
          </right>
          <top style="thin">
            <color indexed="64"/>
          </top>
          <bottom style="thin">
            <color indexed="64"/>
          </bottom>
        </border>
      </ndxf>
    </rcc>
    <rcc rId="0" sId="1" dxf="1">
      <nc r="F152">
        <f>VLOOKUP(C152,'[工作簿6]6heet1'!$A:$D,4,0)</f>
      </nc>
      <ndxf>
        <font>
          <sz val="10"/>
        </font>
        <border outline="0">
          <left style="thin">
            <color indexed="64"/>
          </left>
          <right style="thin">
            <color indexed="64"/>
          </right>
          <top style="thin">
            <color indexed="64"/>
          </top>
          <bottom style="thin">
            <color indexed="64"/>
          </bottom>
        </border>
      </ndxf>
    </rcc>
    <rcc rId="0" sId="1" dxf="1">
      <nc r="F153">
        <f>VLOOKUP(C153,'[工作簿6]6heet1'!$A:$D,4,0)</f>
      </nc>
      <ndxf>
        <font>
          <sz val="10"/>
        </font>
        <border outline="0">
          <left style="thin">
            <color indexed="64"/>
          </left>
          <right style="thin">
            <color indexed="64"/>
          </right>
          <top style="thin">
            <color indexed="64"/>
          </top>
          <bottom style="thin">
            <color indexed="64"/>
          </bottom>
        </border>
      </ndxf>
    </rcc>
    <rcc rId="0" sId="1" dxf="1">
      <nc r="F154">
        <f>VLOOKUP(C154,'[工作簿6]6heet1'!$A:$D,4,0)</f>
      </nc>
      <ndxf>
        <font>
          <sz val="10"/>
        </font>
        <border outline="0">
          <left style="thin">
            <color indexed="64"/>
          </left>
          <right style="thin">
            <color indexed="64"/>
          </right>
          <top style="thin">
            <color indexed="64"/>
          </top>
          <bottom style="thin">
            <color indexed="64"/>
          </bottom>
        </border>
      </ndxf>
    </rcc>
    <rcc rId="0" sId="1" dxf="1">
      <nc r="F155">
        <f>VLOOKUP(C155,'[工作簿6]6heet1'!$A:$D,4,0)</f>
      </nc>
      <ndxf>
        <font>
          <sz val="10"/>
        </font>
        <border outline="0">
          <left style="thin">
            <color indexed="64"/>
          </left>
          <right style="thin">
            <color indexed="64"/>
          </right>
          <top style="thin">
            <color indexed="64"/>
          </top>
          <bottom style="thin">
            <color indexed="64"/>
          </bottom>
        </border>
      </ndxf>
    </rcc>
    <rcc rId="0" sId="1" dxf="1">
      <nc r="F156">
        <f>VLOOKUP(C156,'[工作簿6]6heet1'!$A:$D,4,0)</f>
      </nc>
      <ndxf>
        <font>
          <sz val="10"/>
        </font>
        <border outline="0">
          <left style="thin">
            <color indexed="64"/>
          </left>
          <right style="thin">
            <color indexed="64"/>
          </right>
          <top style="thin">
            <color indexed="64"/>
          </top>
          <bottom style="thin">
            <color indexed="64"/>
          </bottom>
        </border>
      </ndxf>
    </rcc>
    <rcc rId="0" sId="1" dxf="1">
      <nc r="F157">
        <f>VLOOKUP(C157,'[工作簿6]6heet1'!$A:$D,4,0)</f>
      </nc>
      <ndxf>
        <font>
          <sz val="10"/>
        </font>
        <border outline="0">
          <left style="thin">
            <color indexed="64"/>
          </left>
          <right style="thin">
            <color indexed="64"/>
          </right>
          <top style="thin">
            <color indexed="64"/>
          </top>
          <bottom style="thin">
            <color indexed="64"/>
          </bottom>
        </border>
      </ndxf>
    </rcc>
    <rcc rId="0" sId="1" dxf="1">
      <nc r="F158">
        <f>VLOOKUP(C158,'[工作簿6]6heet1'!$A:$D,4,0)</f>
      </nc>
      <ndxf>
        <font>
          <sz val="10"/>
        </font>
        <border outline="0">
          <left style="thin">
            <color indexed="64"/>
          </left>
          <right style="thin">
            <color indexed="64"/>
          </right>
          <top style="thin">
            <color indexed="64"/>
          </top>
          <bottom style="thin">
            <color indexed="64"/>
          </bottom>
        </border>
      </ndxf>
    </rcc>
    <rcc rId="0" sId="1" dxf="1">
      <nc r="F159">
        <f>VLOOKUP(C159,'[工作簿6]6heet1'!$A:$D,4,0)</f>
      </nc>
      <ndxf>
        <font>
          <sz val="10"/>
        </font>
        <border outline="0">
          <left style="thin">
            <color indexed="64"/>
          </left>
          <right style="thin">
            <color indexed="64"/>
          </right>
          <top style="thin">
            <color indexed="64"/>
          </top>
          <bottom style="thin">
            <color indexed="64"/>
          </bottom>
        </border>
      </ndxf>
    </rcc>
    <rcc rId="0" sId="1" dxf="1">
      <nc r="F160">
        <f>VLOOKUP(C160,'[工作簿6]6heet1'!$A:$D,4,0)</f>
      </nc>
      <ndxf>
        <font>
          <sz val="10"/>
        </font>
        <border outline="0">
          <left style="thin">
            <color indexed="64"/>
          </left>
          <right style="thin">
            <color indexed="64"/>
          </right>
          <top style="thin">
            <color indexed="64"/>
          </top>
          <bottom style="thin">
            <color indexed="64"/>
          </bottom>
        </border>
      </ndxf>
    </rcc>
    <rcc rId="0" sId="1" dxf="1">
      <nc r="F161">
        <f>VLOOKUP(C161,'[工作簿6]6heet1'!$A:$D,4,0)</f>
      </nc>
      <ndxf>
        <font>
          <sz val="10"/>
        </font>
        <border outline="0">
          <left style="thin">
            <color indexed="64"/>
          </left>
          <right style="thin">
            <color indexed="64"/>
          </right>
          <top style="thin">
            <color indexed="64"/>
          </top>
          <bottom style="thin">
            <color indexed="64"/>
          </bottom>
        </border>
      </ndxf>
    </rcc>
    <rcc rId="0" sId="1" dxf="1">
      <nc r="F162">
        <f>VLOOKUP(C162,'[工作簿6]6heet1'!$A:$D,4,0)</f>
      </nc>
      <ndxf>
        <font>
          <sz val="10"/>
        </font>
        <border outline="0">
          <left style="thin">
            <color indexed="64"/>
          </left>
          <right style="thin">
            <color indexed="64"/>
          </right>
          <top style="thin">
            <color indexed="64"/>
          </top>
          <bottom style="thin">
            <color indexed="64"/>
          </bottom>
        </border>
      </ndxf>
    </rcc>
    <rcc rId="0" sId="1" dxf="1">
      <nc r="F163">
        <f>VLOOKUP(C163,'[工作簿6]6heet1'!$A:$D,4,0)</f>
      </nc>
      <ndxf>
        <font>
          <sz val="10"/>
        </font>
        <border outline="0">
          <left style="thin">
            <color indexed="64"/>
          </left>
          <right style="thin">
            <color indexed="64"/>
          </right>
          <top style="thin">
            <color indexed="64"/>
          </top>
          <bottom style="thin">
            <color indexed="64"/>
          </bottom>
        </border>
      </ndxf>
    </rcc>
    <rcc rId="0" sId="1" dxf="1">
      <nc r="F164">
        <f>VLOOKUP(C164,'[工作簿6]6heet1'!$A:$D,4,0)</f>
      </nc>
      <ndxf>
        <font>
          <sz val="10"/>
        </font>
        <border outline="0">
          <left style="thin">
            <color indexed="64"/>
          </left>
          <right style="thin">
            <color indexed="64"/>
          </right>
          <top style="thin">
            <color indexed="64"/>
          </top>
          <bottom style="thin">
            <color indexed="64"/>
          </bottom>
        </border>
      </ndxf>
    </rcc>
    <rcc rId="0" sId="1" dxf="1">
      <nc r="F165">
        <f>VLOOKUP(C165,'[工作簿6]6heet1'!$A:$D,4,0)</f>
      </nc>
      <ndxf>
        <font>
          <sz val="10"/>
        </font>
        <border outline="0">
          <left style="thin">
            <color indexed="64"/>
          </left>
          <right style="thin">
            <color indexed="64"/>
          </right>
          <top style="thin">
            <color indexed="64"/>
          </top>
          <bottom style="thin">
            <color indexed="64"/>
          </bottom>
        </border>
      </ndxf>
    </rcc>
    <rcc rId="0" sId="1" dxf="1">
      <nc r="F166">
        <f>VLOOKUP(C166,'[工作簿6]6heet1'!$A:$D,4,0)</f>
      </nc>
      <ndxf>
        <font>
          <sz val="10"/>
        </font>
        <border outline="0">
          <left style="thin">
            <color indexed="64"/>
          </left>
          <right style="thin">
            <color indexed="64"/>
          </right>
          <top style="thin">
            <color indexed="64"/>
          </top>
          <bottom style="thin">
            <color indexed="64"/>
          </bottom>
        </border>
      </ndxf>
    </rcc>
    <rcc rId="0" sId="1" dxf="1">
      <nc r="F167">
        <f>VLOOKUP(C167,'[工作簿6]6heet1'!$A:$D,4,0)</f>
      </nc>
      <ndxf>
        <font>
          <sz val="10"/>
        </font>
        <border outline="0">
          <left style="thin">
            <color indexed="64"/>
          </left>
          <right style="thin">
            <color indexed="64"/>
          </right>
          <top style="thin">
            <color indexed="64"/>
          </top>
          <bottom style="thin">
            <color indexed="64"/>
          </bottom>
        </border>
      </ndxf>
    </rcc>
    <rcc rId="0" sId="1" dxf="1">
      <nc r="F168">
        <f>VLOOKUP(C168,'[工作簿6]6heet1'!$A:$D,4,0)</f>
      </nc>
      <ndxf>
        <font>
          <sz val="10"/>
        </font>
        <border outline="0">
          <left style="thin">
            <color indexed="64"/>
          </left>
          <right style="thin">
            <color indexed="64"/>
          </right>
          <top style="thin">
            <color indexed="64"/>
          </top>
          <bottom style="thin">
            <color indexed="64"/>
          </bottom>
        </border>
      </ndxf>
    </rcc>
    <rcc rId="0" sId="1" dxf="1">
      <nc r="F169">
        <f>VLOOKUP(C169,'[工作簿6]6heet1'!$A:$D,4,0)</f>
      </nc>
      <ndxf>
        <font>
          <sz val="10"/>
        </font>
        <border outline="0">
          <left style="thin">
            <color indexed="64"/>
          </left>
          <right style="thin">
            <color indexed="64"/>
          </right>
          <top style="thin">
            <color indexed="64"/>
          </top>
          <bottom style="thin">
            <color indexed="64"/>
          </bottom>
        </border>
      </ndxf>
    </rcc>
    <rcc rId="0" sId="1" dxf="1">
      <nc r="F170">
        <f>VLOOKUP(C170,'[工作簿6]6heet1'!$A:$D,4,0)</f>
      </nc>
      <ndxf>
        <font>
          <sz val="10"/>
        </font>
        <border outline="0">
          <left style="thin">
            <color indexed="64"/>
          </left>
          <right style="thin">
            <color indexed="64"/>
          </right>
          <top style="thin">
            <color indexed="64"/>
          </top>
          <bottom style="thin">
            <color indexed="64"/>
          </bottom>
        </border>
      </ndxf>
    </rcc>
    <rcc rId="0" sId="1" dxf="1">
      <nc r="F171">
        <f>VLOOKUP(C171,'[工作簿6]6heet1'!$A:$D,4,0)</f>
      </nc>
      <ndxf>
        <font>
          <sz val="10"/>
        </font>
        <border outline="0">
          <left style="thin">
            <color indexed="64"/>
          </left>
          <right style="thin">
            <color indexed="64"/>
          </right>
          <top style="thin">
            <color indexed="64"/>
          </top>
          <bottom style="thin">
            <color indexed="64"/>
          </bottom>
        </border>
      </ndxf>
    </rcc>
    <rcc rId="0" sId="1" dxf="1">
      <nc r="F172">
        <f>VLOOKUP(C172,'[工作簿6]6heet1'!$A:$D,4,0)</f>
      </nc>
      <ndxf>
        <font>
          <sz val="10"/>
        </font>
        <border outline="0">
          <left style="thin">
            <color indexed="64"/>
          </left>
          <right style="thin">
            <color indexed="64"/>
          </right>
          <top style="thin">
            <color indexed="64"/>
          </top>
          <bottom style="thin">
            <color indexed="64"/>
          </bottom>
        </border>
      </ndxf>
    </rcc>
  </rr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一对多产品!$A$2:$AR$113</formula>
    <oldFormula>一对多产品!$A$2:$AR$113</oldFormula>
  </rdn>
  <rcv guid="{CDC92F33-0ADB-4FF7-A7D5-19714E35ED77}"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3" sId="1">
    <oc r="G110" t="inlineStr">
      <is>
        <t>存续</t>
      </is>
    </oc>
    <nc r="G110" t="inlineStr">
      <is>
        <t>已清盘</t>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一对多产品!$A$2:$AR$113</oldFormula>
  </rdn>
  <rcv guid="{CDC92F33-0ADB-4FF7-A7D5-19714E35ED77}"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6" sId="1">
    <oc r="B151" t="inlineStr">
      <is>
        <t>申银万国期货有限公司-</t>
      </is>
    </oc>
    <nc r="B151" t="inlineStr">
      <is>
        <t>申银万国期货有限公司-共赢三十一号</t>
      </is>
    </nc>
  </rcc>
  <rcc rId="1457" sId="1">
    <oc r="B152" t="inlineStr">
      <is>
        <t>申银万国期货有限公司-</t>
      </is>
    </oc>
    <nc r="B152" t="inlineStr">
      <is>
        <t>申银万国期货有限公司-共赢四十四号</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85:B103">
    <dxf>
      <fill>
        <patternFill patternType="none">
          <bgColor auto="1"/>
        </patternFill>
      </fill>
    </dxf>
  </rfmt>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A5F9084-1046-49F2-B21F-492409FA87F4}" action="delete"/>
  <rdn rId="0" localSheetId="1" customView="1" name="Z_4A5F9084_1046_49F2_B21F_492409FA87F4_.wvu.FilterData" hidden="1" oldHidden="1">
    <formula>一对一产品!$A$2:$AL$172</formula>
    <oldFormula>一对一产品!$A$2:$AL$172</oldFormula>
  </rdn>
  <rdn rId="0" localSheetId="2" customView="1" name="Z_4A5F9084_1046_49F2_B21F_492409FA87F4_.wvu.Cols" hidden="1" oldHidden="1">
    <formula>一对多产品!$D:$D</formula>
    <oldFormula>一对多产品!$D:$D</oldFormula>
  </rdn>
  <rdn rId="0" localSheetId="2" customView="1" name="Z_4A5F9084_1046_49F2_B21F_492409FA87F4_.wvu.FilterData" hidden="1" oldHidden="1">
    <formula>一对多产品!$A$2:$AR$114</formula>
    <oldFormula>一对多产品!$A$2:$AR$113</oldFormula>
  </rdn>
  <rcv guid="{4A5F9084-1046-49F2-B21F-492409FA87F4}" action="add"/>
</revisions>
</file>

<file path=xl/revisions/revisionLog119.xml><?xml version="1.0" encoding="utf-8"?>
<revisions xmlns="http://schemas.openxmlformats.org/spreadsheetml/2006/main" xmlns:r="http://schemas.openxmlformats.org/officeDocument/2006/relationships">
  <rcc rId="1508" sId="2">
    <nc r="AI114" t="inlineStr">
      <is>
        <t>/</t>
      </is>
    </nc>
  </rcc>
  <rcc rId="1509" sId="2">
    <nc r="AJ114" t="inlineStr">
      <is>
        <t>/</t>
      </is>
    </nc>
  </rcc>
  <rcc rId="1510" sId="2">
    <nc r="AI111" t="inlineStr">
      <is>
        <t>/</t>
      </is>
    </nc>
  </rcc>
  <rcc rId="1511" sId="2">
    <nc r="AJ111" t="inlineStr">
      <is>
        <t>/</t>
      </is>
    </nc>
  </rcc>
  <rcc rId="1512" sId="2">
    <oc r="AJ106" t="inlineStr">
      <is>
        <t>/</t>
      </is>
    </oc>
    <nc r="AJ106" t="inlineStr">
      <is>
        <t>0899114087</t>
        <phoneticPr fontId="0" type="noConversion"/>
      </is>
    </nc>
  </rcc>
  <rcc rId="1513" sId="2">
    <oc r="AI106" t="inlineStr">
      <is>
        <t>/</t>
      </is>
    </oc>
    <nc r="AI106" t="inlineStr">
      <is>
        <t>B880932620</t>
        <phoneticPr fontId="0" type="noConversion"/>
      </is>
    </nc>
  </rcc>
  <rcv guid="{72A3BD3B-8914-46E1-9B87-D3E1F08E037A}" action="delete"/>
  <rdn rId="0" localSheetId="1" customView="1" name="Z_72A3BD3B_8914_46E1_9B87_D3E1F08E037A_.wvu.FilterData" hidden="1" oldHidden="1">
    <formula>一对一产品!$A$2:$AL$172</formula>
    <oldFormula>一对一产品!$A$2:$AL$172</oldFormula>
  </rdn>
  <rdn rId="0" localSheetId="2" customView="1" name="Z_72A3BD3B_8914_46E1_9B87_D3E1F08E037A_.wvu.FilterData" hidden="1" oldHidden="1">
    <formula>一对多产品!$A$2:$AR$114</formula>
    <oldFormula>一对多产品!$A$2:$AR$114</oldFormula>
  </rdn>
  <rcv guid="{72A3BD3B-8914-46E1-9B87-D3E1F08E037A}"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9" sId="2">
    <nc r="V106">
      <v>1</v>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3" start="0" length="0">
    <dxf>
      <font>
        <sz val="11"/>
        <color theme="1"/>
        <name val="宋体"/>
        <scheme val="minor"/>
      </font>
      <numFmt numFmtId="0" formatCode="General"/>
      <fill>
        <patternFill patternType="none">
          <bgColor indexed="65"/>
        </patternFill>
      </fill>
      <alignment horizontal="general" vertical="center" readingOrder="0"/>
      <border outline="0">
        <left/>
        <right/>
        <top/>
        <bottom/>
      </border>
    </dxf>
  </rfmt>
  <rcc rId="2095" sId="2" xfDxf="1" dxf="1">
    <oc r="B53" t="inlineStr">
      <is>
        <t>申万鑫星金阳莱赢1号集合资产管理计划</t>
        <phoneticPr fontId="0" type="noConversion"/>
      </is>
    </oc>
    <nc r="B53" t="inlineStr">
      <is>
        <t>显德元盛</t>
      </is>
    </nc>
    <ndxf>
      <font>
        <color rgb="FF000000"/>
        <name val="微软雅黑"/>
        <scheme val="none"/>
      </font>
    </ndxf>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2">
    <oc r="E2" t="inlineStr">
      <is>
        <t>产品经理</t>
        <phoneticPr fontId="0" type="noConversion"/>
      </is>
    </oc>
    <nc r="E2" t="inlineStr">
      <is>
        <t>gan</t>
        <phoneticPr fontId="0" type="noConversion"/>
      </is>
    </nc>
  </rcc>
  <rfmt sheetId="2" sqref="B53" start="0" length="0">
    <dxf>
      <font>
        <sz val="10"/>
        <color rgb="FFFF0000"/>
        <name val="微软雅黑"/>
        <scheme val="minor"/>
      </font>
      <numFmt numFmtId="30" formatCode="@"/>
      <alignment horizontal="center" vertical="top" readingOrder="0"/>
      <border outline="0">
        <left style="thin">
          <color indexed="64"/>
        </left>
        <right style="thin">
          <color indexed="64"/>
        </right>
        <top style="thin">
          <color indexed="64"/>
        </top>
        <bottom style="thin">
          <color indexed="64"/>
        </bottom>
      </border>
    </dxf>
  </rfmt>
  <rcc rId="2111" sId="2" odxf="1" dxf="1">
    <oc r="B53" t="inlineStr">
      <is>
        <t>显德元盛</t>
      </is>
    </oc>
    <nc r="B53" t="inlineStr">
      <is>
        <t>申万鑫星金阳莱赢一号集合资产管理计划</t>
        <phoneticPr fontId="0" type="noConversion"/>
      </is>
    </nc>
    <ndxf>
      <font>
        <sz val="10"/>
        <color auto="1"/>
      </font>
      <fill>
        <patternFill patternType="solid">
          <bgColor rgb="FFFFFF00"/>
        </patternFill>
      </fill>
    </ndxf>
  </rcc>
  <rfmt sheetId="2" sqref="B53">
    <dxf>
      <fill>
        <patternFill patternType="none">
          <bgColor auto="1"/>
        </patternFill>
      </fill>
    </dxf>
  </rfmt>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2">
    <oc r="E2" t="inlineStr">
      <is>
        <t>gan</t>
      </is>
    </oc>
    <nc r="E2" t="inlineStr">
      <is>
        <t>产品经理</t>
        <phoneticPr fontId="0"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F10">
    <dxf>
      <numFmt numFmtId="13" formatCode="0%"/>
    </dxf>
  </rfmt>
  <rfmt sheetId="2" s="1" sqref="AF10" start="0" length="0">
    <dxf>
      <numFmt numFmtId="14" formatCode="0.00%"/>
    </dxf>
  </rfmt>
  <rfmt sheetId="2" sqref="AF30" start="0" length="0">
    <dxf>
      <numFmt numFmtId="14" formatCode="0.00%"/>
    </dxf>
  </rfmt>
  <rfmt sheetId="2" sqref="AF31" start="0" length="0">
    <dxf>
      <numFmt numFmtId="14" formatCode="0.00%"/>
    </dxf>
  </rfmt>
  <rfmt sheetId="2" sqref="AF32" start="0" length="0">
    <dxf>
      <numFmt numFmtId="14" formatCode="0.00%"/>
    </dxf>
  </rfmt>
  <rfmt sheetId="2" sqref="AF35" start="0" length="0">
    <dxf>
      <numFmt numFmtId="14" formatCode="0.00%"/>
    </dxf>
  </rfmt>
  <rfmt sheetId="2" sqref="AF34" start="0" length="0">
    <dxf>
      <numFmt numFmtId="14" formatCode="0.00%"/>
    </dxf>
  </rfmt>
  <rfmt sheetId="2" sqref="AF41" start="0" length="0">
    <dxf>
      <numFmt numFmtId="14" formatCode="0.00%"/>
    </dxf>
  </rfmt>
  <rfmt sheetId="2" sqref="AF36" start="0" length="0">
    <dxf>
      <numFmt numFmtId="14" formatCode="0.00%"/>
    </dxf>
  </rfmt>
  <rfmt sheetId="2" sqref="AF33" start="0" length="0">
    <dxf>
      <numFmt numFmtId="14" formatCode="0.00%"/>
    </dxf>
  </rfmt>
  <rfmt sheetId="2" sqref="AF38" start="0" length="0">
    <dxf>
      <numFmt numFmtId="14" formatCode="0.00%"/>
    </dxf>
  </rfmt>
  <rfmt sheetId="2" s="1" sqref="AF37" start="0" length="0">
    <dxf/>
  </rfmt>
  <rfmt sheetId="2" sqref="AF40" start="0" length="0">
    <dxf>
      <numFmt numFmtId="14" formatCode="0.00%"/>
    </dxf>
  </rfmt>
  <rfmt sheetId="2" sqref="AF39" start="0" length="0">
    <dxf>
      <numFmt numFmtId="14" formatCode="0.00%"/>
      <fill>
        <patternFill patternType="none">
          <bgColor indexed="65"/>
        </patternFill>
      </fill>
    </dxf>
  </rfmt>
  <rfmt sheetId="2" sqref="AF43" start="0" length="0">
    <dxf>
      <numFmt numFmtId="14" formatCode="0.00%"/>
    </dxf>
  </rfmt>
  <rfmt sheetId="2" sqref="AF42" start="0" length="0">
    <dxf>
      <numFmt numFmtId="14" formatCode="0.00%"/>
    </dxf>
  </rfmt>
  <rfmt sheetId="2" sqref="AF44" start="0" length="0">
    <dxf>
      <numFmt numFmtId="14" formatCode="0.00%"/>
    </dxf>
  </rfmt>
  <rfmt sheetId="2" sqref="AF45" start="0" length="0">
    <dxf>
      <numFmt numFmtId="14" formatCode="0.00%"/>
    </dxf>
  </rfmt>
  <rfmt sheetId="2" sqref="AF46" start="0" length="0">
    <dxf>
      <numFmt numFmtId="14" formatCode="0.00%"/>
    </dxf>
  </rfmt>
  <rfmt sheetId="2" sqref="AF47" start="0" length="0">
    <dxf>
      <numFmt numFmtId="14" formatCode="0.00%"/>
    </dxf>
  </rfmt>
  <rfmt sheetId="2" sqref="AF48" start="0" length="0">
    <dxf>
      <numFmt numFmtId="14" formatCode="0.00%"/>
    </dxf>
  </rfmt>
  <rfmt sheetId="2" sqref="AF49" start="0" length="0">
    <dxf>
      <numFmt numFmtId="14" formatCode="0.00%"/>
    </dxf>
  </rfmt>
  <rfmt sheetId="2" sqref="AF51" start="0" length="0">
    <dxf>
      <numFmt numFmtId="14" formatCode="0.00%"/>
      <fill>
        <patternFill patternType="none">
          <bgColor indexed="65"/>
        </patternFill>
      </fill>
    </dxf>
  </rfmt>
  <rfmt sheetId="2" sqref="AF50" start="0" length="0">
    <dxf>
      <fill>
        <patternFill patternType="none">
          <bgColor indexed="65"/>
        </patternFill>
      </fill>
    </dxf>
  </rfmt>
  <rfmt sheetId="2" sqref="AF52" start="0" length="0">
    <dxf>
      <numFmt numFmtId="14" formatCode="0.00%"/>
      <fill>
        <patternFill patternType="none">
          <bgColor indexed="65"/>
        </patternFill>
      </fill>
    </dxf>
  </rfmt>
  <rfmt sheetId="2" sqref="AF53" start="0" length="0">
    <dxf>
      <numFmt numFmtId="14" formatCode="0.00%"/>
      <fill>
        <patternFill patternType="none">
          <bgColor indexed="65"/>
        </patternFill>
      </fill>
    </dxf>
  </rfmt>
  <rfmt sheetId="2" sqref="AF54"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55"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0"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4"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59"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6" start="0" length="0">
    <dxf>
      <numFmt numFmtId="14" formatCode="0.00%"/>
    </dxf>
  </rfmt>
  <rfmt sheetId="2" sqref="AF58"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57"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5"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2"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1"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3"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56" start="0" length="0">
    <dxf>
      <font>
        <sz val="10"/>
        <color theme="1"/>
        <name val="宋体"/>
        <scheme val="minor"/>
      </font>
      <fill>
        <patternFill patternType="none">
          <bgColor indexed="65"/>
        </patternFill>
      </fill>
      <alignment horizontal="center" vertical="top" wrapText="1" readingOrder="0"/>
      <border outline="0">
        <left style="thin">
          <color indexed="64"/>
        </left>
        <right style="thin">
          <color indexed="64"/>
        </right>
        <top style="thin">
          <color indexed="64"/>
        </top>
        <bottom style="thin">
          <color indexed="64"/>
        </bottom>
      </border>
    </dxf>
  </rfmt>
  <rfmt sheetId="2" sqref="AF68" start="0" length="0">
    <dxf>
      <numFmt numFmtId="14" formatCode="0.00%"/>
    </dxf>
  </rfmt>
  <rfmt sheetId="2" sqref="AF67" start="0" length="0">
    <dxf>
      <numFmt numFmtId="14" formatCode="0.00%"/>
    </dxf>
  </rfmt>
  <rfmt sheetId="2" sqref="AF69" start="0" length="0">
    <dxf>
      <font>
        <sz val="10"/>
        <color rgb="FFFF0000"/>
      </font>
      <fill>
        <patternFill patternType="none">
          <bgColor indexed="65"/>
        </patternFill>
      </fill>
    </dxf>
  </rfmt>
  <rfmt sheetId="2" sqref="AF70" start="0" length="0">
    <dxf>
      <numFmt numFmtId="14" formatCode="0.00%"/>
    </dxf>
  </rfmt>
  <rfmt sheetId="2" sqref="AF73" start="0" length="0">
    <dxf>
      <numFmt numFmtId="14" formatCode="0.00%"/>
      <fill>
        <patternFill patternType="none">
          <bgColor indexed="65"/>
        </patternFill>
      </fill>
    </dxf>
  </rfmt>
  <rfmt sheetId="2" sqref="AF75" start="0" length="0">
    <dxf>
      <fill>
        <patternFill patternType="none">
          <bgColor indexed="65"/>
        </patternFill>
      </fill>
    </dxf>
  </rfmt>
  <rfmt sheetId="2" sqref="AF74" start="0" length="0">
    <dxf>
      <numFmt numFmtId="14" formatCode="0.00%"/>
      <fill>
        <patternFill patternType="none">
          <bgColor indexed="65"/>
        </patternFill>
      </fill>
    </dxf>
  </rfmt>
  <rfmt sheetId="2" sqref="AF81" start="0" length="0">
    <dxf>
      <numFmt numFmtId="14" formatCode="0.00%"/>
      <fill>
        <patternFill patternType="none">
          <bgColor indexed="65"/>
        </patternFill>
      </fill>
    </dxf>
  </rfmt>
  <rfmt sheetId="2" sqref="AF82" start="0" length="0">
    <dxf>
      <numFmt numFmtId="14" formatCode="0.00%"/>
    </dxf>
  </rfmt>
  <rfmt sheetId="2" sqref="AF72" start="0" length="0">
    <dxf>
      <numFmt numFmtId="14" formatCode="0.00%"/>
      <fill>
        <patternFill patternType="none">
          <bgColor indexed="65"/>
        </patternFill>
      </fill>
    </dxf>
  </rfmt>
  <rfmt sheetId="2" sqref="AF80" start="0" length="0">
    <dxf>
      <fill>
        <patternFill patternType="none">
          <bgColor indexed="65"/>
        </patternFill>
      </fill>
    </dxf>
  </rfmt>
  <rcc rId="2115" sId="2" odxf="1" dxf="1">
    <oc r="AF71">
      <f>2/3*0.2%</f>
    </oc>
    <nc r="AF71">
      <f>2/3*0.2%</f>
    </nc>
    <odxf>
      <numFmt numFmtId="0" formatCode="General"/>
      <fill>
        <patternFill patternType="solid">
          <bgColor theme="9" tint="-0.249977111117893"/>
        </patternFill>
      </fill>
    </odxf>
    <ndxf>
      <numFmt numFmtId="14" formatCode="0.00%"/>
      <fill>
        <patternFill patternType="none">
          <bgColor indexed="65"/>
        </patternFill>
      </fill>
    </ndxf>
  </rcc>
  <rfmt sheetId="2" sqref="AF83" start="0" length="0">
    <dxf>
      <numFmt numFmtId="14" formatCode="0.00%"/>
    </dxf>
  </rfmt>
  <rfmt sheetId="2" sqref="AF84" start="0" length="0">
    <dxf>
      <numFmt numFmtId="14" formatCode="0.00%"/>
    </dxf>
  </rfmt>
  <rfmt sheetId="2" sqref="AF85" start="0" length="0">
    <dxf>
      <numFmt numFmtId="14" formatCode="0.00%"/>
    </dxf>
  </rfmt>
  <rfmt sheetId="2" sqref="AF96" start="0" length="0">
    <dxf/>
  </rfmt>
  <rfmt sheetId="2" sqref="AF86" start="0" length="0">
    <dxf>
      <numFmt numFmtId="14" formatCode="0.00%"/>
      <fill>
        <patternFill patternType="none">
          <bgColor indexed="65"/>
        </patternFill>
      </fill>
    </dxf>
  </rfmt>
  <rfmt sheetId="2" sqref="AF87" start="0" length="0">
    <dxf>
      <numFmt numFmtId="14" formatCode="0.00%"/>
    </dxf>
  </rfmt>
  <rfmt sheetId="2" sqref="AF88" start="0" length="0">
    <dxf>
      <numFmt numFmtId="14" formatCode="0.00%"/>
    </dxf>
  </rfmt>
  <rfmt sheetId="2" sqref="AF89" start="0" length="0">
    <dxf>
      <numFmt numFmtId="14" formatCode="0.00%"/>
    </dxf>
  </rfmt>
  <rfmt sheetId="2" sqref="AF91" start="0" length="0">
    <dxf>
      <numFmt numFmtId="14" formatCode="0.00%"/>
    </dxf>
  </rfmt>
  <rfmt sheetId="2" sqref="AF93" start="0" length="0">
    <dxf>
      <numFmt numFmtId="14" formatCode="0.00%"/>
    </dxf>
  </rfmt>
  <rfmt sheetId="2" sqref="AF90" start="0" length="0">
    <dxf>
      <numFmt numFmtId="14" formatCode="0.00%"/>
    </dxf>
  </rfmt>
  <rfmt sheetId="2" sqref="AF94" start="0" length="0">
    <dxf>
      <numFmt numFmtId="14" formatCode="0.00%"/>
    </dxf>
  </rfmt>
  <rfmt sheetId="2" sqref="AF95" start="0" length="0">
    <dxf>
      <numFmt numFmtId="14" formatCode="0.00%"/>
    </dxf>
  </rfmt>
  <rfmt sheetId="2" sqref="AF92" start="0" length="0">
    <dxf>
      <numFmt numFmtId="14" formatCode="0.00%"/>
      <fill>
        <patternFill patternType="none">
          <bgColor indexed="65"/>
        </patternFill>
      </fill>
    </dxf>
  </rfmt>
  <rfmt sheetId="2" sqref="AF97" start="0" length="0">
    <dxf>
      <numFmt numFmtId="14" formatCode="0.00%"/>
    </dxf>
  </rfmt>
  <rfmt sheetId="2" sqref="AF98" start="0" length="0">
    <dxf>
      <numFmt numFmtId="14" formatCode="0.00%"/>
    </dxf>
  </rfmt>
  <rfmt sheetId="2" sqref="AF105" start="0" length="0">
    <dxf>
      <numFmt numFmtId="14" formatCode="0.00%"/>
      <fill>
        <patternFill patternType="none">
          <bgColor indexed="65"/>
        </patternFill>
      </fill>
      <alignment wrapText="1" readingOrder="0"/>
    </dxf>
  </rfmt>
  <rfmt sheetId="2" sqref="AF99" start="0" length="0">
    <dxf>
      <numFmt numFmtId="14" formatCode="0.00%"/>
      <alignment wrapText="1" readingOrder="0"/>
    </dxf>
  </rfmt>
  <rfmt sheetId="2" sqref="AF100" start="0" length="0">
    <dxf>
      <numFmt numFmtId="14" formatCode="0.00%"/>
      <fill>
        <patternFill patternType="none">
          <bgColor indexed="65"/>
        </patternFill>
      </fill>
      <alignment wrapText="1" readingOrder="0"/>
    </dxf>
  </rfmt>
  <rfmt sheetId="2" sqref="AF101" start="0" length="0">
    <dxf>
      <numFmt numFmtId="14" formatCode="0.00%"/>
      <fill>
        <patternFill patternType="none">
          <bgColor indexed="65"/>
        </patternFill>
      </fill>
      <alignment wrapText="1" readingOrder="0"/>
    </dxf>
  </rfmt>
  <rfmt sheetId="2" sqref="AF102" start="0" length="0">
    <dxf>
      <numFmt numFmtId="14" formatCode="0.00%"/>
      <fill>
        <patternFill patternType="none">
          <bgColor indexed="65"/>
        </patternFill>
      </fill>
      <alignment wrapText="1" readingOrder="0"/>
    </dxf>
  </rfmt>
  <rfmt sheetId="2" sqref="AF103" start="0" length="0">
    <dxf>
      <numFmt numFmtId="14" formatCode="0.00%"/>
      <fill>
        <patternFill patternType="none">
          <bgColor indexed="65"/>
        </patternFill>
      </fill>
      <alignment wrapText="1" readingOrder="0"/>
    </dxf>
  </rfmt>
  <rfmt sheetId="2" sqref="AF104" start="0" length="0">
    <dxf>
      <numFmt numFmtId="14" formatCode="0.00%"/>
      <fill>
        <patternFill patternType="none">
          <bgColor indexed="65"/>
        </patternFill>
      </fill>
      <alignment wrapText="1" readingOrder="0"/>
    </dxf>
  </rfmt>
  <rfmt sheetId="2" sqref="AF106" start="0" length="0">
    <dxf>
      <numFmt numFmtId="14" formatCode="0.00%"/>
      <alignment wrapText="1" readingOrder="0"/>
    </dxf>
  </rfmt>
  <rfmt sheetId="2" sqref="AF107" start="0" length="0">
    <dxf>
      <numFmt numFmtId="14" formatCode="0.00%"/>
      <alignment wrapText="1" readingOrder="0"/>
    </dxf>
  </rfmt>
  <rfmt sheetId="2" sqref="AF111" start="0" length="0">
    <dxf>
      <numFmt numFmtId="14" formatCode="0.00%"/>
      <alignment wrapText="1" readingOrder="0"/>
    </dxf>
  </rfmt>
  <rfmt sheetId="2" sqref="AF108" start="0" length="0">
    <dxf>
      <numFmt numFmtId="14" formatCode="0.00%"/>
      <alignment wrapText="1" readingOrder="0"/>
    </dxf>
  </rfmt>
  <rfmt sheetId="2" sqref="AF109" start="0" length="0">
    <dxf>
      <numFmt numFmtId="14" formatCode="0.00%"/>
      <fill>
        <patternFill patternType="none">
          <bgColor indexed="65"/>
        </patternFill>
      </fill>
      <alignment wrapText="1" readingOrder="0"/>
    </dxf>
  </rfmt>
  <rfmt sheetId="2" sqref="AF113" start="0" length="0">
    <dxf>
      <numFmt numFmtId="14" formatCode="0.00%"/>
      <alignment wrapText="1" readingOrder="0"/>
    </dxf>
  </rfmt>
  <rfmt sheetId="2" sqref="AF112" start="0" length="0">
    <dxf>
      <numFmt numFmtId="14" formatCode="0.00%"/>
      <alignment wrapText="1" readingOrder="0"/>
    </dxf>
  </rfmt>
  <rfmt sheetId="2" sqref="AF110" start="0" length="0">
    <dxf>
      <numFmt numFmtId="14" formatCode="0.00%"/>
      <fill>
        <patternFill patternType="none">
          <bgColor indexed="65"/>
        </patternFill>
      </fill>
      <alignment wrapText="1" readingOrder="0"/>
    </dxf>
  </rfmt>
  <rfmt sheetId="2" sqref="AF114" start="0" length="0">
    <dxf>
      <font>
        <sz val="10"/>
        <color theme="1"/>
        <name val="宋体"/>
        <scheme val="minor"/>
      </font>
      <fill>
        <patternFill patternType="none">
          <bgColor indexed="65"/>
        </patternFill>
      </fill>
      <alignment horizontal="center" readingOrder="0"/>
      <border outline="0">
        <left style="thin">
          <color indexed="64"/>
        </left>
        <right style="thin">
          <color indexed="64"/>
        </right>
        <top style="thin">
          <color indexed="64"/>
        </top>
        <bottom style="thin">
          <color indexed="64"/>
        </bottom>
      </border>
    </dxf>
  </rfmt>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8" sId="2" odxf="1" s="1" dxf="1">
    <oc r="AF3">
      <v>0</v>
    </oc>
    <nc r="AF3" t="inlineStr">
      <is>
        <t>/</t>
        <phoneticPr fontId="0" type="noConversion"/>
      </is>
    </nc>
    <ndxf>
      <numFmt numFmtId="30" formatCode="@"/>
    </ndxf>
  </rcc>
  <rcc rId="2119" sId="2" odxf="1" s="1" dxf="1">
    <oc r="AF4">
      <v>0</v>
    </oc>
    <nc r="AF4" t="inlineStr">
      <is>
        <t>/</t>
        <phoneticPr fontId="0" type="noConversion"/>
      </is>
    </nc>
    <ndxf>
      <numFmt numFmtId="30" formatCode="@"/>
    </ndxf>
  </rcc>
  <rcc rId="2120" sId="2" odxf="1" s="1" dxf="1" numFmtId="30">
    <oc r="AF5">
      <v>0</v>
    </oc>
    <nc r="AF5"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1" sId="2" odxf="1" s="1" dxf="1" numFmtId="30">
    <oc r="AF6">
      <v>0</v>
    </oc>
    <nc r="AF6"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2" sId="2" odxf="1" s="1" dxf="1" numFmtId="30">
    <oc r="AF7">
      <v>0</v>
    </oc>
    <nc r="AF7"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3" sId="2" odxf="1" s="1" dxf="1" numFmtId="30">
    <oc r="AF8">
      <v>0</v>
    </oc>
    <nc r="AF8"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4" sId="2" odxf="1" s="1" dxf="1" numFmtId="30">
    <oc r="AF11">
      <v>0</v>
    </oc>
    <nc r="AF11"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5" sId="2" odxf="1" s="1" dxf="1" numFmtId="30">
    <oc r="AF12">
      <v>0</v>
    </oc>
    <nc r="AF12"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6" sId="2" odxf="1" s="1" dxf="1" numFmtId="30">
    <oc r="AF13">
      <v>0</v>
    </oc>
    <nc r="AF13"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7" sId="2" odxf="1" s="1" dxf="1" numFmtId="30">
    <oc r="AF14">
      <v>0</v>
    </oc>
    <nc r="AF14"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8" sId="2" odxf="1" s="1" dxf="1" numFmtId="30">
    <oc r="AF15">
      <v>0</v>
    </oc>
    <nc r="AF15"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29" sId="2" odxf="1" s="1" dxf="1" numFmtId="30">
    <oc r="AF16">
      <v>0</v>
    </oc>
    <nc r="AF16"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0" sId="2" odxf="1" s="1" dxf="1" numFmtId="30">
    <oc r="AF17">
      <v>0</v>
    </oc>
    <nc r="AF17"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1" sId="2" odxf="1" s="1" dxf="1" numFmtId="30">
    <oc r="AF18">
      <v>0</v>
    </oc>
    <nc r="AF18"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2" sId="2" odxf="1" s="1" dxf="1" numFmtId="30">
    <oc r="AF19">
      <v>0</v>
    </oc>
    <nc r="AF19"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3" sId="2" odxf="1" s="1" dxf="1" numFmtId="30">
    <oc r="AF20">
      <v>0</v>
    </oc>
    <nc r="AF20"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4" sId="2" odxf="1" s="1" dxf="1" numFmtId="30">
    <oc r="AF21">
      <v>0</v>
    </oc>
    <nc r="AF21"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5" sId="2" odxf="1" s="1" dxf="1" numFmtId="30">
    <oc r="AF22">
      <v>0</v>
    </oc>
    <nc r="AF22"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6" sId="2" odxf="1" s="1" dxf="1" numFmtId="30">
    <oc r="AF23">
      <v>0</v>
    </oc>
    <nc r="AF23"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7" sId="2" odxf="1" s="1" dxf="1" numFmtId="30">
    <oc r="AF24">
      <v>0</v>
    </oc>
    <nc r="AF24"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8" sId="2" odxf="1" s="1" dxf="1" numFmtId="30">
    <oc r="AF25">
      <v>0</v>
    </oc>
    <nc r="AF25"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39" sId="2" odxf="1" s="1" dxf="1" numFmtId="30">
    <oc r="AF27">
      <v>0</v>
    </oc>
    <nc r="AF27"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0" sId="2" odxf="1" s="1" dxf="1" numFmtId="30">
    <oc r="AF26">
      <v>0</v>
    </oc>
    <nc r="AF26"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1" sId="2" odxf="1" s="1" dxf="1" numFmtId="30">
    <oc r="AF29">
      <v>0</v>
    </oc>
    <nc r="AF29"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2" sId="2" odxf="1" s="1" dxf="1" numFmtId="30">
    <oc r="AF28">
      <v>0</v>
    </oc>
    <nc r="AF28" t="inlineStr">
      <is>
        <t>/</t>
        <phoneticPr fontId="0" type="noConversion"/>
      </is>
    </nc>
    <odxf>
      <font>
        <b val="0"/>
        <i val="0"/>
        <strike val="0"/>
        <condense val="0"/>
        <extend val="0"/>
        <outline val="0"/>
        <shadow val="0"/>
        <u val="none"/>
        <vertAlign val="baseline"/>
        <sz val="10"/>
        <color theme="1"/>
        <name val="宋体"/>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3" sId="2" odxf="1" s="1" dxf="1" numFmtId="30">
    <oc r="AF30">
      <v>0</v>
    </oc>
    <nc r="AF30"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4" sId="2" odxf="1" s="1" dxf="1" numFmtId="30">
    <oc r="AF31">
      <v>0</v>
    </oc>
    <nc r="AF31"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5" sId="2" odxf="1" s="1" dxf="1" numFmtId="30">
    <oc r="AF32">
      <v>0</v>
    </oc>
    <nc r="AF32"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6" sId="2" odxf="1" s="1" dxf="1" numFmtId="30">
    <oc r="AF35">
      <v>0</v>
    </oc>
    <nc r="AF35"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7" sId="2" odxf="1" s="1" dxf="1" numFmtId="30">
    <oc r="AF34">
      <v>0</v>
    </oc>
    <nc r="AF34"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8" sId="2" odxf="1" s="1" dxf="1" numFmtId="30">
    <oc r="AF41">
      <v>0</v>
    </oc>
    <nc r="AF41"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49" sId="2" odxf="1" s="1" dxf="1" numFmtId="30">
    <oc r="AF36">
      <v>0</v>
    </oc>
    <nc r="AF36"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0" sId="2" odxf="1" s="1" dxf="1" numFmtId="30">
    <oc r="AF33">
      <v>0</v>
    </oc>
    <nc r="AF33"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1" sId="2" odxf="1" s="1" dxf="1" numFmtId="30">
    <oc r="AF38">
      <v>0</v>
    </oc>
    <nc r="AF38"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2" sId="2" odxf="1" s="1" dxf="1" numFmtId="30">
    <oc r="AF40">
      <v>0</v>
    </oc>
    <nc r="AF40"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3" sId="2" odxf="1" s="1" dxf="1" numFmtId="30">
    <oc r="AF39">
      <v>0</v>
    </oc>
    <nc r="AF39"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4" sId="2" odxf="1" s="1" dxf="1" numFmtId="30">
    <oc r="AF43">
      <v>0</v>
    </oc>
    <nc r="AF43"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5" sId="2" odxf="1" s="1" dxf="1" numFmtId="30">
    <oc r="AF42">
      <v>0</v>
    </oc>
    <nc r="AF42"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6" sId="2" odxf="1" s="1" dxf="1" numFmtId="30">
    <oc r="AF44">
      <v>0</v>
    </oc>
    <nc r="AF44"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7" sId="2" odxf="1" s="1" dxf="1" numFmtId="30">
    <oc r="AF45">
      <v>0</v>
    </oc>
    <nc r="AF45"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8" sId="2" odxf="1" s="1" dxf="1" numFmtId="30">
    <oc r="AF46">
      <v>0</v>
    </oc>
    <nc r="AF46"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59" sId="2" odxf="1" s="1" dxf="1" numFmtId="30">
    <oc r="AF47">
      <v>0</v>
    </oc>
    <nc r="AF47"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0" sId="2" odxf="1" s="1" dxf="1" numFmtId="30">
    <oc r="AF48">
      <v>0</v>
    </oc>
    <nc r="AF48"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1" sId="2" odxf="1" s="1" dxf="1" numFmtId="30">
    <oc r="AF49">
      <v>0</v>
    </oc>
    <nc r="AF49"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2" sId="2" odxf="1" s="1" dxf="1" numFmtId="30">
    <oc r="AF51">
      <v>0</v>
    </oc>
    <nc r="AF51"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3" sId="2" odxf="1" s="1" dxf="1" numFmtId="30">
    <oc r="AF52">
      <v>0</v>
    </oc>
    <nc r="AF52"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4" sId="2" odxf="1" s="1" dxf="1" numFmtId="30">
    <oc r="AF53">
      <v>0</v>
    </oc>
    <nc r="AF53"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5" sId="2" odxf="1" s="1" dxf="1" numFmtId="30">
    <oc r="AF66">
      <v>0</v>
    </oc>
    <nc r="AF66"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6" sId="2" odxf="1" s="1" dxf="1" numFmtId="30">
    <oc r="AF68">
      <v>0</v>
    </oc>
    <nc r="AF68"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7" sId="2" odxf="1" s="1" dxf="1" numFmtId="30">
    <oc r="AF67">
      <v>0</v>
    </oc>
    <nc r="AF67"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8" sId="2" odxf="1" s="1" dxf="1" numFmtId="30">
    <oc r="AF70">
      <v>0</v>
    </oc>
    <nc r="AF70"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69" sId="2" odxf="1" s="1" dxf="1" numFmtId="30">
    <oc r="AF73">
      <v>0</v>
    </oc>
    <nc r="AF73"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0" sId="2" odxf="1" s="1" dxf="1" numFmtId="30">
    <oc r="AF74">
      <v>0</v>
    </oc>
    <nc r="AF74"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1" sId="2" odxf="1" s="1" dxf="1" numFmtId="30">
    <oc r="AF81">
      <v>0</v>
    </oc>
    <nc r="AF81"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2" sId="2" odxf="1" s="1" dxf="1" numFmtId="30">
    <oc r="AF82">
      <v>0</v>
    </oc>
    <nc r="AF82"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3" sId="2" odxf="1" s="1" dxf="1" numFmtId="30">
    <oc r="AF72">
      <v>0</v>
    </oc>
    <nc r="AF72"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4" sId="2" odxf="1" s="1" dxf="1" numFmtId="30">
    <oc r="AF83">
      <v>0</v>
    </oc>
    <nc r="AF83"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5" sId="2" odxf="1" s="1" dxf="1" numFmtId="30">
    <oc r="AF84">
      <v>0</v>
    </oc>
    <nc r="AF84"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6" sId="2" odxf="1" s="1" dxf="1" numFmtId="30">
    <oc r="AF85">
      <v>0</v>
    </oc>
    <nc r="AF85"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7" sId="2" odxf="1" s="1" dxf="1" numFmtId="30">
    <oc r="AF86">
      <v>0</v>
    </oc>
    <nc r="AF86"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8" sId="2" odxf="1" s="1" dxf="1" numFmtId="30">
    <oc r="AF87">
      <v>0</v>
    </oc>
    <nc r="AF87"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79" sId="2" odxf="1" s="1" dxf="1" numFmtId="30">
    <oc r="AF88">
      <v>0</v>
    </oc>
    <nc r="AF88"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0" sId="2" odxf="1" s="1" dxf="1" numFmtId="30">
    <oc r="AF89">
      <v>0</v>
    </oc>
    <nc r="AF89"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1" sId="2" odxf="1" s="1" dxf="1" numFmtId="30">
    <oc r="AF91">
      <v>0</v>
    </oc>
    <nc r="AF91"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2" sId="2" odxf="1" s="1" dxf="1" numFmtId="30">
    <oc r="AF93">
      <v>0</v>
    </oc>
    <nc r="AF93"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3" sId="2" odxf="1" s="1" dxf="1" numFmtId="30">
    <oc r="AF90">
      <v>0</v>
    </oc>
    <nc r="AF90"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4" sId="2" odxf="1" s="1" dxf="1" numFmtId="30">
    <oc r="AF94">
      <v>0</v>
    </oc>
    <nc r="AF94"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5" sId="2" odxf="1" s="1" dxf="1" numFmtId="30">
    <oc r="AF95">
      <v>0</v>
    </oc>
    <nc r="AF95"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6" sId="2" odxf="1" s="1" dxf="1" numFmtId="30">
    <oc r="AF97">
      <v>0</v>
    </oc>
    <nc r="AF97"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7" sId="2" odxf="1" s="1" dxf="1" numFmtId="30">
    <oc r="AF98">
      <v>0</v>
    </oc>
    <nc r="AF98"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8" sId="2" odxf="1" s="1" dxf="1">
    <oc r="AF105" t="inlineStr">
      <is>
        <t>0</t>
        <phoneticPr fontId="0" type="noConversion"/>
      </is>
    </oc>
    <nc r="AF105"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89" sId="2" odxf="1" s="1" dxf="1">
    <oc r="AF106" t="inlineStr">
      <is>
        <t>0</t>
      </is>
    </oc>
    <nc r="AF106"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90" sId="2" odxf="1" s="1" dxf="1">
    <oc r="AF107" t="inlineStr">
      <is>
        <t>0</t>
      </is>
    </oc>
    <nc r="AF107"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91" sId="2" odxf="1" s="1" dxf="1">
    <oc r="AF111" t="inlineStr">
      <is>
        <t>0</t>
      </is>
    </oc>
    <nc r="AF111"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92" sId="2" odxf="1" s="1" dxf="1">
    <oc r="AF113" t="inlineStr">
      <is>
        <t>0</t>
      </is>
    </oc>
    <nc r="AF113"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93" sId="2" odxf="1" s="1" dxf="1">
    <oc r="AF112" t="inlineStr">
      <is>
        <t>0</t>
      </is>
    </oc>
    <nc r="AF112"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c rId="2194" sId="2" odxf="1" s="1" dxf="1">
    <oc r="AF110" t="inlineStr">
      <is>
        <t>0</t>
      </is>
    </oc>
    <nc r="AF110" t="inlineStr">
      <is>
        <t>/</t>
        <phoneticPr fontId="0" type="noConversion"/>
      </is>
    </nc>
    <odxf>
      <font>
        <b val="0"/>
        <i val="0"/>
        <strike val="0"/>
        <condense val="0"/>
        <extend val="0"/>
        <outline val="0"/>
        <shadow val="0"/>
        <u val="none"/>
        <vertAlign val="baseline"/>
        <sz val="10"/>
        <color theme="1"/>
        <name val="宋体"/>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30" formatCode="@"/>
    </ndxf>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5" sId="2">
    <oc r="AF71" t="inlineStr">
      <is>
        <t>=2/3*0.2%</t>
      </is>
    </oc>
    <nc r="AF71">
      <f>2/3*0.2%</f>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8" sId="2" numFmtId="14">
    <oc r="AF10">
      <v>0.01</v>
    </oc>
    <nc r="AF10"/>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9" sId="2">
    <oc r="AC67" t="inlineStr">
      <is>
        <t>·</t>
      </is>
    </oc>
    <nc r="AC67" t="inlineStr">
      <is>
        <t>/</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2" sId="2" numFmtId="14">
    <nc r="AF9">
      <v>0.01</v>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3" sId="2" numFmtId="14">
    <oc r="AF54">
      <v>2.5000000000000001E-3</v>
    </oc>
    <nc r="AF54">
      <f>X55/2</f>
    </nc>
  </rcc>
  <rcc rId="2224" sId="2" numFmtId="14">
    <oc r="AF55">
      <v>2.5000000000000001E-3</v>
    </oc>
    <nc r="AF55">
      <f>X56/2</f>
    </nc>
  </rcc>
  <rcc rId="2225" sId="2" numFmtId="14">
    <oc r="AF60">
      <v>7.4999999999999997E-3</v>
    </oc>
    <nc r="AF60">
      <f>X61/2</f>
    </nc>
  </rcc>
  <rcc rId="2226" sId="2" numFmtId="14">
    <oc r="AF64">
      <v>2.5000000000000001E-3</v>
    </oc>
    <nc r="AF64">
      <f>X65/2</f>
    </nc>
  </rcc>
  <rcc rId="2227" sId="2" numFmtId="14">
    <oc r="AF59">
      <v>7.4999999999999997E-3</v>
    </oc>
    <nc r="AF59">
      <f>X60/2</f>
    </nc>
  </rcc>
  <rcc rId="2228" sId="2" odxf="1" s="1" dxf="1">
    <nc r="AF66">
      <f>X67/2</f>
    </nc>
    <odxf>
      <font>
        <b val="0"/>
        <i val="0"/>
        <strike val="0"/>
        <condense val="0"/>
        <extend val="0"/>
        <outline val="0"/>
        <shadow val="0"/>
        <u val="none"/>
        <vertAlign val="baseline"/>
        <sz val="10"/>
        <color theme="1"/>
        <name val="宋体"/>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14" formatCode="0.00%"/>
    </ndxf>
  </rcc>
  <rcc rId="2229" sId="2" numFmtId="14">
    <oc r="AF58">
      <v>7.4999999999999997E-3</v>
    </oc>
    <nc r="AF58">
      <f>X59/2</f>
    </nc>
  </rcc>
  <rcc rId="2230" sId="2" numFmtId="14">
    <oc r="AF57">
      <v>7.4999999999999997E-3</v>
    </oc>
    <nc r="AF57">
      <f>X58/2</f>
    </nc>
  </rcc>
  <rcc rId="2231" sId="2" numFmtId="14">
    <oc r="AF65">
      <v>2.5000000000000001E-3</v>
    </oc>
    <nc r="AF65">
      <f>X66/2</f>
    </nc>
  </rcc>
  <rcc rId="2232" sId="2" numFmtId="14">
    <oc r="AF62">
      <v>7.4999999999999997E-3</v>
    </oc>
    <nc r="AF62">
      <f>X63/2</f>
    </nc>
  </rcc>
  <rcc rId="2233" sId="2" numFmtId="14">
    <oc r="AF61">
      <v>7.4999999999999997E-3</v>
    </oc>
    <nc r="AF61">
      <f>X62/2</f>
    </nc>
  </rcc>
  <rcc rId="2234" sId="2" numFmtId="14">
    <oc r="AF63">
      <v>7.4999999999999997E-3</v>
    </oc>
    <nc r="AF63">
      <f>X64/2</f>
    </nc>
  </rcc>
  <rcc rId="2235" sId="2" numFmtId="14">
    <oc r="AF56">
      <v>7.4999999999999997E-3</v>
    </oc>
    <nc r="AF56">
      <f>X57/2</f>
    </nc>
  </rcc>
  <rcc rId="2236" sId="2" numFmtId="14">
    <oc r="AF54">
      <f>X55/2</f>
    </oc>
    <nc r="AF54">
      <v>2.5000000000000001E-3</v>
    </nc>
  </rcc>
  <rcc rId="2237" sId="2" numFmtId="14">
    <oc r="AF55">
      <f>X56/2</f>
    </oc>
    <nc r="AF55">
      <v>7.4999999999999997E-3</v>
    </nc>
  </rcc>
  <rcc rId="2238" sId="2" numFmtId="14">
    <oc r="AF60">
      <f>X57/2</f>
    </oc>
    <nc r="AF60">
      <v>7.4999999999999997E-3</v>
    </nc>
  </rcc>
  <rcc rId="2239" sId="2" numFmtId="14">
    <oc r="AF64">
      <f>X58/2</f>
    </oc>
    <nc r="AF64">
      <v>7.4999999999999997E-3</v>
    </nc>
  </rcc>
  <rcc rId="2240" sId="2" numFmtId="14">
    <oc r="AF59">
      <f>X59/2</f>
    </oc>
    <nc r="AF59">
      <v>7.4999999999999997E-3</v>
    </nc>
  </rcc>
  <rcc rId="2241" sId="2" numFmtId="14">
    <oc r="AF66">
      <f>X60/2</f>
    </oc>
    <nc r="AF66">
      <v>7.4999999999999997E-3</v>
    </nc>
  </rcc>
  <rcc rId="2242" sId="2" numFmtId="14">
    <oc r="AF58">
      <f>X61/2</f>
    </oc>
    <nc r="AF58">
      <v>7.4999999999999997E-3</v>
    </nc>
  </rcc>
  <rcc rId="2243" sId="2" numFmtId="14">
    <oc r="AF57">
      <f>X62/2</f>
    </oc>
    <nc r="AF57">
      <v>7.4999999999999997E-3</v>
    </nc>
  </rcc>
  <rcc rId="2244" sId="2" numFmtId="14">
    <oc r="AF65">
      <f>X63/2</f>
    </oc>
    <nc r="AF65">
      <v>7.4999999999999997E-3</v>
    </nc>
  </rcc>
  <rcc rId="2245" sId="2" numFmtId="14">
    <oc r="AF62">
      <f>X64/2</f>
    </oc>
    <nc r="AF62">
      <v>2.5000000000000001E-3</v>
    </nc>
  </rcc>
  <rcc rId="2246" sId="2" numFmtId="14">
    <oc r="AF61">
      <f>X65/2</f>
    </oc>
    <nc r="AF61">
      <v>2.5000000000000001E-3</v>
    </nc>
  </rcc>
  <rcc rId="2247" sId="2" numFmtId="14">
    <oc r="AF63">
      <f>X66/2</f>
    </oc>
    <nc r="AF63"/>
  </rcc>
  <rcc rId="2248" sId="2" numFmtId="14">
    <oc r="AF56">
      <f>X67/2</f>
    </oc>
    <nc r="AF56"/>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F92">
    <dxf>
      <numFmt numFmtId="35" formatCode="_ * #,##0.00_ ;_ * \-#,##0.00_ ;_ * &quot;-&quot;??_ ;_ @_ "/>
    </dxf>
  </rfmt>
  <rfmt sheetId="2" sqref="AF92">
    <dxf>
      <numFmt numFmtId="177" formatCode="_ * #,##0.000_ ;_ * \-#,##0.000_ ;_ * &quot;-&quot;??_ ;_ @_ "/>
    </dxf>
  </rfmt>
  <rfmt sheetId="2" sqref="AF92">
    <dxf>
      <numFmt numFmtId="178" formatCode="_ * #,##0.0000_ ;_ * \-#,##0.0000_ ;_ * &quot;-&quot;??_ ;_ @_ "/>
    </dxf>
  </rfmt>
  <rfmt sheetId="2" sqref="AF92">
    <dxf>
      <numFmt numFmtId="177" formatCode="_ * #,##0.000_ ;_ * \-#,##0.000_ ;_ * &quot;-&quot;??_ ;_ @_ "/>
    </dxf>
  </rfmt>
  <rfmt sheetId="2" sqref="AF92">
    <dxf>
      <numFmt numFmtId="35" formatCode="_ * #,##0.00_ ;_ * \-#,##0.00_ ;_ * &quot;-&quot;??_ ;_ @_ "/>
    </dxf>
  </rfmt>
  <rfmt sheetId="2" sqref="AF92">
    <dxf>
      <numFmt numFmtId="177" formatCode="_ * #,##0.000_ ;_ * \-#,##0.000_ ;_ * &quot;-&quot;??_ ;_ @_ "/>
    </dxf>
  </rfmt>
  <rfmt sheetId="2" sqref="AF92">
    <dxf>
      <numFmt numFmtId="178" formatCode="_ * #,##0.0000_ ;_ * \-#,##0.0000_ ;_ * &quot;-&quot;??_ ;_ @_ "/>
    </dxf>
  </rfmt>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5" sId="2" numFmtId="14">
    <nc r="AF63">
      <v>2.5000000000000001E-3</v>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0" sId="2" numFmtId="14">
    <oc r="AF55">
      <v>7.4999999999999997E-3</v>
    </oc>
    <nc r="AF55">
      <v>2.5000000000000001E-3</v>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3" sId="2" numFmtId="14">
    <oc r="AF62">
      <v>2.5000000000000001E-3</v>
    </oc>
    <nc r="AF62">
      <v>7.4999999999999997E-3</v>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6" sId="2">
    <oc r="AF93" t="inlineStr">
      <is>
        <t>/</t>
        <phoneticPr fontId="0" type="noConversion"/>
      </is>
    </oc>
    <nc r="AF93" t="inlineStr">
      <is>
        <t>1%</t>
        <phoneticPr fontId="0" type="noConversion"/>
      </is>
    </nc>
  </rcc>
  <rcc rId="2267" sId="2">
    <oc r="AF92" t="inlineStr">
      <is>
        <t>1%</t>
      </is>
    </oc>
    <nc r="AF92"/>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2" odxf="1" s="1" dxf="1">
    <oc r="AF73" t="inlineStr">
      <is>
        <t>/</t>
        <phoneticPr fontId="0" type="noConversion"/>
      </is>
    </oc>
    <nc r="AF73">
      <f>2/3*0.2%</f>
    </nc>
    <odxf>
      <font>
        <b val="0"/>
        <i val="0"/>
        <strike val="0"/>
        <condense val="0"/>
        <extend val="0"/>
        <outline val="0"/>
        <shadow val="0"/>
        <u val="none"/>
        <vertAlign val="baseline"/>
        <sz val="10"/>
        <color theme="1"/>
        <name val="宋体"/>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14" formatCode="0.00%"/>
    </ndxf>
  </rcc>
  <rcc rId="2269" sId="2">
    <oc r="AF71">
      <f>2/3*0.2%</f>
    </oc>
    <nc r="AF71"/>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4" sId="2" numFmtId="14">
    <oc r="AF76">
      <f>2/3*0.2%</f>
    </oc>
    <nc r="AF76">
      <v>8.0000000000000002E-3</v>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7" sId="2" odxf="1" s="1" dxf="1">
    <nc r="AF73">
      <f>2/3*0.2%</f>
    </nc>
    <odxf>
      <font>
        <b val="0"/>
        <i val="0"/>
        <strike val="0"/>
        <condense val="0"/>
        <extend val="0"/>
        <outline val="0"/>
        <shadow val="0"/>
        <u val="none"/>
        <vertAlign val="baseline"/>
        <sz val="10"/>
        <color theme="1"/>
        <name val="宋体"/>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odxf>
    <ndxf>
      <numFmt numFmtId="14" formatCode="0.00%"/>
    </ndxf>
  </rcc>
  <rcc rId="2278" sId="2">
    <oc r="AF71">
      <f>2/3*0.2%</f>
    </oc>
    <nc r="AF71"/>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2" numFmtId="14">
    <oc r="AC93" t="inlineStr">
      <is>
        <t>/</t>
        <phoneticPr fontId="0" type="noConversion"/>
      </is>
    </oc>
    <nc r="AC93">
      <v>0.01</v>
    </nc>
  </rcc>
  <rcc rId="2282" sId="2" numFmtId="14">
    <oc r="AC90">
      <v>0.01</v>
    </oc>
    <nc r="AC90"/>
  </rcc>
  <rcc rId="2283" sId="2" numFmtId="14">
    <oc r="AC91">
      <v>0.01</v>
    </oc>
    <nc r="AC91"/>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4.xml><?xml version="1.0" encoding="utf-8"?>
<revisions xmlns="http://schemas.openxmlformats.org/spreadsheetml/2006/main" xmlns:r="http://schemas.openxmlformats.org/officeDocument/2006/relationships">
  <rcc rId="1519" sId="1">
    <oc r="E141" t="inlineStr">
      <is>
        <t>高忠根</t>
        <phoneticPr fontId="0" type="noConversion"/>
      </is>
    </oc>
    <nc r="E141" t="inlineStr">
      <is>
        <t>张兰英</t>
        <phoneticPr fontId="0" type="noConversion"/>
      </is>
    </nc>
  </rcc>
  <rcv guid="{72A3BD3B-8914-46E1-9B87-D3E1F08E037A}" action="delete"/>
  <rdn rId="0" localSheetId="1" customView="1" name="Z_72A3BD3B_8914_46E1_9B87_D3E1F08E037A_.wvu.FilterData" hidden="1" oldHidden="1">
    <formula>一对一产品!$A$2:$AL$172</formula>
    <oldFormula>一对一产品!$A$2:$AL$172</oldFormula>
  </rdn>
  <rdn rId="0" localSheetId="2" customView="1" name="Z_72A3BD3B_8914_46E1_9B87_D3E1F08E037A_.wvu.FilterData" hidden="1" oldHidden="1">
    <formula>一对多产品!$A$2:$AR$114</formula>
    <oldFormula>一对多产品!$A$2:$AR$114</oldFormula>
  </rdn>
  <rcv guid="{72A3BD3B-8914-46E1-9B87-D3E1F08E037A}" action="add"/>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6" sId="2" numFmtId="14">
    <oc r="AC97">
      <v>0.01</v>
    </oc>
    <nc r="AC97"/>
  </rcc>
</revisions>
</file>

<file path=xl/revisions/revisionLog141.xml><?xml version="1.0" encoding="utf-8"?>
<revisions xmlns="http://schemas.openxmlformats.org/spreadsheetml/2006/main" xmlns:r="http://schemas.openxmlformats.org/officeDocument/2006/relationships">
  <rcc rId="1502" sId="2">
    <oc r="AK106" t="inlineStr">
      <is>
        <t>/</t>
      </is>
    </oc>
    <nc r="AK106" t="inlineStr">
      <is>
        <t>00025813</t>
        <phoneticPr fontId="0" type="noConversion"/>
      </is>
    </nc>
  </rcc>
  <rcc rId="1503" sId="2">
    <oc r="AL106" t="inlineStr">
      <is>
        <t>/</t>
      </is>
    </oc>
    <nc r="AL106" t="inlineStr">
      <is>
        <t>99202077</t>
        <phoneticPr fontId="0" type="noConversion"/>
      </is>
    </nc>
  </rcc>
  <rcc rId="1504" sId="2">
    <oc r="AM106" t="inlineStr">
      <is>
        <t>/</t>
      </is>
    </oc>
    <nc r="AM106" t="inlineStr">
      <is>
        <t>02841175</t>
        <phoneticPr fontId="0" type="noConversion"/>
      </is>
    </nc>
  </rcc>
  <rcc rId="1505" sId="2">
    <oc r="AN106" t="inlineStr">
      <is>
        <t>/</t>
      </is>
    </oc>
    <nc r="AN106" t="inlineStr">
      <is>
        <t>81004548</t>
        <phoneticPr fontId="0" type="noConversion"/>
      </is>
    </nc>
  </rcc>
  <rcv guid="{72A3BD3B-8914-46E1-9B87-D3E1F08E037A}" action="delete"/>
  <rdn rId="0" localSheetId="1" customView="1" name="Z_72A3BD3B_8914_46E1_9B87_D3E1F08E037A_.wvu.FilterData" hidden="1" oldHidden="1">
    <formula>一对一产品!$A$2:$AL$172</formula>
    <oldFormula>一对一产品!$A$2:$AL$172</oldFormula>
  </rdn>
  <rdn rId="0" localSheetId="2" customView="1" name="Z_72A3BD3B_8914_46E1_9B87_D3E1F08E037A_.wvu.FilterData" hidden="1" oldHidden="1">
    <formula>一对多产品!$A$2:$AR$114</formula>
    <oldFormula>一对多产品!$A$2:$AR$113</oldFormula>
  </rdn>
  <rcv guid="{72A3BD3B-8914-46E1-9B87-D3E1F08E037A}" action="add"/>
</revisions>
</file>

<file path=xl/revisions/revisionLog1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1" sId="2">
    <oc r="B54" t="inlineStr">
      <is>
        <t>申万首善优选多策略一号集合资产管理计划</t>
        <phoneticPr fontId="0" type="noConversion"/>
      </is>
    </oc>
    <nc r="B54" t="inlineStr">
      <is>
        <t>申万首善优选多策略一号集合资产管理计划</t>
        <phoneticPr fontId="0" type="noConversion"/>
      </is>
    </nc>
  </rcc>
  <rcc rId="1462" sId="2">
    <oc r="B40" t="inlineStr">
      <is>
        <t>申银万国期货泰富二号集合资产管理计划</t>
        <phoneticPr fontId="0" type="noConversion"/>
      </is>
    </oc>
    <nc r="B40" t="inlineStr">
      <is>
        <t>申银万国期货泰富二号集合资产管理计划</t>
        <phoneticPr fontId="0" type="noConversion"/>
      </is>
    </nc>
  </rcc>
  <rcc rId="1463" sId="2">
    <oc r="B72" t="inlineStr">
      <is>
        <t>申银万国期货泰富七号集合资产管理计划</t>
        <phoneticPr fontId="0" type="noConversion"/>
      </is>
    </oc>
    <nc r="B72" t="inlineStr">
      <is>
        <t>申银万国期货泰富七号集合资产管理计划</t>
        <phoneticPr fontId="0" type="noConversion"/>
      </is>
    </nc>
  </rcc>
  <rcc rId="1464" sId="2">
    <oc r="B55" t="inlineStr">
      <is>
        <t>首善囯际资产多策略2期资产管理计划</t>
        <phoneticPr fontId="0" type="noConversion"/>
      </is>
    </oc>
    <nc r="B55" t="inlineStr">
      <is>
        <t>首善囯际资产多策略2期资产管理计划</t>
        <phoneticPr fontId="0" type="noConversion"/>
      </is>
    </nc>
  </rcc>
  <rcc rId="1465" sId="2">
    <oc r="K71" t="inlineStr">
      <is>
        <t>广发证券</t>
      </is>
    </oc>
    <nc r="K71" t="inlineStr">
      <is>
        <t>广发证券</t>
        <phoneticPr fontId="0" type="noConversion"/>
      </is>
    </nc>
  </rcc>
  <rcc rId="1466" sId="2">
    <oc r="B110" t="inlineStr">
      <is>
        <t>申万泰富上胜六号集合资产管理计划</t>
        <phoneticPr fontId="0" type="noConversion"/>
      </is>
    </oc>
    <nc r="B110" t="inlineStr">
      <is>
        <t>申万泰富上胜六号集合资产管理计划</t>
        <phoneticPr fontId="0" type="noConversion"/>
      </is>
    </nc>
  </rcc>
  <rcc rId="1467" sId="2">
    <oc r="B92" t="inlineStr">
      <is>
        <t>申万期货睿智点金资产管理计划</t>
        <phoneticPr fontId="0" type="noConversion"/>
      </is>
    </oc>
    <nc r="B92" t="inlineStr">
      <is>
        <t>申万期货睿智点金资产管理计划</t>
        <phoneticPr fontId="0" type="noConversion"/>
      </is>
    </nc>
  </rcc>
  <rcc rId="1468" sId="2">
    <oc r="F40" t="inlineStr">
      <is>
        <t>SE3367</t>
      </is>
    </oc>
    <nc r="F40" t="inlineStr">
      <is>
        <t>SE3367</t>
        <phoneticPr fontId="0" type="noConversion"/>
      </is>
    </nc>
  </rcc>
  <rcc rId="1469" sId="2">
    <oc r="F72" t="inlineStr">
      <is>
        <t>SJ2158</t>
        <phoneticPr fontId="0" type="noConversion"/>
      </is>
    </oc>
    <nc r="F72" t="inlineStr">
      <is>
        <t>SJ2158</t>
        <phoneticPr fontId="0" type="noConversion"/>
      </is>
    </nc>
  </rcc>
  <rcc rId="1470" sId="2">
    <oc r="F54" t="inlineStr">
      <is>
        <t>SH4518</t>
        <phoneticPr fontId="0" type="noConversion"/>
      </is>
    </oc>
    <nc r="F54" t="inlineStr">
      <is>
        <t>SH4518</t>
        <phoneticPr fontId="0" type="noConversion"/>
      </is>
    </nc>
  </rcc>
  <rcc rId="1471" sId="2">
    <oc r="F55" t="inlineStr">
      <is>
        <t>SH4517</t>
        <phoneticPr fontId="0" type="noConversion"/>
      </is>
    </oc>
    <nc r="F55" t="inlineStr">
      <is>
        <t>SH4517</t>
        <phoneticPr fontId="0" type="noConversion"/>
      </is>
    </nc>
  </rcc>
  <rcc rId="1472" sId="2">
    <oc r="B84" t="inlineStr">
      <is>
        <t>申万宏源研究长风进取一号FOF集合资产管理计划</t>
        <phoneticPr fontId="0" type="noConversion"/>
      </is>
    </oc>
    <nc r="B84" t="inlineStr">
      <is>
        <t>申万宏源研究长风进取一号FOF集合资产管理计划</t>
        <phoneticPr fontId="0" type="noConversion"/>
      </is>
    </nc>
  </rcc>
  <rcc rId="1473" sId="2">
    <oc r="F84" t="inlineStr">
      <is>
        <t>SJ7211</t>
        <phoneticPr fontId="0" type="noConversion"/>
      </is>
    </oc>
    <nc r="F84" t="inlineStr">
      <is>
        <t>SJ7211</t>
        <phoneticPr fontId="0" type="noConversion"/>
      </is>
    </nc>
  </rcc>
  <rcc rId="1474" sId="2">
    <oc r="B53" t="inlineStr">
      <is>
        <t>申万鑫星金阳莱赢1号集合资产管理计划</t>
        <phoneticPr fontId="0" type="noConversion"/>
      </is>
    </oc>
    <nc r="B53" t="inlineStr">
      <is>
        <t>申万鑫星金阳莱赢1号集合资产管理计划</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C1:AC1048576">
    <dxf>
      <numFmt numFmtId="0" formatCode="General"/>
    </dxf>
  </rfmt>
  <rfmt sheetId="2" sqref="AC83" start="0" length="0">
    <dxf/>
  </rfmt>
  <rfmt sheetId="2" sqref="AC84" start="0" length="0">
    <dxf/>
  </rfmt>
  <rfmt sheetId="2" sqref="AC85" start="0" length="0">
    <dxf/>
  </rfmt>
  <rfmt sheetId="2" sqref="AC96" start="0" length="0">
    <dxf/>
  </rfmt>
  <rfmt sheetId="2" sqref="AC86" start="0" length="0">
    <dxf/>
  </rfmt>
  <rfmt sheetId="2" sqref="AC87" start="0" length="0">
    <dxf/>
  </rfmt>
  <rfmt sheetId="2" sqref="AC88" start="0" length="0">
    <dxf/>
  </rfmt>
  <rfmt sheetId="2" sqref="AC89" start="0" length="0">
    <dxf/>
  </rfmt>
  <rfmt sheetId="2" sqref="AC91" start="0" length="0">
    <dxf/>
  </rfmt>
  <rfmt sheetId="2" sqref="AC93" start="0" length="0">
    <dxf/>
  </rfmt>
  <rfmt sheetId="2" sqref="AC90" start="0" length="0">
    <dxf/>
  </rfmt>
  <rfmt sheetId="2" sqref="AC94" start="0" length="0">
    <dxf/>
  </rfmt>
  <rfmt sheetId="2" sqref="AC95" start="0" length="0">
    <dxf/>
  </rfmt>
  <rfmt sheetId="2" sqref="AC92" start="0" length="0">
    <dxf/>
  </rfmt>
  <rfmt sheetId="2" sqref="AC97" start="0" length="0">
    <dxf/>
  </rfmt>
  <rfmt sheetId="2" sqref="AC98" start="0" length="0">
    <dxf/>
  </rfmt>
  <rfmt sheetId="2" sqref="AC105" start="0" length="0">
    <dxf/>
  </rfmt>
  <rfmt sheetId="2" sqref="AC99" start="0" length="0">
    <dxf/>
  </rfmt>
  <rfmt sheetId="2" sqref="AC100" start="0" length="0">
    <dxf/>
  </rfmt>
  <rfmt sheetId="2" sqref="AC101" start="0" length="0">
    <dxf/>
  </rfmt>
  <rfmt sheetId="2" sqref="AC102" start="0" length="0">
    <dxf/>
  </rfmt>
  <rfmt sheetId="2" sqref="AC103" start="0" length="0">
    <dxf/>
  </rfmt>
  <rfmt sheetId="2" sqref="AC104" start="0" length="0">
    <dxf/>
  </rfmt>
  <rfmt sheetId="2" sqref="AC106" start="0" length="0">
    <dxf/>
  </rfmt>
  <rfmt sheetId="2" sqref="AC107" start="0" length="0">
    <dxf/>
  </rfmt>
  <rfmt sheetId="2" sqref="AC111" start="0" length="0">
    <dxf/>
  </rfmt>
  <rfmt sheetId="2" sqref="AC108" start="0" length="0">
    <dxf/>
  </rfmt>
  <rfmt sheetId="2" sqref="AC109" start="0" length="0">
    <dxf/>
  </rfmt>
  <rfmt sheetId="2" sqref="AC113" start="0" length="0">
    <dxf/>
  </rfmt>
  <rfmt sheetId="2" sqref="AC112" start="0" length="0">
    <dxf/>
  </rfmt>
  <rfmt sheetId="2" sqref="AC110" start="0" length="0">
    <dxf/>
  </rfmt>
  <rfmt sheetId="2" sqref="AC114" start="0" length="0">
    <dxf/>
  </rfmt>
  <rfmt sheetId="2" sqref="AC3" start="0" length="0">
    <dxf>
      <numFmt numFmtId="14" formatCode="0.00%"/>
      <border outline="0">
        <left/>
      </border>
    </dxf>
  </rfmt>
  <rfmt sheetId="2" sqref="AC4" start="0" length="0">
    <dxf>
      <numFmt numFmtId="14" formatCode="0.00%"/>
      <border outline="0">
        <left/>
      </border>
    </dxf>
  </rfmt>
  <rcc rId="2289" sId="2" odxf="1" dxf="1">
    <oc r="AC5">
      <v>5.0000000000000001E-3</v>
    </oc>
    <nc r="AC5">
      <f>VLOOKUP(C5,'C:\Users\Administrator\Desktop\资产估值\协同定价\[协同定价2.xlsx]管理费'!$A:$D,4,0)</f>
    </nc>
    <ndxf>
      <numFmt numFmtId="14" formatCode="0.00%"/>
      <border outline="0">
        <left/>
      </border>
    </ndxf>
  </rcc>
  <rcc rId="2290" sId="2" odxf="1" dxf="1">
    <oc r="AC6">
      <v>5.0000000000000001E-3</v>
    </oc>
    <nc r="AC6">
      <f>VLOOKUP(C6,'C:\Users\Administrator\Desktop\资产估值\协同定价\[协同定价2.xlsx]管理费'!$A:$D,4,0)</f>
    </nc>
    <ndxf>
      <numFmt numFmtId="14" formatCode="0.00%"/>
      <border outline="0">
        <left/>
      </border>
    </ndxf>
  </rcc>
  <rcc rId="2291" sId="2" odxf="1" dxf="1">
    <oc r="AC7">
      <v>5.0000000000000001E-3</v>
    </oc>
    <nc r="AC7">
      <f>VLOOKUP(C7,'C:\Users\Administrator\Desktop\资产估值\协同定价\[协同定价2.xlsx]管理费'!$A:$D,4,0)</f>
    </nc>
    <ndxf>
      <numFmt numFmtId="14" formatCode="0.00%"/>
      <border outline="0">
        <left/>
      </border>
    </ndxf>
  </rcc>
  <rcc rId="2292" sId="2" odxf="1" dxf="1">
    <oc r="AC8">
      <v>5.0000000000000001E-3</v>
    </oc>
    <nc r="AC8">
      <f>VLOOKUP(C8,'C:\Users\Administrator\Desktop\资产估值\协同定价\[协同定价2.xlsx]管理费'!$A:$D,4,0)</f>
    </nc>
    <ndxf>
      <numFmt numFmtId="14" formatCode="0.00%"/>
      <border outline="0">
        <left/>
      </border>
    </ndxf>
  </rcc>
  <rfmt sheetId="2" sqref="AC10" start="0" length="0">
    <dxf>
      <numFmt numFmtId="14" formatCode="0.00%"/>
      <border outline="0">
        <left/>
      </border>
    </dxf>
  </rfmt>
  <rfmt sheetId="2" sqref="AC9" start="0" length="0">
    <dxf>
      <numFmt numFmtId="14" formatCode="0.00%"/>
      <border outline="0">
        <left/>
      </border>
    </dxf>
  </rfmt>
  <rcc rId="2293" sId="2" odxf="1" dxf="1">
    <oc r="AC11">
      <v>0.01</v>
    </oc>
    <nc r="AC11">
      <f>VLOOKUP(C11,'C:\Users\Administrator\Desktop\资产估值\协同定价\[协同定价2.xlsx]管理费'!$A:$D,4,0)</f>
    </nc>
    <ndxf>
      <numFmt numFmtId="14" formatCode="0.00%"/>
      <border outline="0">
        <left/>
      </border>
    </ndxf>
  </rcc>
  <rfmt sheetId="2" sqref="AC12" start="0" length="0">
    <dxf>
      <numFmt numFmtId="14" formatCode="0.00%"/>
      <border outline="0">
        <left/>
      </border>
    </dxf>
  </rfmt>
  <rfmt sheetId="2" sqref="AC13" start="0" length="0">
    <dxf>
      <numFmt numFmtId="14" formatCode="0.00%"/>
      <border outline="0">
        <left/>
      </border>
    </dxf>
  </rfmt>
  <rcc rId="2294" sId="2" odxf="1" dxf="1">
    <oc r="AC14">
      <v>1.6E-2</v>
    </oc>
    <nc r="AC14">
      <f>VLOOKUP(C14,'C:\Users\Administrator\Desktop\资产估值\协同定价\[协同定价2.xlsx]管理费'!$A:$D,4,0)</f>
    </nc>
    <ndxf>
      <numFmt numFmtId="14" formatCode="0.00%"/>
      <border outline="0">
        <left/>
      </border>
    </ndxf>
  </rcc>
  <rcc rId="2295" sId="2" odxf="1" dxf="1">
    <oc r="AC15">
      <v>1.6E-2</v>
    </oc>
    <nc r="AC15">
      <f>VLOOKUP(C15,'C:\Users\Administrator\Desktop\资产估值\协同定价\[协同定价2.xlsx]管理费'!$A:$D,4,0)</f>
    </nc>
    <ndxf>
      <numFmt numFmtId="14" formatCode="0.00%"/>
      <border outline="0">
        <left/>
      </border>
    </ndxf>
  </rcc>
  <rcc rId="2296" sId="2" odxf="1" dxf="1">
    <oc r="AC16" t="inlineStr">
      <is>
        <t>1%</t>
      </is>
    </oc>
    <nc r="AC16">
      <f>VLOOKUP(C16,'C:\Users\Administrator\Desktop\资产估值\协同定价\[协同定价2.xlsx]管理费'!$A:$D,4,0)</f>
    </nc>
    <ndxf>
      <numFmt numFmtId="14" formatCode="0.00%"/>
      <border outline="0">
        <left/>
      </border>
    </ndxf>
  </rcc>
  <rfmt sheetId="2" sqref="AC17" start="0" length="0">
    <dxf>
      <numFmt numFmtId="14" formatCode="0.00%"/>
      <border outline="0">
        <left/>
      </border>
    </dxf>
  </rfmt>
  <rfmt sheetId="2" sqref="AC18" start="0" length="0">
    <dxf>
      <numFmt numFmtId="14" formatCode="0.00%"/>
      <border outline="0">
        <left/>
      </border>
    </dxf>
  </rfmt>
  <rcc rId="2297" sId="2" odxf="1" dxf="1">
    <oc r="AC19">
      <v>1.4999999999999999E-2</v>
    </oc>
    <nc r="AC19">
      <f>VLOOKUP(C19,'C:\Users\Administrator\Desktop\资产估值\协同定价\[协同定价2.xlsx]管理费'!$A:$D,4,0)</f>
    </nc>
    <ndxf>
      <numFmt numFmtId="14" formatCode="0.00%"/>
      <border outline="0">
        <left/>
      </border>
    </ndxf>
  </rcc>
  <rfmt sheetId="2" sqref="AC20" start="0" length="0">
    <dxf>
      <numFmt numFmtId="14" formatCode="0.00%"/>
      <border outline="0">
        <left/>
      </border>
    </dxf>
  </rfmt>
  <rcc rId="2298" sId="2" odxf="1" dxf="1">
    <oc r="AC21">
      <v>1E-3</v>
    </oc>
    <nc r="AC21">
      <f>VLOOKUP(C21,'C:\Users\Administrator\Desktop\资产估值\协同定价\[协同定价2.xlsx]管理费'!$A:$D,4,0)</f>
    </nc>
    <ndxf>
      <numFmt numFmtId="14" formatCode="0.00%"/>
      <border outline="0">
        <left/>
      </border>
    </ndxf>
  </rcc>
  <rfmt sheetId="2" sqref="AC22" start="0" length="0">
    <dxf>
      <numFmt numFmtId="14" formatCode="0.00%"/>
      <border outline="0">
        <left/>
      </border>
    </dxf>
  </rfmt>
  <rfmt sheetId="2" sqref="AC23" start="0" length="0">
    <dxf>
      <numFmt numFmtId="14" formatCode="0.00%"/>
      <border outline="0">
        <left/>
      </border>
    </dxf>
  </rfmt>
  <rfmt sheetId="2" sqref="AC24" start="0" length="0">
    <dxf>
      <numFmt numFmtId="14" formatCode="0.00%"/>
      <border outline="0">
        <left/>
      </border>
    </dxf>
  </rfmt>
  <rfmt sheetId="2" sqref="AC25" start="0" length="0">
    <dxf>
      <numFmt numFmtId="14" formatCode="0.00%"/>
      <border outline="0">
        <left/>
      </border>
    </dxf>
  </rfmt>
  <rfmt sheetId="2" sqref="AC27" start="0" length="0">
    <dxf>
      <numFmt numFmtId="14" formatCode="0.00%"/>
      <border outline="0">
        <left/>
      </border>
    </dxf>
  </rfmt>
  <rfmt sheetId="2" sqref="AC26" start="0" length="0">
    <dxf>
      <numFmt numFmtId="14" formatCode="0.00%"/>
      <border outline="0">
        <left/>
      </border>
    </dxf>
  </rfmt>
  <rfmt sheetId="2" sqref="AC29" start="0" length="0">
    <dxf>
      <numFmt numFmtId="14" formatCode="0.00%"/>
      <border outline="0">
        <left/>
      </border>
    </dxf>
  </rfmt>
  <rcc rId="2299" sId="2" odxf="1" dxf="1">
    <oc r="AC28">
      <v>0.01</v>
    </oc>
    <nc r="AC28">
      <f>VLOOKUP(C28,'C:\Users\Administrator\Desktop\资产估值\协同定价\[协同定价2.xlsx]管理费'!$A:$D,4,0)</f>
    </nc>
    <ndxf>
      <numFmt numFmtId="14" formatCode="0.00%"/>
      <border outline="0">
        <left/>
      </border>
    </ndxf>
  </rcc>
  <rfmt sheetId="2" sqref="AC30" start="0" length="0">
    <dxf>
      <numFmt numFmtId="14" formatCode="0.00%"/>
      <border outline="0">
        <left/>
      </border>
    </dxf>
  </rfmt>
  <rcc rId="2300" sId="2" odxf="1" dxf="1">
    <oc r="AC31">
      <v>0.02</v>
    </oc>
    <nc r="AC31">
      <f>VLOOKUP(C31,'C:\Users\Administrator\Desktop\资产估值\协同定价\[协同定价2.xlsx]管理费'!$A:$D,4,0)</f>
    </nc>
    <ndxf>
      <numFmt numFmtId="14" formatCode="0.00%"/>
      <border outline="0">
        <left/>
      </border>
    </ndxf>
  </rcc>
  <rfmt sheetId="2" sqref="AC32" start="0" length="0">
    <dxf>
      <numFmt numFmtId="14" formatCode="0.00%"/>
      <border outline="0">
        <left/>
      </border>
    </dxf>
  </rfmt>
  <rfmt sheetId="2" sqref="AC35" start="0" length="0">
    <dxf>
      <numFmt numFmtId="14" formatCode="0.00%"/>
      <border outline="0">
        <left/>
      </border>
    </dxf>
  </rfmt>
  <rfmt sheetId="2" sqref="AC34" start="0" length="0">
    <dxf>
      <numFmt numFmtId="14" formatCode="0.00%"/>
      <border outline="0">
        <left/>
      </border>
    </dxf>
  </rfmt>
  <rcc rId="2301" sId="2" odxf="1" dxf="1">
    <oc r="AC41">
      <v>5.0000000000000001E-3</v>
    </oc>
    <nc r="AC41">
      <f>VLOOKUP(C41,'C:\Users\Administrator\Desktop\资产估值\协同定价\[协同定价2.xlsx]管理费'!$A:$D,4,0)</f>
    </nc>
    <ndxf>
      <numFmt numFmtId="14" formatCode="0.00%"/>
      <border outline="0">
        <left/>
      </border>
    </ndxf>
  </rcc>
  <rfmt sheetId="2" sqref="AC36" start="0" length="0">
    <dxf>
      <numFmt numFmtId="14" formatCode="0.00%"/>
      <border outline="0">
        <left/>
      </border>
    </dxf>
  </rfmt>
  <rcc rId="2302" sId="2" odxf="1" dxf="1">
    <oc r="AC33">
      <v>1.9E-2</v>
    </oc>
    <nc r="AC33">
      <f>VLOOKUP(C33,'C:\Users\Administrator\Desktop\资产估值\协同定价\[协同定价2.xlsx]管理费'!$A:$D,4,0)</f>
    </nc>
    <ndxf>
      <numFmt numFmtId="14" formatCode="0.00%"/>
      <border outline="0">
        <left/>
      </border>
    </ndxf>
  </rcc>
  <rcc rId="2303" sId="2" odxf="1" dxf="1">
    <oc r="AC38">
      <v>0.01</v>
    </oc>
    <nc r="AC38">
      <f>VLOOKUP(C38,'C:\Users\Administrator\Desktop\资产估值\协同定价\[协同定价2.xlsx]管理费'!$A:$D,4,0)</f>
    </nc>
    <ndxf>
      <numFmt numFmtId="14" formatCode="0.00%"/>
      <border outline="0">
        <left/>
      </border>
    </ndxf>
  </rcc>
  <rfmt sheetId="2" sqref="AC37" start="0" length="0">
    <dxf>
      <numFmt numFmtId="14" formatCode="0.00%"/>
      <border outline="0">
        <left/>
      </border>
    </dxf>
  </rfmt>
  <rfmt sheetId="2" sqref="AC40" start="0" length="0">
    <dxf>
      <numFmt numFmtId="14" formatCode="0.00%"/>
      <border outline="0">
        <left/>
      </border>
    </dxf>
  </rfmt>
  <rfmt sheetId="2" sqref="AC39" start="0" length="0">
    <dxf>
      <numFmt numFmtId="14" formatCode="0.00%"/>
      <border outline="0">
        <left/>
      </border>
    </dxf>
  </rfmt>
  <rfmt sheetId="2" sqref="AC43" start="0" length="0">
    <dxf>
      <numFmt numFmtId="14" formatCode="0.00%"/>
      <border outline="0">
        <left/>
      </border>
    </dxf>
  </rfmt>
  <rfmt sheetId="2" sqref="AC42" start="0" length="0">
    <dxf>
      <numFmt numFmtId="14" formatCode="0.00%"/>
      <border outline="0">
        <left/>
      </border>
    </dxf>
  </rfmt>
  <rfmt sheetId="2" sqref="AC44" start="0" length="0">
    <dxf>
      <numFmt numFmtId="14" formatCode="0.00%"/>
      <border outline="0">
        <left/>
      </border>
    </dxf>
  </rfmt>
  <rcc rId="2304" sId="2" odxf="1" dxf="1">
    <oc r="AC45">
      <v>0.01</v>
    </oc>
    <nc r="AC45">
      <f>VLOOKUP(C45,'C:\Users\Administrator\Desktop\资产估值\协同定价\[协同定价2.xlsx]管理费'!$A:$D,4,0)</f>
    </nc>
    <ndxf>
      <numFmt numFmtId="14" formatCode="0.00%"/>
      <border outline="0">
        <left/>
      </border>
    </ndxf>
  </rcc>
  <rfmt sheetId="2" sqref="AC46" start="0" length="0">
    <dxf>
      <numFmt numFmtId="14" formatCode="0.00%"/>
      <border outline="0">
        <left/>
      </border>
    </dxf>
  </rfmt>
  <rfmt sheetId="2" sqref="AC47" start="0" length="0">
    <dxf>
      <numFmt numFmtId="14" formatCode="0.00%"/>
      <border outline="0">
        <left/>
      </border>
    </dxf>
  </rfmt>
  <rfmt sheetId="2" sqref="AC48" start="0" length="0">
    <dxf>
      <numFmt numFmtId="14" formatCode="0.00%"/>
      <border outline="0">
        <left/>
      </border>
    </dxf>
  </rfmt>
  <rfmt sheetId="2" sqref="AC49" start="0" length="0">
    <dxf>
      <numFmt numFmtId="14" formatCode="0.00%"/>
      <border outline="0">
        <left/>
      </border>
    </dxf>
  </rfmt>
  <rfmt sheetId="2" sqref="AC51" start="0" length="0">
    <dxf>
      <numFmt numFmtId="14" formatCode="0.00%"/>
      <border outline="0">
        <left/>
      </border>
    </dxf>
  </rfmt>
  <rfmt sheetId="2" sqref="AC50" start="0" length="0">
    <dxf>
      <numFmt numFmtId="14" formatCode="0.00%"/>
      <border outline="0">
        <left/>
      </border>
    </dxf>
  </rfmt>
  <rfmt sheetId="2" sqref="AC52" start="0" length="0">
    <dxf>
      <numFmt numFmtId="14" formatCode="0.00%"/>
      <border outline="0">
        <left/>
      </border>
    </dxf>
  </rfmt>
  <rfmt sheetId="2" sqref="AC53" start="0" length="0">
    <dxf>
      <numFmt numFmtId="14" formatCode="0.00%"/>
      <border outline="0">
        <left/>
      </border>
    </dxf>
  </rfmt>
  <rfmt sheetId="2" sqref="AC54" start="0" length="0">
    <dxf>
      <numFmt numFmtId="14" formatCode="0.00%"/>
      <border outline="0">
        <left/>
      </border>
    </dxf>
  </rfmt>
  <rfmt sheetId="2" sqref="AC55" start="0" length="0">
    <dxf>
      <numFmt numFmtId="14" formatCode="0.00%"/>
      <border outline="0">
        <left/>
      </border>
    </dxf>
  </rfmt>
  <rfmt sheetId="2" sqref="AC60" start="0" length="0">
    <dxf>
      <numFmt numFmtId="14" formatCode="0.00%"/>
      <border outline="0">
        <left/>
      </border>
    </dxf>
  </rfmt>
  <rfmt sheetId="2" sqref="AC64" start="0" length="0">
    <dxf>
      <numFmt numFmtId="14" formatCode="0.00%"/>
      <border outline="0">
        <left/>
      </border>
    </dxf>
  </rfmt>
  <rfmt sheetId="2" sqref="AC59" start="0" length="0">
    <dxf>
      <numFmt numFmtId="14" formatCode="0.00%"/>
      <border outline="0">
        <left/>
      </border>
    </dxf>
  </rfmt>
  <rfmt sheetId="2" sqref="AC66" start="0" length="0">
    <dxf>
      <numFmt numFmtId="14" formatCode="0.00%"/>
      <border outline="0">
        <left/>
      </border>
    </dxf>
  </rfmt>
  <rfmt sheetId="2" sqref="AC58" start="0" length="0">
    <dxf>
      <numFmt numFmtId="14" formatCode="0.00%"/>
      <border outline="0">
        <left/>
      </border>
    </dxf>
  </rfmt>
  <rfmt sheetId="2" sqref="AC57" start="0" length="0">
    <dxf>
      <numFmt numFmtId="14" formatCode="0.00%"/>
      <border outline="0">
        <left/>
      </border>
    </dxf>
  </rfmt>
  <rfmt sheetId="2" sqref="AC65" start="0" length="0">
    <dxf>
      <numFmt numFmtId="14" formatCode="0.00%"/>
      <border outline="0">
        <left/>
      </border>
    </dxf>
  </rfmt>
  <rfmt sheetId="2" sqref="AC62" start="0" length="0">
    <dxf>
      <numFmt numFmtId="14" formatCode="0.00%"/>
      <border outline="0">
        <left/>
      </border>
    </dxf>
  </rfmt>
  <rfmt sheetId="2" sqref="AC61" start="0" length="0">
    <dxf>
      <numFmt numFmtId="14" formatCode="0.00%"/>
      <border outline="0">
        <left/>
      </border>
    </dxf>
  </rfmt>
  <rfmt sheetId="2" sqref="AC63" start="0" length="0">
    <dxf>
      <numFmt numFmtId="14" formatCode="0.00%"/>
      <border outline="0">
        <left/>
      </border>
    </dxf>
  </rfmt>
  <rcc rId="2305" sId="2" odxf="1" dxf="1">
    <oc r="AC56">
      <v>0.01</v>
    </oc>
    <nc r="AC56">
      <f>VLOOKUP(C56,'C:\Users\Administrator\Desktop\资产估值\协同定价\[协同定价2.xlsx]管理费'!$A:$D,4,0)</f>
    </nc>
    <ndxf>
      <numFmt numFmtId="14" formatCode="0.00%"/>
      <border outline="0">
        <left/>
      </border>
    </ndxf>
  </rcc>
  <rfmt sheetId="2" sqref="AC68" start="0" length="0">
    <dxf>
      <numFmt numFmtId="14" formatCode="0.00%"/>
      <border outline="0">
        <left/>
      </border>
    </dxf>
  </rfmt>
  <rfmt sheetId="2" sqref="AC67" start="0" length="0">
    <dxf>
      <numFmt numFmtId="14" formatCode="0.00%"/>
      <border outline="0">
        <left/>
      </border>
    </dxf>
  </rfmt>
  <rfmt sheetId="2" sqref="AC69" start="0" length="0">
    <dxf>
      <numFmt numFmtId="14" formatCode="0.00%"/>
      <border outline="0">
        <left/>
      </border>
    </dxf>
  </rfmt>
  <rfmt sheetId="2" sqref="AC70" start="0" length="0">
    <dxf>
      <numFmt numFmtId="14" formatCode="0.00%"/>
      <border outline="0">
        <left/>
      </border>
    </dxf>
  </rfmt>
  <rfmt sheetId="2" sqref="AC73" start="0" length="0">
    <dxf>
      <numFmt numFmtId="14" formatCode="0.00%"/>
      <border outline="0">
        <left/>
      </border>
    </dxf>
  </rfmt>
  <rfmt sheetId="2" sqref="AC75" start="0" length="0">
    <dxf>
      <numFmt numFmtId="14" formatCode="0.00%"/>
      <border outline="0">
        <left/>
      </border>
    </dxf>
  </rfmt>
  <rfmt sheetId="2" sqref="AC76" start="0" length="0">
    <dxf>
      <numFmt numFmtId="14" formatCode="0.00%"/>
      <border outline="0">
        <left/>
      </border>
    </dxf>
  </rfmt>
  <rfmt sheetId="2" sqref="AC77" start="0" length="0">
    <dxf>
      <numFmt numFmtId="14" formatCode="0.00%"/>
      <border outline="0">
        <left/>
      </border>
    </dxf>
  </rfmt>
  <rfmt sheetId="2" sqref="AC78" start="0" length="0">
    <dxf>
      <numFmt numFmtId="14" formatCode="0.00%"/>
      <border outline="0">
        <left/>
      </border>
    </dxf>
  </rfmt>
  <rcc rId="2306" sId="2" odxf="1" dxf="1">
    <oc r="AC74">
      <v>1E-3</v>
    </oc>
    <nc r="AC74">
      <f>VLOOKUP(C74,'C:\Users\Administrator\Desktop\资产估值\协同定价\[协同定价2.xlsx]管理费'!$A:$D,4,0)</f>
    </nc>
    <ndxf>
      <numFmt numFmtId="14" formatCode="0.00%"/>
      <border outline="0">
        <left/>
      </border>
    </ndxf>
  </rcc>
  <rcc rId="2307" sId="2" odxf="1" dxf="1">
    <oc r="AC81">
      <v>5.0000000000000001E-3</v>
    </oc>
    <nc r="AC81">
      <f>VLOOKUP(C81,'C:\Users\Administrator\Desktop\资产估值\协同定价\[协同定价2.xlsx]管理费'!$A:$D,4,0)</f>
    </nc>
    <ndxf>
      <numFmt numFmtId="14" formatCode="0.00%"/>
      <border outline="0">
        <left/>
      </border>
    </ndxf>
  </rcc>
  <rcc rId="2308" sId="2" odxf="1" dxf="1">
    <oc r="AC82">
      <v>5.0000000000000001E-3</v>
    </oc>
    <nc r="AC82">
      <f>VLOOKUP(C82,'C:\Users\Administrator\Desktop\资产估值\协同定价\[协同定价2.xlsx]管理费'!$A:$D,4,0)</f>
    </nc>
    <ndxf>
      <numFmt numFmtId="14" formatCode="0.00%"/>
      <border outline="0">
        <left/>
      </border>
    </ndxf>
  </rcc>
  <rfmt sheetId="2" sqref="AC72" start="0" length="0">
    <dxf>
      <numFmt numFmtId="14" formatCode="0.00%"/>
      <border outline="0">
        <left/>
      </border>
    </dxf>
  </rfmt>
  <rfmt sheetId="2" sqref="AC79" start="0" length="0">
    <dxf>
      <numFmt numFmtId="14" formatCode="0.00%"/>
      <border outline="0">
        <left/>
      </border>
    </dxf>
  </rfmt>
  <rfmt sheetId="2" sqref="AC80" start="0" length="0">
    <dxf>
      <numFmt numFmtId="14" formatCode="0.00%"/>
      <border outline="0">
        <left/>
      </border>
    </dxf>
  </rfmt>
  <rfmt sheetId="2" sqref="AC71" start="0" length="0">
    <dxf>
      <numFmt numFmtId="14" formatCode="0.00%"/>
      <border outline="0">
        <left/>
      </border>
    </dxf>
  </rfmt>
  <rfmt sheetId="2" sqref="AC83" start="0" length="0">
    <dxf>
      <numFmt numFmtId="14" formatCode="0.00%"/>
      <border outline="0">
        <left/>
      </border>
    </dxf>
  </rfmt>
  <rcc rId="2309" sId="2" odxf="1" dxf="1">
    <oc r="AC84">
      <v>5.0000000000000001E-3</v>
    </oc>
    <nc r="AC84">
      <f>VLOOKUP(C84,'C:\Users\Administrator\Desktop\资产估值\协同定价\[协同定价2.xlsx]管理费'!$A:$D,4,0)</f>
    </nc>
    <ndxf>
      <numFmt numFmtId="14" formatCode="0.00%"/>
      <border outline="0">
        <left/>
      </border>
    </ndxf>
  </rcc>
  <rfmt sheetId="2" sqref="AC85" start="0" length="0">
    <dxf>
      <numFmt numFmtId="14" formatCode="0.00%"/>
      <border outline="0">
        <left/>
      </border>
    </dxf>
  </rfmt>
  <rcc rId="2310" sId="2" odxf="1" dxf="1">
    <oc r="AC96">
      <v>5.0000000000000001E-4</v>
    </oc>
    <nc r="AC96">
      <f>VLOOKUP(C96,'C:\Users\Administrator\Desktop\资产估值\协同定价\[协同定价2.xlsx]管理费'!$A:$D,4,0)</f>
    </nc>
    <ndxf>
      <numFmt numFmtId="14" formatCode="0.00%"/>
      <border outline="0">
        <left/>
      </border>
    </ndxf>
  </rcc>
  <rcc rId="2311" sId="2" odxf="1" dxf="1">
    <oc r="AC86">
      <v>1E-3</v>
    </oc>
    <nc r="AC86">
      <f>VLOOKUP(C86,'C:\Users\Administrator\Desktop\资产估值\协同定价\[协同定价2.xlsx]管理费'!$A:$D,4,0)</f>
    </nc>
    <ndxf>
      <numFmt numFmtId="14" formatCode="0.00%"/>
      <border outline="0">
        <left/>
      </border>
    </ndxf>
  </rcc>
  <rcc rId="2312" sId="2" odxf="1" dxf="1">
    <oc r="AC87">
      <v>6.0000000000000001E-3</v>
    </oc>
    <nc r="AC87">
      <f>VLOOKUP(C87,'C:\Users\Administrator\Desktop\资产估值\协同定价\[协同定价2.xlsx]管理费'!$A:$D,4,0)</f>
    </nc>
    <ndxf>
      <numFmt numFmtId="14" formatCode="0.00%"/>
      <border outline="0">
        <left/>
      </border>
    </ndxf>
  </rcc>
  <rfmt sheetId="2" sqref="AC88" start="0" length="0">
    <dxf>
      <numFmt numFmtId="14" formatCode="0.00%"/>
      <border outline="0">
        <left/>
      </border>
    </dxf>
  </rfmt>
  <rfmt sheetId="2" sqref="AC89" start="0" length="0">
    <dxf>
      <numFmt numFmtId="14" formatCode="0.00%"/>
      <border outline="0">
        <left/>
      </border>
    </dxf>
  </rfmt>
  <rcc rId="2313" sId="2" odxf="1" dxf="1">
    <nc r="AC91">
      <f>VLOOKUP(C91,'C:\Users\Administrator\Desktop\资产估值\协同定价\[协同定价2.xlsx]管理费'!$A:$D,4,0)</f>
    </nc>
    <ndxf>
      <numFmt numFmtId="14" formatCode="0.00%"/>
      <border outline="0">
        <left/>
      </border>
    </ndxf>
  </rcc>
  <rfmt sheetId="2" sqref="AC93" start="0" length="0">
    <dxf>
      <numFmt numFmtId="14" formatCode="0.00%"/>
      <border outline="0">
        <left/>
      </border>
    </dxf>
  </rfmt>
  <rcc rId="2314" sId="2" odxf="1" dxf="1">
    <nc r="AC90">
      <f>VLOOKUP(C90,'C:\Users\Administrator\Desktop\资产估值\协同定价\[协同定价2.xlsx]管理费'!$A:$D,4,0)</f>
    </nc>
    <ndxf>
      <numFmt numFmtId="14" formatCode="0.00%"/>
      <border outline="0">
        <left/>
      </border>
    </ndxf>
  </rcc>
  <rfmt sheetId="2" sqref="AC94" start="0" length="0">
    <dxf>
      <numFmt numFmtId="14" formatCode="0.00%"/>
      <border outline="0">
        <left/>
      </border>
    </dxf>
  </rfmt>
  <rcc rId="2315" sId="2" odxf="1" dxf="1">
    <oc r="AC95">
      <v>1.5E-3</v>
    </oc>
    <nc r="AC95">
      <f>VLOOKUP(C95,'C:\Users\Administrator\Desktop\资产估值\协同定价\[协同定价2.xlsx]管理费'!$A:$D,4,0)</f>
    </nc>
    <ndxf>
      <numFmt numFmtId="14" formatCode="0.00%"/>
      <border outline="0">
        <left/>
      </border>
    </ndxf>
  </rcc>
  <rfmt sheetId="2" sqref="AC92" start="0" length="0">
    <dxf>
      <numFmt numFmtId="14" formatCode="0.00%"/>
      <border outline="0">
        <left/>
      </border>
    </dxf>
  </rfmt>
  <rcc rId="2316" sId="2" odxf="1" dxf="1">
    <nc r="AC97">
      <f>VLOOKUP(C97,'C:\Users\Administrator\Desktop\资产估值\协同定价\[协同定价2.xlsx]管理费'!$A:$D,4,0)</f>
    </nc>
    <ndxf>
      <numFmt numFmtId="14" formatCode="0.00%"/>
      <border outline="0">
        <left/>
      </border>
    </ndxf>
  </rcc>
  <rfmt sheetId="2" sqref="AC98" start="0" length="0">
    <dxf>
      <numFmt numFmtId="14" formatCode="0.00%"/>
      <border outline="0">
        <left/>
      </border>
    </dxf>
  </rfmt>
  <rfmt sheetId="2" sqref="AC105" start="0" length="0">
    <dxf>
      <numFmt numFmtId="14" formatCode="0.00%"/>
      <border outline="0">
        <left/>
      </border>
    </dxf>
  </rfmt>
  <rfmt sheetId="2" sqref="AC99" start="0" length="0">
    <dxf>
      <numFmt numFmtId="14" formatCode="0.00%"/>
      <border outline="0">
        <left/>
      </border>
    </dxf>
  </rfmt>
  <rfmt sheetId="2" sqref="AC100" start="0" length="0">
    <dxf>
      <numFmt numFmtId="14" formatCode="0.00%"/>
      <border outline="0">
        <left/>
      </border>
    </dxf>
  </rfmt>
  <rfmt sheetId="2" sqref="AC101" start="0" length="0">
    <dxf>
      <numFmt numFmtId="14" formatCode="0.00%"/>
      <border outline="0">
        <left/>
      </border>
    </dxf>
  </rfmt>
  <rfmt sheetId="2" sqref="AC102" start="0" length="0">
    <dxf>
      <numFmt numFmtId="14" formatCode="0.00%"/>
      <border outline="0">
        <left/>
      </border>
    </dxf>
  </rfmt>
  <rfmt sheetId="2" sqref="AC103" start="0" length="0">
    <dxf>
      <numFmt numFmtId="14" formatCode="0.00%"/>
      <border outline="0">
        <left/>
      </border>
    </dxf>
  </rfmt>
  <rfmt sheetId="2" sqref="AC104" start="0" length="0">
    <dxf>
      <numFmt numFmtId="14" formatCode="0.00%"/>
      <border outline="0">
        <left/>
      </border>
    </dxf>
  </rfmt>
  <rfmt sheetId="2" sqref="AC106" start="0" length="0">
    <dxf>
      <numFmt numFmtId="14" formatCode="0.00%"/>
      <border outline="0">
        <left/>
      </border>
    </dxf>
  </rfmt>
  <rcc rId="2317" sId="2" odxf="1" dxf="1">
    <oc r="AC107" t="inlineStr">
      <is>
        <t>0.7%</t>
      </is>
    </oc>
    <nc r="AC107">
      <f>VLOOKUP(C107,'C:\Users\Administrator\Desktop\资产估值\协同定价\[协同定价2.xlsx]管理费'!$A:$D,4,0)</f>
    </nc>
    <ndxf>
      <numFmt numFmtId="14" formatCode="0.00%"/>
      <border outline="0">
        <left/>
      </border>
    </ndxf>
  </rcc>
  <rfmt sheetId="2" sqref="AC111" start="0" length="0">
    <dxf>
      <numFmt numFmtId="14" formatCode="0.00%"/>
      <border outline="0">
        <left/>
      </border>
    </dxf>
  </rfmt>
  <rfmt sheetId="2" sqref="AC108" start="0" length="0">
    <dxf>
      <numFmt numFmtId="14" formatCode="0.00%"/>
      <border outline="0">
        <left/>
      </border>
    </dxf>
  </rfmt>
  <rfmt sheetId="2" sqref="AC109" start="0" length="0">
    <dxf>
      <numFmt numFmtId="14" formatCode="0.00%"/>
      <border outline="0">
        <left/>
      </border>
    </dxf>
  </rfmt>
  <rfmt sheetId="2" sqref="AC113" start="0" length="0">
    <dxf>
      <numFmt numFmtId="14" formatCode="0.00%"/>
      <border outline="0">
        <left/>
      </border>
    </dxf>
  </rfmt>
  <rfmt sheetId="2" sqref="AC112" start="0" length="0">
    <dxf>
      <numFmt numFmtId="14" formatCode="0.00%"/>
      <border outline="0">
        <left/>
      </border>
    </dxf>
  </rfmt>
  <rcc rId="2318" sId="2" odxf="1" dxf="1">
    <oc r="AC110" t="inlineStr">
      <is>
        <t>0.5%</t>
      </is>
    </oc>
    <nc r="AC110">
      <f>VLOOKUP(C110,'C:\Users\Administrator\Desktop\资产估值\协同定价\[协同定价2.xlsx]管理费'!$A:$D,4,0)</f>
    </nc>
    <ndxf>
      <numFmt numFmtId="14" formatCode="0.00%"/>
      <border outline="0">
        <left/>
      </border>
    </ndxf>
  </rcc>
  <rfmt sheetId="2" sqref="AC114" start="0" length="0">
    <dxf>
      <numFmt numFmtId="14" formatCode="0.00%"/>
      <border outline="0">
        <left/>
      </border>
    </dxf>
  </rfmt>
  <rcc rId="2319" sId="2">
    <oc r="AC3" t="inlineStr">
      <is>
        <t>/</t>
        <phoneticPr fontId="0" type="noConversion"/>
      </is>
    </oc>
    <nc r="AC3"/>
  </rcc>
  <rcc rId="2320" sId="2">
    <oc r="AC4" t="inlineStr">
      <is>
        <t>/</t>
        <phoneticPr fontId="0" type="noConversion"/>
      </is>
    </oc>
    <nc r="AC4"/>
  </rcc>
  <rcc rId="2321" sId="2" numFmtId="14">
    <oc r="AC5">
      <f>VLOOKUP(C5,'C:\Users\Administrator\Desktop\资产估值\协同定价\[协同定价2.xlsx]管理费'!$A:$D,4,0)</f>
    </oc>
    <nc r="AC5">
      <v>5.0000000000000001E-3</v>
    </nc>
  </rcc>
  <rcc rId="2322" sId="2" numFmtId="14">
    <oc r="AC6">
      <f>VLOOKUP(C6,'C:\Users\Administrator\Desktop\资产估值\协同定价\[协同定价2.xlsx]管理费'!$A:$D,4,0)</f>
    </oc>
    <nc r="AC6">
      <v>5.0000000000000001E-3</v>
    </nc>
  </rcc>
  <rcc rId="2323" sId="2" numFmtId="14">
    <oc r="AC7">
      <f>VLOOKUP(C7,'C:\Users\Administrator\Desktop\资产估值\协同定价\[协同定价2.xlsx]管理费'!$A:$D,4,0)</f>
    </oc>
    <nc r="AC7">
      <v>5.0000000000000001E-3</v>
    </nc>
  </rcc>
  <rcc rId="2324" sId="2" numFmtId="14">
    <oc r="AC8">
      <f>VLOOKUP(C8,'C:\Users\Administrator\Desktop\资产估值\协同定价\[协同定价2.xlsx]管理费'!$A:$D,4,0)</f>
    </oc>
    <nc r="AC8">
      <v>5.0000000000000001E-3</v>
    </nc>
  </rcc>
  <rcc rId="2325" sId="2">
    <oc r="AC10" t="inlineStr">
      <is>
        <t>/</t>
        <phoneticPr fontId="0" type="noConversion"/>
      </is>
    </oc>
    <nc r="AC10"/>
  </rcc>
  <rcc rId="2326" sId="2">
    <oc r="AC9" t="inlineStr">
      <is>
        <t>/</t>
        <phoneticPr fontId="0" type="noConversion"/>
      </is>
    </oc>
    <nc r="AC9"/>
  </rcc>
  <rcc rId="2327" sId="2" numFmtId="14">
    <oc r="AC11">
      <f>VLOOKUP(C11,'C:\Users\Administrator\Desktop\资产估值\协同定价\[协同定价2.xlsx]管理费'!$A:$D,4,0)</f>
    </oc>
    <nc r="AC11">
      <v>0.01</v>
    </nc>
  </rcc>
  <rcc rId="2328" sId="2">
    <oc r="AC12" t="inlineStr">
      <is>
        <t>/</t>
        <phoneticPr fontId="0" type="noConversion"/>
      </is>
    </oc>
    <nc r="AC12"/>
  </rcc>
  <rcc rId="2329" sId="2">
    <oc r="AC13" t="inlineStr">
      <is>
        <t>/</t>
        <phoneticPr fontId="0" type="noConversion"/>
      </is>
    </oc>
    <nc r="AC13"/>
  </rcc>
  <rcc rId="2330" sId="2" numFmtId="14">
    <oc r="AC14">
      <f>VLOOKUP(C14,'C:\Users\Administrator\Desktop\资产估值\协同定价\[协同定价2.xlsx]管理费'!$A:$D,4,0)</f>
    </oc>
    <nc r="AC14">
      <v>1.6E-2</v>
    </nc>
  </rcc>
  <rcc rId="2331" sId="2" numFmtId="14">
    <oc r="AC15">
      <f>VLOOKUP(C15,'C:\Users\Administrator\Desktop\资产估值\协同定价\[协同定价2.xlsx]管理费'!$A:$D,4,0)</f>
    </oc>
    <nc r="AC15">
      <v>1.6E-2</v>
    </nc>
  </rcc>
  <rcc rId="2332" sId="2" numFmtId="14">
    <oc r="AC16">
      <f>VLOOKUP(C16,'C:\Users\Administrator\Desktop\资产估值\协同定价\[协同定价2.xlsx]管理费'!$A:$D,4,0)</f>
    </oc>
    <nc r="AC16">
      <v>0.01</v>
    </nc>
  </rcc>
  <rcc rId="2333" sId="2">
    <oc r="AC17" t="inlineStr">
      <is>
        <t>/</t>
        <phoneticPr fontId="0" type="noConversion"/>
      </is>
    </oc>
    <nc r="AC17"/>
  </rcc>
  <rcc rId="2334" sId="2">
    <oc r="AC18" t="inlineStr">
      <is>
        <t>/</t>
        <phoneticPr fontId="0" type="noConversion"/>
      </is>
    </oc>
    <nc r="AC18"/>
  </rcc>
  <rcc rId="2335" sId="2" numFmtId="14">
    <oc r="AC19">
      <f>VLOOKUP(C19,'C:\Users\Administrator\Desktop\资产估值\协同定价\[协同定价2.xlsx]管理费'!$A:$D,4,0)</f>
    </oc>
    <nc r="AC19">
      <v>1.4999999999999999E-2</v>
    </nc>
  </rcc>
  <rcc rId="2336" sId="2">
    <oc r="AC20" t="inlineStr">
      <is>
        <t>/</t>
        <phoneticPr fontId="0" type="noConversion"/>
      </is>
    </oc>
    <nc r="AC20"/>
  </rcc>
  <rcc rId="2337" sId="2" numFmtId="14">
    <oc r="AC21">
      <f>VLOOKUP(C21,'C:\Users\Administrator\Desktop\资产估值\协同定价\[协同定价2.xlsx]管理费'!$A:$D,4,0)</f>
    </oc>
    <nc r="AC21">
      <v>1E-3</v>
    </nc>
  </rcc>
  <rcc rId="2338" sId="2">
    <oc r="AC22" t="inlineStr">
      <is>
        <t>/</t>
        <phoneticPr fontId="0" type="noConversion"/>
      </is>
    </oc>
    <nc r="AC22"/>
  </rcc>
  <rcc rId="2339" sId="2">
    <oc r="AC23" t="inlineStr">
      <is>
        <t>/</t>
        <phoneticPr fontId="0" type="noConversion"/>
      </is>
    </oc>
    <nc r="AC23"/>
  </rcc>
  <rcc rId="2340" sId="2">
    <oc r="AC24" t="inlineStr">
      <is>
        <t>/</t>
        <phoneticPr fontId="0" type="noConversion"/>
      </is>
    </oc>
    <nc r="AC24"/>
  </rcc>
  <rcc rId="2341" sId="2">
    <oc r="AC25" t="inlineStr">
      <is>
        <t>/</t>
        <phoneticPr fontId="0" type="noConversion"/>
      </is>
    </oc>
    <nc r="AC25"/>
  </rcc>
  <rcc rId="2342" sId="2">
    <oc r="AC27" t="inlineStr">
      <is>
        <t>/</t>
        <phoneticPr fontId="0" type="noConversion"/>
      </is>
    </oc>
    <nc r="AC27"/>
  </rcc>
  <rcc rId="2343" sId="2">
    <oc r="AC26" t="inlineStr">
      <is>
        <t>/</t>
        <phoneticPr fontId="0" type="noConversion"/>
      </is>
    </oc>
    <nc r="AC26"/>
  </rcc>
  <rcc rId="2344" sId="2">
    <oc r="AC29" t="inlineStr">
      <is>
        <t>/</t>
        <phoneticPr fontId="0" type="noConversion"/>
      </is>
    </oc>
    <nc r="AC29"/>
  </rcc>
  <rcc rId="2345" sId="2" numFmtId="14">
    <oc r="AC28">
      <f>VLOOKUP(C29,'C:\Users\Administrator\Desktop\资产估值\协同定价\[协同定价2.xlsx]管理费'!$A:$D,4,0)</f>
    </oc>
    <nc r="AC28">
      <v>0.01</v>
    </nc>
  </rcc>
  <rcc rId="2346" sId="2">
    <oc r="AC30" t="inlineStr">
      <is>
        <t>/</t>
        <phoneticPr fontId="0" type="noConversion"/>
      </is>
    </oc>
    <nc r="AC30"/>
  </rcc>
  <rcc rId="2347" sId="2" numFmtId="14">
    <oc r="AC31">
      <f>VLOOKUP(C31,'C:\Users\Administrator\Desktop\资产估值\协同定价\[协同定价2.xlsx]管理费'!$A:$D,4,0)</f>
    </oc>
    <nc r="AC31">
      <v>0.02</v>
    </nc>
  </rcc>
  <rcc rId="2348" sId="2">
    <oc r="AC32" t="inlineStr">
      <is>
        <t>/</t>
        <phoneticPr fontId="0" type="noConversion"/>
      </is>
    </oc>
    <nc r="AC32"/>
  </rcc>
  <rcc rId="2349" sId="2">
    <oc r="AC35" t="inlineStr">
      <is>
        <t>/</t>
        <phoneticPr fontId="0" type="noConversion"/>
      </is>
    </oc>
    <nc r="AC35"/>
  </rcc>
  <rcc rId="2350" sId="2">
    <oc r="AC34" t="inlineStr">
      <is>
        <t>/</t>
        <phoneticPr fontId="0" type="noConversion"/>
      </is>
    </oc>
    <nc r="AC34"/>
  </rcc>
  <rcc rId="2351" sId="2" numFmtId="14">
    <oc r="AC41">
      <f>VLOOKUP(C35,'C:\Users\Administrator\Desktop\资产估值\协同定价\[协同定价2.xlsx]管理费'!$A:$D,4,0)</f>
    </oc>
    <nc r="AC41">
      <v>5.0000000000000001E-3</v>
    </nc>
  </rcc>
  <rcc rId="2352" sId="2">
    <oc r="AC36" t="inlineStr">
      <is>
        <t>/</t>
        <phoneticPr fontId="0" type="noConversion"/>
      </is>
    </oc>
    <nc r="AC36"/>
  </rcc>
  <rcc rId="2353" sId="2" numFmtId="14">
    <oc r="AC33">
      <f>VLOOKUP(C37,'C:\Users\Administrator\Desktop\资产估值\协同定价\[协同定价2.xlsx]管理费'!$A:$D,4,0)</f>
    </oc>
    <nc r="AC33">
      <v>1.9E-2</v>
    </nc>
  </rcc>
  <rcc rId="2354" sId="2" numFmtId="14">
    <oc r="AC38">
      <f>VLOOKUP(C38,'C:\Users\Administrator\Desktop\资产估值\协同定价\[协同定价2.xlsx]管理费'!$A:$D,4,0)</f>
    </oc>
    <nc r="AC38">
      <v>0.01</v>
    </nc>
  </rcc>
  <rcc rId="2355" sId="2">
    <oc r="AC37" t="inlineStr">
      <is>
        <t>/</t>
        <phoneticPr fontId="0" type="noConversion"/>
      </is>
    </oc>
    <nc r="AC37"/>
  </rcc>
  <rcc rId="2356" sId="2">
    <oc r="AC40" t="inlineStr">
      <is>
        <t>/</t>
        <phoneticPr fontId="0" type="noConversion"/>
      </is>
    </oc>
    <nc r="AC40"/>
  </rcc>
  <rcc rId="2357" sId="2">
    <oc r="AC39" t="inlineStr">
      <is>
        <t>/</t>
        <phoneticPr fontId="0" type="noConversion"/>
      </is>
    </oc>
    <nc r="AC39"/>
  </rcc>
  <rcc rId="2358" sId="2">
    <oc r="AC43" t="inlineStr">
      <is>
        <t>/</t>
        <phoneticPr fontId="0" type="noConversion"/>
      </is>
    </oc>
    <nc r="AC43"/>
  </rcc>
  <rcc rId="2359" sId="2">
    <oc r="AC42" t="inlineStr">
      <is>
        <t>/</t>
        <phoneticPr fontId="0" type="noConversion"/>
      </is>
    </oc>
    <nc r="AC42"/>
  </rcc>
  <rcc rId="2360" sId="2">
    <oc r="AC44" t="inlineStr">
      <is>
        <t>/</t>
        <phoneticPr fontId="0" type="noConversion"/>
      </is>
    </oc>
    <nc r="AC44"/>
  </rcc>
  <rcc rId="2361" sId="2" numFmtId="14">
    <oc r="AC45">
      <f>VLOOKUP(C45,'C:\Users\Administrator\Desktop\资产估值\协同定价\[协同定价2.xlsx]管理费'!$A:$D,4,0)</f>
    </oc>
    <nc r="AC45">
      <v>0.01</v>
    </nc>
  </rcc>
  <rcc rId="2362" sId="2">
    <oc r="AC46" t="inlineStr">
      <is>
        <t>/</t>
        <phoneticPr fontId="0" type="noConversion"/>
      </is>
    </oc>
    <nc r="AC46"/>
  </rcc>
  <rcc rId="2363" sId="2">
    <oc r="AC47" t="inlineStr">
      <is>
        <t>/</t>
        <phoneticPr fontId="0" type="noConversion"/>
      </is>
    </oc>
    <nc r="AC47"/>
  </rcc>
  <rcc rId="2364" sId="2">
    <oc r="AC48" t="inlineStr">
      <is>
        <t>/</t>
        <phoneticPr fontId="0" type="noConversion"/>
      </is>
    </oc>
    <nc r="AC48"/>
  </rcc>
  <rcc rId="2365" sId="2">
    <oc r="AC49" t="inlineStr">
      <is>
        <t>/</t>
        <phoneticPr fontId="0" type="noConversion"/>
      </is>
    </oc>
    <nc r="AC49"/>
  </rcc>
  <rcc rId="2366" sId="2">
    <oc r="AC51" t="inlineStr">
      <is>
        <t>/</t>
        <phoneticPr fontId="0" type="noConversion"/>
      </is>
    </oc>
    <nc r="AC51"/>
  </rcc>
  <rcc rId="2367" sId="2">
    <oc r="AC50" t="inlineStr">
      <is>
        <t>/</t>
        <phoneticPr fontId="0" type="noConversion"/>
      </is>
    </oc>
    <nc r="AC50"/>
  </rcc>
  <rcc rId="2368" sId="2">
    <oc r="AC52" t="inlineStr">
      <is>
        <t>/</t>
        <phoneticPr fontId="0" type="noConversion"/>
      </is>
    </oc>
    <nc r="AC52"/>
  </rcc>
  <rcc rId="2369" sId="2">
    <oc r="AC53" t="inlineStr">
      <is>
        <t>/</t>
        <phoneticPr fontId="0" type="noConversion"/>
      </is>
    </oc>
    <nc r="AC53"/>
  </rcc>
  <rcc rId="2370" sId="2">
    <oc r="AC54" t="inlineStr">
      <is>
        <t>/</t>
        <phoneticPr fontId="0" type="noConversion"/>
      </is>
    </oc>
    <nc r="AC54"/>
  </rcc>
  <rcc rId="2371" sId="2">
    <oc r="AC55" t="inlineStr">
      <is>
        <t>/</t>
        <phoneticPr fontId="0" type="noConversion"/>
      </is>
    </oc>
    <nc r="AC55"/>
  </rcc>
  <rcc rId="2372" sId="2">
    <oc r="AC60" t="inlineStr">
      <is>
        <t>/</t>
        <phoneticPr fontId="0" type="noConversion"/>
      </is>
    </oc>
    <nc r="AC60"/>
  </rcc>
  <rcc rId="2373" sId="2">
    <oc r="AC64" t="inlineStr">
      <is>
        <t>/</t>
        <phoneticPr fontId="0" type="noConversion"/>
      </is>
    </oc>
    <nc r="AC64"/>
  </rcc>
  <rcc rId="2374" sId="2">
    <oc r="AC59" t="inlineStr">
      <is>
        <t>/</t>
        <phoneticPr fontId="0" type="noConversion"/>
      </is>
    </oc>
    <nc r="AC59"/>
  </rcc>
  <rcc rId="2375" sId="2">
    <oc r="AC66" t="inlineStr">
      <is>
        <t>/</t>
        <phoneticPr fontId="0" type="noConversion"/>
      </is>
    </oc>
    <nc r="AC66"/>
  </rcc>
  <rcc rId="2376" sId="2">
    <oc r="AC58" t="inlineStr">
      <is>
        <t>/</t>
        <phoneticPr fontId="0" type="noConversion"/>
      </is>
    </oc>
    <nc r="AC58"/>
  </rcc>
  <rcc rId="2377" sId="2">
    <oc r="AC57" t="inlineStr">
      <is>
        <t>/</t>
        <phoneticPr fontId="0" type="noConversion"/>
      </is>
    </oc>
    <nc r="AC57"/>
  </rcc>
  <rcc rId="2378" sId="2">
    <oc r="AC65" t="inlineStr">
      <is>
        <t>/</t>
        <phoneticPr fontId="0" type="noConversion"/>
      </is>
    </oc>
    <nc r="AC65"/>
  </rcc>
  <rcc rId="2379" sId="2">
    <oc r="AC62" t="inlineStr">
      <is>
        <t>/</t>
        <phoneticPr fontId="0" type="noConversion"/>
      </is>
    </oc>
    <nc r="AC62"/>
  </rcc>
  <rcc rId="2380" sId="2">
    <oc r="AC61" t="inlineStr">
      <is>
        <t>/</t>
        <phoneticPr fontId="0" type="noConversion"/>
      </is>
    </oc>
    <nc r="AC61"/>
  </rcc>
  <rcc rId="2381" sId="2">
    <oc r="AC63" t="inlineStr">
      <is>
        <t>/</t>
        <phoneticPr fontId="0" type="noConversion"/>
      </is>
    </oc>
    <nc r="AC63"/>
  </rcc>
  <rcc rId="2382" sId="2" numFmtId="14">
    <oc r="AC56">
      <f>VLOOKUP(C66,'C:\Users\Administrator\Desktop\资产估值\协同定价\[协同定价2.xlsx]管理费'!$A:$D,4,0)</f>
    </oc>
    <nc r="AC56">
      <v>0.01</v>
    </nc>
  </rcc>
  <rcc rId="2383" sId="2">
    <oc r="AC68" t="inlineStr">
      <is>
        <t>/</t>
        <phoneticPr fontId="0" type="noConversion"/>
      </is>
    </oc>
    <nc r="AC68"/>
  </rcc>
  <rcc rId="2384" sId="2">
    <oc r="AC67" t="inlineStr">
      <is>
        <t>/</t>
        <phoneticPr fontId="0" type="noConversion"/>
      </is>
    </oc>
    <nc r="AC67"/>
  </rcc>
  <rcc rId="2385" sId="2">
    <oc r="AC69" t="inlineStr">
      <is>
        <t>/</t>
        <phoneticPr fontId="0" type="noConversion"/>
      </is>
    </oc>
    <nc r="AC69"/>
  </rcc>
  <rcc rId="2386" sId="2">
    <oc r="AC70" t="inlineStr">
      <is>
        <t>/</t>
        <phoneticPr fontId="0" type="noConversion"/>
      </is>
    </oc>
    <nc r="AC70"/>
  </rcc>
  <rcc rId="2387" sId="2">
    <oc r="AC73" t="inlineStr">
      <is>
        <t>/</t>
        <phoneticPr fontId="0" type="noConversion"/>
      </is>
    </oc>
    <nc r="AC73"/>
  </rcc>
  <rcc rId="2388" sId="2">
    <oc r="AC75" t="inlineStr">
      <is>
        <t>/</t>
        <phoneticPr fontId="0" type="noConversion"/>
      </is>
    </oc>
    <nc r="AC75"/>
  </rcc>
  <rcc rId="2389" sId="2">
    <oc r="AC76" t="inlineStr">
      <is>
        <t>/</t>
        <phoneticPr fontId="0" type="noConversion"/>
      </is>
    </oc>
    <nc r="AC76"/>
  </rcc>
  <rcc rId="2390" sId="2">
    <oc r="AC77" t="inlineStr">
      <is>
        <t>/</t>
        <phoneticPr fontId="0" type="noConversion"/>
      </is>
    </oc>
    <nc r="AC77"/>
  </rcc>
  <rcc rId="2391" sId="2">
    <oc r="AC78" t="inlineStr">
      <is>
        <t>/</t>
        <phoneticPr fontId="0" type="noConversion"/>
      </is>
    </oc>
    <nc r="AC78"/>
  </rcc>
  <rcc rId="2392" sId="2" numFmtId="14">
    <oc r="AC74">
      <f>VLOOKUP(C76,'C:\Users\Administrator\Desktop\资产估值\协同定价\[协同定价2.xlsx]管理费'!$A:$D,4,0)</f>
    </oc>
    <nc r="AC74">
      <v>1E-3</v>
    </nc>
  </rcc>
  <rcc rId="2393" sId="2" numFmtId="14">
    <oc r="AC81">
      <f>VLOOKUP(C77,'C:\Users\Administrator\Desktop\资产估值\协同定价\[协同定价2.xlsx]管理费'!$A:$D,4,0)</f>
    </oc>
    <nc r="AC81">
      <v>5.0000000000000001E-3</v>
    </nc>
  </rcc>
  <rcc rId="2394" sId="2" numFmtId="14">
    <oc r="AC82">
      <f>VLOOKUP(C78,'C:\Users\Administrator\Desktop\资产估值\协同定价\[协同定价2.xlsx]管理费'!$A:$D,4,0)</f>
    </oc>
    <nc r="AC82">
      <v>5.0000000000000001E-3</v>
    </nc>
  </rcc>
  <rcc rId="2395" sId="2">
    <oc r="AC72" t="inlineStr">
      <is>
        <t>/</t>
        <phoneticPr fontId="0" type="noConversion"/>
      </is>
    </oc>
    <nc r="AC72"/>
  </rcc>
  <rcc rId="2396" sId="2">
    <oc r="AC79" t="inlineStr">
      <is>
        <t>/</t>
        <phoneticPr fontId="0" type="noConversion"/>
      </is>
    </oc>
    <nc r="AC79"/>
  </rcc>
  <rcc rId="2397" sId="2">
    <oc r="AC80" t="inlineStr">
      <is>
        <t>/</t>
        <phoneticPr fontId="0" type="noConversion"/>
      </is>
    </oc>
    <nc r="AC80"/>
  </rcc>
  <rcc rId="2398" sId="2">
    <oc r="AC71" t="inlineStr">
      <is>
        <t>/</t>
        <phoneticPr fontId="0" type="noConversion"/>
      </is>
    </oc>
    <nc r="AC71"/>
  </rcc>
  <rcc rId="2399" sId="2">
    <oc r="AC83" t="inlineStr">
      <is>
        <t>/</t>
        <phoneticPr fontId="0" type="noConversion"/>
      </is>
    </oc>
    <nc r="AC83"/>
  </rcc>
  <rcc rId="2400" sId="2" numFmtId="14">
    <oc r="AC84">
      <f>VLOOKUP(C84,'C:\Users\Administrator\Desktop\资产估值\协同定价\[协同定价2.xlsx]管理费'!$A:$D,4,0)</f>
    </oc>
    <nc r="AC84">
      <v>5.0000000000000001E-3</v>
    </nc>
  </rcc>
  <rcc rId="2401" sId="2">
    <oc r="AC85" t="inlineStr">
      <is>
        <t>/</t>
        <phoneticPr fontId="0" type="noConversion"/>
      </is>
    </oc>
    <nc r="AC85"/>
  </rcc>
  <rcc rId="2402" sId="2" numFmtId="14">
    <oc r="AC96">
      <f>VLOOKUP(C86,'C:\Users\Administrator\Desktop\资产估值\协同定价\[协同定价2.xlsx]管理费'!$A:$D,4,0)</f>
    </oc>
    <nc r="AC96">
      <v>5.0000000000000001E-4</v>
    </nc>
  </rcc>
  <rcc rId="2403" sId="2" numFmtId="14">
    <oc r="AC86">
      <f>VLOOKUP(C87,'C:\Users\Administrator\Desktop\资产估值\协同定价\[协同定价2.xlsx]管理费'!$A:$D,4,0)</f>
    </oc>
    <nc r="AC86">
      <v>1E-3</v>
    </nc>
  </rcc>
  <rcc rId="2404" sId="2" numFmtId="14">
    <oc r="AC87">
      <f>VLOOKUP(C88,'C:\Users\Administrator\Desktop\资产估值\协同定价\[协同定价2.xlsx]管理费'!$A:$D,4,0)</f>
    </oc>
    <nc r="AC87">
      <v>6.0000000000000001E-3</v>
    </nc>
  </rcc>
  <rcc rId="2405" sId="2">
    <oc r="AC88" t="inlineStr">
      <is>
        <t>/</t>
        <phoneticPr fontId="0" type="noConversion"/>
      </is>
    </oc>
    <nc r="AC88"/>
  </rcc>
  <rcc rId="2406" sId="2">
    <oc r="AC89" t="inlineStr">
      <is>
        <t>/</t>
        <phoneticPr fontId="0" type="noConversion"/>
      </is>
    </oc>
    <nc r="AC89"/>
  </rcc>
  <rcc rId="2407" sId="2" numFmtId="14">
    <oc r="AC91">
      <f>VLOOKUP(C91,'C:\Users\Administrator\Desktop\资产估值\协同定价\[协同定价2.xlsx]管理费'!$A:$D,4,0)</f>
    </oc>
    <nc r="AC91">
      <v>0.01</v>
    </nc>
  </rcc>
  <rcc rId="2408" sId="2">
    <oc r="AC93">
      <v>0.01</v>
    </oc>
    <nc r="AC93"/>
  </rcc>
  <rcc rId="2409" sId="2" numFmtId="14">
    <oc r="AC90">
      <f>VLOOKUP(C93,'C:\Users\Administrator\Desktop\资产估值\协同定价\[协同定价2.xlsx]管理费'!$A:$D,4,0)</f>
    </oc>
    <nc r="AC90">
      <v>0.01</v>
    </nc>
  </rcc>
  <rcc rId="2410" sId="2">
    <oc r="AC94" t="inlineStr">
      <is>
        <t>/</t>
        <phoneticPr fontId="0" type="noConversion"/>
      </is>
    </oc>
    <nc r="AC94"/>
  </rcc>
  <rcc rId="2411" sId="2" numFmtId="14">
    <oc r="AC95">
      <f>VLOOKUP(C95,'C:\Users\Administrator\Desktop\资产估值\协同定价\[协同定价2.xlsx]管理费'!$A:$D,4,0)</f>
    </oc>
    <nc r="AC95">
      <v>1.5E-3</v>
    </nc>
  </rcc>
  <rcc rId="2412" sId="2">
    <oc r="AC92" t="inlineStr">
      <is>
        <t>/</t>
        <phoneticPr fontId="0" type="noConversion"/>
      </is>
    </oc>
    <nc r="AC92"/>
  </rcc>
  <rcc rId="2413" sId="2" numFmtId="14">
    <oc r="AC97">
      <f>VLOOKUP(C97,'C:\Users\Administrator\Desktop\资产估值\协同定价\[协同定价2.xlsx]管理费'!$A:$D,4,0)</f>
    </oc>
    <nc r="AC97">
      <v>0.01</v>
    </nc>
  </rcc>
  <rcc rId="2414" sId="2">
    <oc r="AC98" t="inlineStr">
      <is>
        <t>/</t>
        <phoneticPr fontId="0" type="noConversion"/>
      </is>
    </oc>
    <nc r="AC98"/>
  </rcc>
  <rcc rId="2415" sId="2">
    <oc r="AC105" t="inlineStr">
      <is>
        <t>/</t>
        <phoneticPr fontId="0" type="noConversion"/>
      </is>
    </oc>
    <nc r="AC105"/>
  </rcc>
  <rcc rId="2416" sId="2">
    <oc r="AC99" t="inlineStr">
      <is>
        <t>5万元</t>
        <phoneticPr fontId="0" type="noConversion"/>
      </is>
    </oc>
    <nc r="AC99" t="inlineStr">
      <is>
        <t>5万元</t>
      </is>
    </nc>
  </rcc>
  <rcc rId="2417" sId="2">
    <oc r="AC100" t="inlineStr">
      <is>
        <t>5万元</t>
        <phoneticPr fontId="0" type="noConversion"/>
      </is>
    </oc>
    <nc r="AC100" t="inlineStr">
      <is>
        <t>5万元</t>
      </is>
    </nc>
  </rcc>
  <rcc rId="2418" sId="2">
    <oc r="AC106" t="inlineStr">
      <is>
        <t>/</t>
      </is>
    </oc>
    <nc r="AC106"/>
  </rcc>
  <rcc rId="2419" sId="2" numFmtId="14">
    <oc r="AC107">
      <f>VLOOKUP(C107,'C:\Users\Administrator\Desktop\资产估值\协同定价\[协同定价2.xlsx]管理费'!$A:$D,4,0)</f>
    </oc>
    <nc r="AC107">
      <v>7.0000000000000001E-3</v>
    </nc>
  </rcc>
  <rcc rId="2420" sId="2">
    <oc r="AC111" t="inlineStr">
      <is>
        <t>/</t>
      </is>
    </oc>
    <nc r="AC111"/>
  </rcc>
  <rcc rId="2421" sId="2">
    <oc r="AC113" t="inlineStr">
      <is>
        <t>/</t>
      </is>
    </oc>
    <nc r="AC113"/>
  </rcc>
  <rcc rId="2422" sId="2">
    <oc r="AC112" t="inlineStr">
      <is>
        <t>/</t>
      </is>
    </oc>
    <nc r="AC112"/>
  </rcc>
  <rcc rId="2423" sId="2" numFmtId="14">
    <oc r="AC110">
      <f>VLOOKUP(C113,'C:\Users\Administrator\Desktop\资产估值\协同定价\[协同定价2.xlsx]管理费'!$A:$D,4,0)</f>
    </oc>
    <nc r="AC110">
      <v>5.0000000000000001E-3</v>
    </nc>
  </rcc>
  <rcc rId="2424" sId="2">
    <oc r="AC114" t="inlineStr">
      <is>
        <t>/</t>
      </is>
    </oc>
    <nc r="AC114"/>
  </rcc>
  <rcc rId="2425" sId="2">
    <oc r="AF90" t="inlineStr">
      <is>
        <t>1%</t>
      </is>
    </oc>
    <nc r="AF90"/>
  </rcc>
  <rfmt sheetId="2" sqref="AF93">
    <dxf>
      <numFmt numFmtId="35" formatCode="_ * #,##0.00_ ;_ * \-#,##0.00_ ;_ * &quot;-&quot;??_ ;_ @_ "/>
    </dxf>
  </rfmt>
  <rfmt sheetId="2" sqref="AF93">
    <dxf>
      <numFmt numFmtId="13" formatCode="0%"/>
    </dxf>
  </rfmt>
  <rfmt sheetId="2" sqref="AF93">
    <dxf>
      <numFmt numFmtId="177" formatCode="0.0%"/>
    </dxf>
  </rfmt>
  <rfmt sheetId="2" sqref="AF93">
    <dxf>
      <numFmt numFmtId="14" formatCode="0.00%"/>
    </dxf>
  </rfmt>
  <rfmt sheetId="2" sqref="AF93">
    <dxf>
      <numFmt numFmtId="177" formatCode="0.0%"/>
    </dxf>
  </rfmt>
  <rfmt sheetId="2" sqref="AF93">
    <dxf>
      <numFmt numFmtId="13" formatCode="0%"/>
    </dxf>
  </rfmt>
  <rfmt sheetId="2" sqref="AF93">
    <dxf>
      <numFmt numFmtId="35" formatCode="_ * #,##0.00_ ;_ * \-#,##0.00_ ;_ * &quot;-&quot;??_ ;_ @_ "/>
    </dxf>
  </rfmt>
  <rfmt sheetId="2" sqref="AF93">
    <dxf>
      <numFmt numFmtId="178" formatCode="_ * #,##0.000_ ;_ * \-#,##0.000_ ;_ * &quot;-&quot;??_ ;_ @_ "/>
    </dxf>
  </rfmt>
  <rfmt sheetId="2" sqref="AF93">
    <dxf>
      <numFmt numFmtId="35" formatCode="_ * #,##0.00_ ;_ * \-#,##0.00_ ;_ * &quot;-&quot;??_ ;_ @_ "/>
    </dxf>
  </rfmt>
  <rcc rId="2426" sId="2" odxf="1" s="1" dxf="1">
    <nc r="AF93" t="inlineStr">
      <is>
        <t>1%</t>
      </is>
    </nc>
    <ndxf>
      <numFmt numFmtId="14" formatCode="0.00%"/>
      <border outline="0">
        <left/>
      </border>
    </ndxf>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9" sId="2">
    <oc r="AF92" t="inlineStr">
      <is>
        <t>1%</t>
      </is>
    </oc>
    <nc r="AF92"/>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F51" start="0" length="0">
    <dxf>
      <numFmt numFmtId="14" formatCode="0.00%"/>
    </dxf>
  </rfmt>
  <rcc rId="2430" sId="2" odxf="1" dxf="1" numFmtId="14">
    <nc r="AF51">
      <v>1.7999999999999999E-2</v>
    </nc>
    <ndxf>
      <alignment horizontal="center" wrapText="1" readingOrder="0"/>
      <border outline="0">
        <left style="thin">
          <color indexed="64"/>
        </left>
        <right style="thin">
          <color indexed="64"/>
        </right>
        <top style="thin">
          <color indexed="64"/>
        </top>
        <bottom style="thin">
          <color indexed="64"/>
        </bottom>
      </border>
    </ndxf>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5.xml><?xml version="1.0" encoding="utf-8"?>
<revisions xmlns="http://schemas.openxmlformats.org/spreadsheetml/2006/main" xmlns:r="http://schemas.openxmlformats.org/officeDocument/2006/relationships">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51.xml><?xml version="1.0" encoding="utf-8"?>
<revisions xmlns="http://schemas.openxmlformats.org/spreadsheetml/2006/main" xmlns:r="http://schemas.openxmlformats.org/officeDocument/2006/relationships">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511.xml><?xml version="1.0" encoding="utf-8"?>
<revisions xmlns="http://schemas.openxmlformats.org/spreadsheetml/2006/main" xmlns:r="http://schemas.openxmlformats.org/officeDocument/2006/relationships">
  <rcv guid="{72A3BD3B-8914-46E1-9B87-D3E1F08E037A}" action="delete"/>
  <rdn rId="0" localSheetId="1" customView="1" name="Z_72A3BD3B_8914_46E1_9B87_D3E1F08E037A_.wvu.FilterData" hidden="1" oldHidden="1">
    <formula>一对一产品!$A$2:$AL$172</formula>
    <oldFormula>一对一产品!$A$2:$AL$172</oldFormula>
  </rdn>
  <rdn rId="0" localSheetId="2" customView="1" name="Z_72A3BD3B_8914_46E1_9B87_D3E1F08E037A_.wvu.FilterData" hidden="1" oldHidden="1">
    <formula>一对多产品!$A$2:$AR$114</formula>
    <oldFormula>一对多产品!$A$2:$AR$114</oldFormula>
  </rdn>
  <rcv guid="{72A3BD3B-8914-46E1-9B87-D3E1F08E037A}" action="add"/>
</revisions>
</file>

<file path=xl/revisions/revisionLog15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2" numFmtId="19">
    <nc r="T72">
      <v>42488</v>
    </nc>
  </rcc>
</revisions>
</file>

<file path=xl/revisions/revisionLog16.xml><?xml version="1.0" encoding="utf-8"?>
<revisions xmlns="http://schemas.openxmlformats.org/spreadsheetml/2006/main" xmlns:r="http://schemas.openxmlformats.org/officeDocument/2006/relationships">
  <rcc rId="1840" sId="1" odxf="1" dxf="1">
    <oc r="AJ77" t="inlineStr">
      <is>
        <t>无</t>
      </is>
    </oc>
    <nc r="AJ77" t="inlineStr">
      <is>
        <t>杭州兆良投资有限公司</t>
        <phoneticPr fontId="0" type="noConversion"/>
      </is>
    </nc>
    <odxf>
      <font>
        <sz val="10"/>
      </font>
      <alignment horizontal="center" wrapText="0" readingOrder="0"/>
    </odxf>
    <ndxf>
      <font>
        <sz val="10"/>
      </font>
      <alignment horizontal="general" wrapText="1" readingOrder="0"/>
    </ndxf>
  </rcc>
  <rfmt sheetId="1" sqref="AJ77">
    <dxf>
      <alignment horizontal="center" readingOrder="0"/>
    </dxf>
  </rfmt>
  <rcc rId="1841" sId="1">
    <oc r="AJ78" t="inlineStr">
      <is>
        <t>无</t>
      </is>
    </oc>
    <nc r="AJ78" t="inlineStr">
      <is>
        <t>杭州兆良投资有限公司</t>
      </is>
    </nc>
  </rcc>
  <rcv guid="{72A3BD3B-8914-46E1-9B87-D3E1F08E037A}" action="delete"/>
  <rdn rId="0" localSheetId="1" customView="1" name="Z_72A3BD3B_8914_46E1_9B87_D3E1F08E037A_.wvu.FilterData" hidden="1" oldHidden="1">
    <formula>一对一产品!$A$2:$AL$172</formula>
    <oldFormula>一对一产品!$A$2:$AL$172</oldFormula>
  </rdn>
  <rdn rId="0" localSheetId="2" customView="1" name="Z_72A3BD3B_8914_46E1_9B87_D3E1F08E037A_.wvu.FilterData" hidden="1" oldHidden="1">
    <formula>一对多产品!$A$2:$AR$114</formula>
    <oldFormula>一对多产品!$A$2:$AR$114</oldFormula>
  </rdn>
  <rcv guid="{72A3BD3B-8914-46E1-9B87-D3E1F08E037A}"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45" start="0" length="0">
    <dxf>
      <fill>
        <patternFill patternType="none">
          <bgColor indexed="65"/>
        </patternFill>
      </fill>
    </dxf>
  </rfmt>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7.xml><?xml version="1.0" encoding="utf-8"?>
<revisions xmlns="http://schemas.openxmlformats.org/spreadsheetml/2006/main" xmlns:r="http://schemas.openxmlformats.org/officeDocument/2006/relationships">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2" sId="2" numFmtId="19">
    <nc r="T114">
      <v>42604</v>
    </nc>
  </rcc>
  <rcc rId="1523" sId="2" numFmtId="19">
    <nc r="U114">
      <v>42876</v>
    </nc>
  </rcc>
</revisions>
</file>

<file path=xl/revisions/revisionLog18.xml><?xml version="1.0" encoding="utf-8"?>
<revisions xmlns="http://schemas.openxmlformats.org/spreadsheetml/2006/main" xmlns:r="http://schemas.openxmlformats.org/officeDocument/2006/relationships">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81.xml><?xml version="1.0" encoding="utf-8"?>
<revisions xmlns="http://schemas.openxmlformats.org/spreadsheetml/2006/main" xmlns:r="http://schemas.openxmlformats.org/officeDocument/2006/relationships">
  <rcc rId="2210" sId="2">
    <oc r="AF92" t="inlineStr">
      <is>
        <t>/</t>
        <phoneticPr fontId="0" type="noConversion"/>
      </is>
    </oc>
    <nc r="AF92" t="inlineStr">
      <is>
        <t>1%</t>
        <phoneticPr fontId="0" type="noConversion"/>
      </is>
    </nc>
  </rcc>
  <rcc rId="2211" sId="2">
    <oc r="AF71" t="inlineStr">
      <is>
        <t>/</t>
        <phoneticPr fontId="0" type="noConversion"/>
      </is>
    </oc>
    <nc r="AF71" t="inlineStr">
      <is>
        <t>=2/3*0.2%</t>
        <phoneticPr fontId="0" type="noConversion"/>
      </is>
    </nc>
  </rcc>
  <rfmt sheetId="2" sqref="AF69" start="0" length="2147483647">
    <dxf>
      <font>
        <color rgb="FFFF0000"/>
      </font>
    </dxf>
  </rfmt>
  <rcc rId="2212" sId="2" numFmtId="14">
    <oc r="AF9">
      <v>0.01</v>
    </oc>
    <nc r="AF9"/>
  </rcc>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811.xml><?xml version="1.0" encoding="utf-8"?>
<revisions xmlns="http://schemas.openxmlformats.org/spreadsheetml/2006/main" xmlns:r="http://schemas.openxmlformats.org/officeDocument/2006/relationships">
  <rcc rId="2089" sId="2" numFmtId="14">
    <oc r="AF10">
      <v>0.01</v>
    </oc>
    <nc r="AF10">
      <v>0</v>
    </nc>
  </rcc>
  <rcc rId="2090" sId="2" odxf="1" dxf="1" numFmtId="13">
    <oc r="AF92">
      <v>0</v>
    </oc>
    <nc r="AF92">
      <v>0.01</v>
    </nc>
    <odxf>
      <numFmt numFmtId="0" formatCode="General"/>
    </odxf>
    <ndxf>
      <numFmt numFmtId="13" formatCode="0%"/>
    </ndxf>
  </rcc>
  <rcc rId="2091" sId="2">
    <oc r="AF71">
      <v>0</v>
    </oc>
    <nc r="AF71">
      <f>2/3*0.2%</f>
    </nc>
  </rcc>
  <rdn rId="0" localSheetId="2" customView="1" name="Z_1C03A7AA_3F8C_48BD_A730_6EBAADF3AB87_.wvu.Cols" hidden="1" oldHidden="1">
    <oldFormula>一对多产品!$D:$D</oldFormula>
  </rdn>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一对多产品!$A$2:$AR$113</oldFormula>
  </rdn>
  <rcv guid="{1C03A7AA-3F8C-48BD-A730-6EBAADF3AB87}" action="add"/>
</revisions>
</file>

<file path=xl/revisions/revisionLog18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19.xml><?xml version="1.0" encoding="utf-8"?>
<revisions xmlns="http://schemas.openxmlformats.org/spreadsheetml/2006/main" xmlns:r="http://schemas.openxmlformats.org/officeDocument/2006/relationships">
  <rcv guid="{72A3BD3B-8914-46E1-9B87-D3E1F08E037A}" action="delete"/>
  <rdn rId="0" localSheetId="1" customView="1" name="Z_72A3BD3B_8914_46E1_9B87_D3E1F08E037A_.wvu.FilterData" hidden="1" oldHidden="1">
    <formula>一对一产品!$A$2:$AN$172</formula>
    <oldFormula>一对一产品!$A$2:$AN$172</oldFormula>
  </rdn>
  <rdn rId="0" localSheetId="2" customView="1" name="Z_72A3BD3B_8914_46E1_9B87_D3E1F08E037A_.wvu.FilterData" hidden="1" oldHidden="1">
    <formula>一对多产品!$A$2:$AT$114</formula>
    <oldFormula>一对多产品!$A$2:$AR$114</oldFormula>
  </rdn>
  <rcv guid="{72A3BD3B-8914-46E1-9B87-D3E1F08E037A}" action="add"/>
</revisions>
</file>

<file path=xl/revisions/revisionLog191.xml><?xml version="1.0" encoding="utf-8"?>
<revisions xmlns="http://schemas.openxmlformats.org/spreadsheetml/2006/main" xmlns:r="http://schemas.openxmlformats.org/officeDocument/2006/relationships">
  <rcc rId="2433" sId="2">
    <oc r="H28" t="inlineStr">
      <is>
        <t>通道类</t>
        <phoneticPr fontId="0" type="noConversion"/>
      </is>
    </oc>
    <nc r="H28" t="inlineStr">
      <is>
        <t>自主研发类</t>
        <phoneticPr fontId="0" type="noConversion"/>
      </is>
    </nc>
  </rcc>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911.xml><?xml version="1.0" encoding="utf-8"?>
<revisions xmlns="http://schemas.openxmlformats.org/spreadsheetml/2006/main" xmlns:r="http://schemas.openxmlformats.org/officeDocument/2006/relationships">
  <rcv guid="{1C03A7AA-3F8C-48BD-A730-6EBAADF3AB87}" action="delete"/>
  <rdn rId="0" localSheetId="1" customView="1" name="Z_1C03A7AA_3F8C_48BD_A730_6EBAADF3AB87_.wvu.FilterData" hidden="1" oldHidden="1">
    <formula>一对一产品!$A$2:$AN$172</formula>
    <oldFormula>一对一产品!$A$2:$AN$172</oldFormula>
  </rdn>
  <rdn rId="0" localSheetId="2" customView="1" name="Z_1C03A7AA_3F8C_48BD_A730_6EBAADF3AB87_.wvu.FilterData" hidden="1" oldHidden="1">
    <formula>一对多产品!$A$2:$AR$114</formula>
    <oldFormula>一对多产品!$A$2:$AR$114</oldFormula>
  </rdn>
  <rcv guid="{1C03A7AA-3F8C-48BD-A730-6EBAADF3AB87}" action="add"/>
</revisions>
</file>

<file path=xl/revisions/revisionLog19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6" sId="2">
    <nc r="AG113" t="inlineStr">
      <is>
        <t>34159</t>
        <phoneticPr fontId="0" type="noConversion"/>
      </is>
    </nc>
  </rcc>
  <rcc rId="1527" sId="2">
    <nc r="AH113" t="inlineStr">
      <is>
        <t>373400</t>
        <phoneticPr fontId="0"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5" sId="2">
    <oc r="G12" t="inlineStr">
      <is>
        <t>存续</t>
        <phoneticPr fontId="0" type="noConversion"/>
      </is>
    </oc>
    <nc r="G12" t="inlineStr">
      <is>
        <t>已清盘</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8" sId="2">
    <nc r="AG112" t="inlineStr">
      <is>
        <t>20439</t>
      </is>
    </nc>
  </rcc>
  <rcc rId="1529" sId="2">
    <nc r="AH112" t="inlineStr">
      <is>
        <t>059200</t>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2" sId="2">
    <nc r="E85" t="inlineStr">
      <is>
        <t>刘天天</t>
        <phoneticPr fontId="0" type="noConversion"/>
      </is>
    </nc>
  </rcc>
  <rcc rId="1533" sId="2">
    <nc r="E84" t="inlineStr">
      <is>
        <t>王廷璞</t>
        <phoneticPr fontId="0" type="noConversion"/>
      </is>
    </nc>
  </rcc>
  <rcc rId="1534" sId="2">
    <nc r="E83" t="inlineStr">
      <is>
        <t>周天</t>
        <phoneticPr fontId="0" type="noConversion"/>
      </is>
    </nc>
  </rcc>
  <rcc rId="1535" sId="2">
    <nc r="E82" t="inlineStr">
      <is>
        <t>唐丹</t>
        <phoneticPr fontId="0" type="noConversion"/>
      </is>
    </nc>
  </rcc>
  <rcc rId="1536" sId="2">
    <nc r="E81" t="inlineStr">
      <is>
        <t>唐丹</t>
        <phoneticPr fontId="0" type="noConversion"/>
      </is>
    </nc>
  </rcc>
  <rcc rId="1537" sId="2">
    <nc r="E80" t="inlineStr">
      <is>
        <t>雷雨</t>
        <phoneticPr fontId="0" type="noConversion"/>
      </is>
    </nc>
  </rcc>
  <rcc rId="1538" sId="2">
    <nc r="E75" t="inlineStr">
      <is>
        <t>雷雨</t>
        <phoneticPr fontId="0" type="noConversion"/>
      </is>
    </nc>
  </rcc>
  <rcc rId="1539" sId="2">
    <nc r="E76" t="inlineStr">
      <is>
        <t>雷雨</t>
        <phoneticPr fontId="0" type="noConversion"/>
      </is>
    </nc>
  </rcc>
  <rcc rId="1540" sId="2">
    <nc r="E77" t="inlineStr">
      <is>
        <t>雷雨</t>
        <phoneticPr fontId="0" type="noConversion"/>
      </is>
    </nc>
  </rcc>
  <rcc rId="1541" sId="2">
    <nc r="E78" t="inlineStr">
      <is>
        <t>雷雨</t>
        <phoneticPr fontId="0" type="noConversion"/>
      </is>
    </nc>
  </rcc>
  <rcc rId="1542" sId="2">
    <nc r="E79" t="inlineStr">
      <is>
        <t>雷雨</t>
        <phoneticPr fontId="0" type="noConversion"/>
      </is>
    </nc>
  </rcc>
  <rcc rId="1543" sId="2">
    <nc r="E73" t="inlineStr">
      <is>
        <t>周天</t>
        <phoneticPr fontId="0" type="noConversion"/>
      </is>
    </nc>
  </rcc>
  <rcc rId="1544" sId="2">
    <nc r="E72" t="inlineStr">
      <is>
        <t>雷雨</t>
        <phoneticPr fontId="0" type="noConversion"/>
      </is>
    </nc>
  </rcc>
  <rcc rId="1545" sId="2">
    <nc r="E71" t="inlineStr">
      <is>
        <t>雷雨</t>
        <phoneticPr fontId="0" type="noConversion"/>
      </is>
    </nc>
  </rcc>
  <rcc rId="1546" sId="2">
    <nc r="E68" t="inlineStr">
      <is>
        <t>周天</t>
        <phoneticPr fontId="0" type="noConversion"/>
      </is>
    </nc>
  </rcc>
  <rcc rId="1547" sId="2">
    <nc r="E67" t="inlineStr">
      <is>
        <t>雷雨</t>
        <phoneticPr fontId="0" type="noConversion"/>
      </is>
    </nc>
  </rcc>
  <rcc rId="1548" sId="2">
    <nc r="E54" t="inlineStr">
      <is>
        <t>钟佳琳</t>
        <phoneticPr fontId="0" type="noConversion"/>
      </is>
    </nc>
  </rcc>
  <rcc rId="1549" sId="2">
    <nc r="E55" t="inlineStr">
      <is>
        <t>钟佳琳</t>
        <phoneticPr fontId="0" type="noConversion"/>
      </is>
    </nc>
  </rcc>
  <rcc rId="1550" sId="2">
    <nc r="E56" t="inlineStr">
      <is>
        <t>钟佳琳</t>
        <phoneticPr fontId="0" type="noConversion"/>
      </is>
    </nc>
  </rcc>
  <rcc rId="1551" sId="2">
    <nc r="E57" t="inlineStr">
      <is>
        <t>钟佳琳</t>
        <phoneticPr fontId="0" type="noConversion"/>
      </is>
    </nc>
  </rcc>
  <rcc rId="1552" sId="2">
    <nc r="E58" t="inlineStr">
      <is>
        <t>钟佳琳</t>
        <phoneticPr fontId="0" type="noConversion"/>
      </is>
    </nc>
  </rcc>
  <rcc rId="1553" sId="2">
    <nc r="E59" t="inlineStr">
      <is>
        <t>钟佳琳</t>
        <phoneticPr fontId="0" type="noConversion"/>
      </is>
    </nc>
  </rcc>
  <rcc rId="1554" sId="2">
    <nc r="E60" t="inlineStr">
      <is>
        <t>钟佳琳</t>
        <phoneticPr fontId="0" type="noConversion"/>
      </is>
    </nc>
  </rcc>
  <rcc rId="1555" sId="2">
    <nc r="E61" t="inlineStr">
      <is>
        <t>钟佳琳</t>
        <phoneticPr fontId="0" type="noConversion"/>
      </is>
    </nc>
  </rcc>
  <rcc rId="1556" sId="2">
    <nc r="E62" t="inlineStr">
      <is>
        <t>钟佳琳</t>
        <phoneticPr fontId="0" type="noConversion"/>
      </is>
    </nc>
  </rcc>
  <rcc rId="1557" sId="2">
    <nc r="E63" t="inlineStr">
      <is>
        <t>钟佳琳</t>
        <phoneticPr fontId="0" type="noConversion"/>
      </is>
    </nc>
  </rcc>
  <rcc rId="1558" sId="2">
    <nc r="E64" t="inlineStr">
      <is>
        <t>钟佳琳</t>
        <phoneticPr fontId="0" type="noConversion"/>
      </is>
    </nc>
  </rcc>
  <rcc rId="1559" sId="2">
    <nc r="E65" t="inlineStr">
      <is>
        <t>钟佳琳</t>
        <phoneticPr fontId="0" type="noConversion"/>
      </is>
    </nc>
  </rcc>
  <rcc rId="1560" sId="2">
    <nc r="E66" t="inlineStr">
      <is>
        <t>钟佳琳</t>
        <phoneticPr fontId="0" type="noConversion"/>
      </is>
    </nc>
  </rcc>
  <rcc rId="1561" sId="2">
    <nc r="E53" t="inlineStr">
      <is>
        <t>雷雨</t>
        <phoneticPr fontId="0" type="noConversion"/>
      </is>
    </nc>
  </rcc>
  <rcc rId="1562" sId="2">
    <nc r="E52" t="inlineStr">
      <is>
        <t>雷雨</t>
        <phoneticPr fontId="0" type="noConversion"/>
      </is>
    </nc>
  </rcc>
  <rcc rId="1563" sId="2">
    <nc r="E51" t="inlineStr">
      <is>
        <t>唐丹</t>
        <phoneticPr fontId="0" type="noConversion"/>
      </is>
    </nc>
  </rcc>
  <rcc rId="1564" sId="2">
    <nc r="E50" t="inlineStr">
      <is>
        <t>刘天天</t>
        <phoneticPr fontId="0" type="noConversion"/>
      </is>
    </nc>
  </rcc>
  <rcc rId="1565" sId="2">
    <nc r="E49" t="inlineStr">
      <is>
        <t>周天</t>
        <phoneticPr fontId="0" type="noConversion"/>
      </is>
    </nc>
  </rcc>
  <rcc rId="1566" sId="2">
    <nc r="E48" t="inlineStr">
      <is>
        <t>雷雨</t>
        <phoneticPr fontId="0" type="noConversion"/>
      </is>
    </nc>
  </rcc>
  <rcc rId="1567" sId="2">
    <nc r="E47" t="inlineStr">
      <is>
        <t>雷雨</t>
        <phoneticPr fontId="0" type="noConversion"/>
      </is>
    </nc>
  </rcc>
  <rcc rId="1568" sId="2">
    <nc r="E45" t="inlineStr">
      <is>
        <t>唐丹</t>
        <phoneticPr fontId="0" type="noConversion"/>
      </is>
    </nc>
  </rcc>
  <rcc rId="1569" sId="2">
    <nc r="E40" t="inlineStr">
      <is>
        <t>雷雨</t>
        <phoneticPr fontId="0" type="noConversion"/>
      </is>
    </nc>
  </rcc>
  <rcc rId="1570" sId="2">
    <nc r="E39" t="inlineStr">
      <is>
        <t>雷雨</t>
        <phoneticPr fontId="0" type="noConversion"/>
      </is>
    </nc>
  </rcc>
  <rcc rId="1571" sId="2">
    <nc r="E36" t="inlineStr">
      <is>
        <t>刘天天</t>
        <phoneticPr fontId="0" type="noConversion"/>
      </is>
    </nc>
  </rcc>
  <rcc rId="1572" sId="2">
    <nc r="E29" t="inlineStr">
      <is>
        <t>雷雨</t>
        <phoneticPr fontId="0" type="noConversion"/>
      </is>
    </nc>
  </rcc>
  <rcc rId="1573" sId="2">
    <nc r="E5" t="inlineStr">
      <is>
        <t>唐丹</t>
        <phoneticPr fontId="0" type="noConversion"/>
      </is>
    </nc>
  </rcc>
  <rcc rId="1574" sId="2">
    <nc r="E6" t="inlineStr">
      <is>
        <t>唐丹</t>
        <phoneticPr fontId="0" type="noConversion"/>
      </is>
    </nc>
  </rcc>
  <rcc rId="1575" sId="2">
    <nc r="E7" t="inlineStr">
      <is>
        <t>唐丹</t>
        <phoneticPr fontId="0" type="noConversion"/>
      </is>
    </nc>
  </rcc>
  <rcc rId="1576" sId="2">
    <nc r="E8" t="inlineStr">
      <is>
        <t>唐丹</t>
        <phoneticPr fontId="0" type="noConversion"/>
      </is>
    </nc>
  </rcc>
  <rcc rId="1577" sId="2">
    <oc r="G48" t="inlineStr">
      <is>
        <t>存续</t>
        <phoneticPr fontId="0" type="noConversion"/>
      </is>
    </oc>
    <nc r="G48" t="inlineStr">
      <is>
        <t>已清盘</t>
        <phoneticPr fontId="0" type="noConversion"/>
      </is>
    </nc>
  </rcc>
  <rcc rId="1578" sId="2">
    <oc r="H40" t="inlineStr">
      <is>
        <t>通道类</t>
        <phoneticPr fontId="0" type="noConversion"/>
      </is>
    </oc>
    <nc r="H40" t="inlineStr">
      <is>
        <t>自主研发类</t>
        <phoneticPr fontId="0" type="noConversion"/>
      </is>
    </nc>
  </rcc>
  <rcc rId="1579" sId="2">
    <oc r="H72" t="inlineStr">
      <is>
        <t>通道类</t>
        <phoneticPr fontId="0" type="noConversion"/>
      </is>
    </oc>
    <nc r="H72" t="inlineStr">
      <is>
        <t>自主研发类</t>
        <phoneticPr fontId="0" type="noConversion"/>
      </is>
    </nc>
  </rcc>
  <rfmt sheetId="2" sqref="B29 B39">
    <dxf>
      <fill>
        <patternFill patternType="solid">
          <bgColor rgb="FFFFFF00"/>
        </patternFill>
      </fill>
    </dxf>
  </rfmt>
  <rfmt sheetId="2" sqref="B40">
    <dxf>
      <fill>
        <patternFill patternType="solid">
          <bgColor rgb="FFFFFF00"/>
        </patternFill>
      </fill>
    </dxf>
  </rfmt>
  <rfmt sheetId="2" sqref="B72">
    <dxf>
      <fill>
        <patternFill patternType="solid">
          <bgColor rgb="FFFFFF00"/>
        </patternFill>
      </fill>
    </dxf>
  </rfmt>
  <rcv guid="{4A5F9084-1046-49F2-B21F-492409FA87F4}" action="delete"/>
  <rdn rId="0" localSheetId="1" customView="1" name="Z_4A5F9084_1046_49F2_B21F_492409FA87F4_.wvu.FilterData" hidden="1" oldHidden="1">
    <formula>一对一产品!$A$2:$AL$172</formula>
    <oldFormula>一对一产品!$A$2:$AL$172</oldFormula>
  </rdn>
  <rdn rId="0" localSheetId="2" customView="1" name="Z_4A5F9084_1046_49F2_B21F_492409FA87F4_.wvu.Cols" hidden="1" oldHidden="1">
    <formula>一对多产品!$D:$D</formula>
    <oldFormula>一对多产品!$D:$D</oldFormula>
  </rdn>
  <rdn rId="0" localSheetId="2" customView="1" name="Z_4A5F9084_1046_49F2_B21F_492409FA87F4_.wvu.FilterData" hidden="1" oldHidden="1">
    <formula>一对多产品!$A$2:$AR$114</formula>
    <oldFormula>一对多产品!$A$2:$AR$114</oldFormula>
  </rdn>
  <rcv guid="{4A5F9084-1046-49F2-B21F-492409FA87F4}"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110" start="0" length="0">
    <dxf>
      <fill>
        <patternFill patternType="none">
          <bgColor indexed="65"/>
        </patternFill>
      </fill>
    </dxf>
  </rfmt>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7" sId="1">
    <nc r="N145" t="inlineStr">
      <is>
        <t>国信证券</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0" sId="1">
    <oc r="G145" t="inlineStr">
      <is>
        <t>已清盘</t>
        <phoneticPr fontId="0" type="noConversion"/>
      </is>
    </oc>
    <nc r="G145" t="inlineStr">
      <is>
        <t>存续</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3" sId="1">
    <oc r="G146" t="inlineStr">
      <is>
        <t>已清盘</t>
        <phoneticPr fontId="0" type="noConversion"/>
      </is>
    </oc>
    <nc r="G146" t="inlineStr">
      <is>
        <t>存续</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6" sId="1">
    <nc r="N146" t="inlineStr">
      <is>
        <t>国信证券</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1" sId="2">
    <oc r="G18" t="inlineStr">
      <is>
        <t>存续</t>
        <phoneticPr fontId="0" type="noConversion"/>
      </is>
    </oc>
    <nc r="G18" t="inlineStr">
      <is>
        <t>已清盘</t>
        <phoneticPr fontId="0" type="noConversion"/>
      </is>
    </nc>
  </rcc>
  <rcc rId="1602" sId="2">
    <oc r="G30" t="inlineStr">
      <is>
        <t>存续</t>
        <phoneticPr fontId="0" type="noConversion"/>
      </is>
    </oc>
    <nc r="G30" t="inlineStr">
      <is>
        <t>已清盘</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5" sId="2">
    <oc r="G42" t="inlineStr">
      <is>
        <t>存续</t>
        <phoneticPr fontId="0" type="noConversion"/>
      </is>
    </oc>
    <nc r="G42" t="inlineStr">
      <is>
        <t>已清盘</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8" sId="2">
    <oc r="F114" t="inlineStr">
      <is>
        <t>SL4918</t>
      </is>
    </oc>
    <nc r="F114" t="inlineStr">
      <is>
        <t>SL4918</t>
        <phoneticPr fontId="0" type="noConversion"/>
      </is>
    </nc>
  </rcc>
  <rcc rId="1479" sId="2">
    <oc r="AR114" t="inlineStr">
      <is>
        <t>开拓者资产管理有限公司</t>
      </is>
    </oc>
    <nc r="AR114" t="inlineStr">
      <is>
        <t>开拓者资产管理有限公司</t>
        <phoneticPr fontId="0" type="noConversion"/>
      </is>
    </nc>
  </rcc>
  <rcv guid="{4A5F9084-1046-49F2-B21F-492409FA87F4}" action="delete"/>
  <rdn rId="0" localSheetId="1" customView="1" name="Z_4A5F9084_1046_49F2_B21F_492409FA87F4_.wvu.FilterData" hidden="1" oldHidden="1">
    <formula>一对一产品!$A$2:$AL$172</formula>
    <oldFormula>一对一产品!$A$2:$AL$172</oldFormula>
  </rdn>
  <rdn rId="0" localSheetId="2" customView="1" name="Z_4A5F9084_1046_49F2_B21F_492409FA87F4_.wvu.Cols" hidden="1" oldHidden="1">
    <formula>一对多产品!$D:$D</formula>
    <oldFormula>一对多产品!$D:$D</oldFormula>
  </rdn>
  <rdn rId="0" localSheetId="2" customView="1" name="Z_4A5F9084_1046_49F2_B21F_492409FA87F4_.wvu.FilterData" hidden="1" oldHidden="1">
    <formula>一对多产品!$A$2:$AR$114</formula>
    <oldFormula>一对多产品!$A$2:$AR$114</oldFormula>
  </rdn>
  <rcv guid="{4A5F9084-1046-49F2-B21F-492409FA87F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8" sId="2">
    <oc r="B71" t="inlineStr">
      <is>
        <t>申万泰富博海汇金二号集合资产管理计划</t>
        <phoneticPr fontId="0" type="noConversion"/>
      </is>
    </oc>
    <nc r="B71" t="inlineStr">
      <is>
        <t>申万泰富博海汇金二号集合资产管理计划</t>
        <phoneticPr fontId="0" type="noConversion"/>
      </is>
    </nc>
  </rcc>
  <rfmt sheetId="2" sqref="A51:XFD51">
    <dxf>
      <fill>
        <patternFill patternType="solid">
          <bgColor theme="9" tint="0.79998168889431442"/>
        </patternFill>
      </fill>
    </dxf>
  </rfmt>
  <rfmt sheetId="2" sqref="A45:XFD45">
    <dxf>
      <fill>
        <patternFill patternType="solid">
          <bgColor theme="9" tint="0.79998168889431442"/>
        </patternFill>
      </fill>
    </dxf>
  </rfmt>
  <rfmt sheetId="2" sqref="A45:XFD45">
    <dxf>
      <fill>
        <patternFill patternType="none">
          <bgColor auto="1"/>
        </patternFill>
      </fill>
    </dxf>
  </rfmt>
  <rfmt sheetId="2" sqref="A51:XFD51">
    <dxf>
      <fill>
        <patternFill patternType="none">
          <bgColor auto="1"/>
        </patternFill>
      </fill>
    </dxf>
  </rfmt>
  <rdn rId="0" localSheetId="1" customView="1" name="Z_946DEC14_D4DD_4506_8687_B47FAD781831_.wvu.FilterData" hidden="1" oldHidden="1">
    <formula>一对一产品!$A$2:$AL$172</formula>
  </rdn>
  <rdn rId="0" localSheetId="2" customView="1" name="Z_946DEC14_D4DD_4506_8687_B47FAD781831_.wvu.FilterData" hidden="1" oldHidden="1">
    <formula>一对多产品!$A$2:$AR$114</formula>
  </rdn>
  <rcv guid="{946DEC14-D4DD-4506-8687-B47FAD781831}"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1" sId="2" odxf="1" dxf="1">
    <oc r="R47" t="inlineStr">
      <is>
        <t>自估</t>
        <phoneticPr fontId="0" type="noConversion"/>
      </is>
    </oc>
    <nc r="R47" t="inlineStr">
      <is>
        <t>广发证券</t>
      </is>
    </nc>
    <odxf/>
    <ndxf/>
  </rcc>
  <rcc rId="1612" sId="2" odxf="1" dxf="1">
    <oc r="R52" t="inlineStr">
      <is>
        <t>自估</t>
        <phoneticPr fontId="0" type="noConversion"/>
      </is>
    </oc>
    <nc r="R52" t="inlineStr">
      <is>
        <t>广发证券</t>
      </is>
    </nc>
    <odxf/>
    <ndxf/>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5" sId="2" numFmtId="14">
    <oc r="AC74" t="inlineStr">
      <is>
        <t>/</t>
        <phoneticPr fontId="0" type="noConversion"/>
      </is>
    </oc>
    <nc r="AC74">
      <v>1E-3</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6" sId="2">
    <oc r="B55" t="inlineStr">
      <is>
        <t>首善囯际资产多策略2期资产管理计划</t>
        <phoneticPr fontId="0" type="noConversion"/>
      </is>
    </oc>
    <nc r="B55" t="inlineStr">
      <is>
        <t>首善国际资产多策略2期资产管理计划</t>
        <phoneticPr fontId="0" type="noConversion"/>
      </is>
    </nc>
  </rcc>
  <rcv guid="{2CB82CAB-A282-4AF5-98C7-E323C4F18750}" action="delete"/>
  <rdn rId="0" localSheetId="1" customView="1" name="Z_2CB82CAB_A282_4AF5_98C7_E323C4F18750_.wvu.FilterData" hidden="1" oldHidden="1">
    <formula>一对一产品!$A$2:$AL$172</formula>
    <oldFormula>一对一产品!$A$2:$AL$172</oldFormula>
  </rdn>
  <rdn rId="0" localSheetId="2" customView="1" name="Z_2CB82CAB_A282_4AF5_98C7_E323C4F18750_.wvu.FilterData" hidden="1" oldHidden="1">
    <formula>一对多产品!$A$2:$AR$114</formula>
    <oldFormula>一对多产品!$A$2:$AR$113</oldFormula>
  </rdn>
  <rcv guid="{2CB82CAB-A282-4AF5-98C7-E323C4F18750}"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A5F9084-1046-49F2-B21F-492409FA87F4}" action="delete"/>
  <rdn rId="0" localSheetId="1" customView="1" name="Z_4A5F9084_1046_49F2_B21F_492409FA87F4_.wvu.FilterData" hidden="1" oldHidden="1">
    <formula>一对一产品!$A$2:$AL$172</formula>
    <oldFormula>一对一产品!$A$2:$AL$172</oldFormula>
  </rdn>
  <rdn rId="0" localSheetId="2" customView="1" name="Z_4A5F9084_1046_49F2_B21F_492409FA87F4_.wvu.Cols" hidden="1" oldHidden="1">
    <formula>一对多产品!$D:$D</formula>
    <oldFormula>一对多产品!$D:$D</oldFormula>
  </rdn>
  <rdn rId="0" localSheetId="2" customView="1" name="Z_4A5F9084_1046_49F2_B21F_492409FA87F4_.wvu.FilterData" hidden="1" oldHidden="1">
    <formula>一对多产品!$A$2:$AR$114</formula>
    <oldFormula>一对多产品!$A$2:$AR$114</oldFormula>
  </rdn>
  <rcv guid="{4A5F9084-1046-49F2-B21F-492409FA87F4}"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76" start="0" length="0">
    <dxf/>
  </rfmt>
  <rfmt sheetId="2" sqref="A77" start="0" length="0">
    <dxf/>
  </rfmt>
  <rfmt sheetId="2" sqref="A78" start="0" length="0">
    <dxf/>
  </rfmt>
  <rfmt sheetId="2" sqref="A79" start="0" length="0">
    <dxf/>
  </rfmt>
  <rfmt sheetId="2" sqref="A80" start="0" length="0">
    <dxf/>
  </rfmt>
  <rfmt sheetId="2" sqref="A81" start="0" length="0">
    <dxf/>
  </rfmt>
  <rfmt sheetId="2" sqref="A82" start="0" length="0">
    <dxf/>
  </rfmt>
  <rfmt sheetId="2" sqref="A83" start="0" length="0">
    <dxf/>
  </rfmt>
  <rfmt sheetId="2" sqref="A84" start="0" length="0">
    <dxf/>
  </rfmt>
  <rfmt sheetId="2" sqref="A85" start="0" length="0">
    <dxf/>
  </rfmt>
  <rfmt sheetId="2" sqref="A86" start="0" length="0">
    <dxf/>
  </rfmt>
  <rfmt sheetId="2" sqref="A87" start="0" length="0">
    <dxf/>
  </rfmt>
  <rfmt sheetId="2" sqref="A88" start="0" length="0">
    <dxf/>
  </rfmt>
  <rfmt sheetId="2" sqref="A89" start="0" length="0">
    <dxf/>
  </rfmt>
  <rfmt sheetId="2" sqref="A90" start="0" length="0">
    <dxf/>
  </rfmt>
  <rfmt sheetId="2" sqref="A91" start="0" length="0">
    <dxf/>
  </rfmt>
  <rfmt sheetId="2" sqref="A92" start="0" length="0">
    <dxf/>
  </rfmt>
  <rfmt sheetId="2" sqref="A93" start="0" length="0">
    <dxf/>
  </rfmt>
  <rfmt sheetId="2" sqref="A94" start="0" length="0">
    <dxf/>
  </rfmt>
  <rfmt sheetId="2" sqref="A95" start="0" length="0">
    <dxf/>
  </rfmt>
  <rfmt sheetId="2" sqref="A96" start="0" length="0">
    <dxf/>
  </rfmt>
  <rfmt sheetId="2" sqref="A97" start="0" length="0">
    <dxf/>
  </rfmt>
  <rfmt sheetId="2" sqref="A98" start="0" length="0">
    <dxf/>
  </rfmt>
  <rfmt sheetId="2" sqref="A99" start="0" length="0">
    <dxf/>
  </rfmt>
  <rfmt sheetId="2" sqref="A100" start="0" length="0">
    <dxf/>
  </rfmt>
  <rfmt sheetId="2" sqref="A101" start="0" length="0">
    <dxf/>
  </rfmt>
  <rfmt sheetId="2" sqref="A102" start="0" length="0">
    <dxf/>
  </rfmt>
  <rfmt sheetId="2" sqref="A103" start="0" length="0">
    <dxf/>
  </rfmt>
  <rfmt sheetId="2" sqref="A104" start="0" length="0">
    <dxf/>
  </rfmt>
  <rfmt sheetId="2" sqref="A105" start="0" length="0">
    <dxf/>
  </rfmt>
  <rfmt sheetId="2" sqref="A106" start="0" length="0">
    <dxf/>
  </rfmt>
  <rfmt sheetId="2" sqref="A107" start="0" length="0">
    <dxf/>
  </rfmt>
  <rfmt sheetId="2" sqref="A108" start="0" length="0">
    <dxf/>
  </rfmt>
  <rfmt sheetId="2" sqref="A109" start="0" length="0">
    <dxf/>
  </rfmt>
  <rfmt sheetId="2" sqref="A110" start="0" length="0">
    <dxf/>
  </rfmt>
  <rfmt sheetId="2" sqref="A111" start="0" length="0">
    <dxf/>
  </rfmt>
  <rfmt sheetId="2" sqref="A112" start="0" length="0">
    <dxf/>
  </rfmt>
  <rfmt sheetId="2" sqref="A113" start="0" length="0">
    <dxf/>
  </rfmt>
  <rfmt sheetId="2" sqref="A114" start="0" length="0">
    <dxf/>
  </rfmt>
  <rcc rId="1622" sId="2">
    <oc r="A13">
      <v>11</v>
    </oc>
    <nc r="A13">
      <v>6</v>
    </nc>
  </rcc>
  <rcc rId="1623" sId="2">
    <oc r="A8">
      <v>6</v>
    </oc>
    <nc r="A8">
      <v>7</v>
    </nc>
  </rcc>
  <rcc rId="1624" sId="2">
    <oc r="A9">
      <v>7</v>
    </oc>
    <nc r="A9">
      <v>8</v>
    </nc>
  </rcc>
  <rcc rId="1625" sId="2">
    <oc r="A16">
      <v>14</v>
    </oc>
    <nc r="A16">
      <v>10</v>
    </nc>
  </rcc>
  <rcc rId="1626" sId="2">
    <oc r="A14">
      <v>12</v>
    </oc>
    <nc r="A14">
      <v>11</v>
    </nc>
  </rcc>
  <rcc rId="1627" sId="2">
    <oc r="A15">
      <v>13</v>
    </oc>
    <nc r="A15">
      <v>12</v>
    </nc>
  </rcc>
  <rcc rId="1628" sId="2">
    <oc r="A12">
      <v>10</v>
    </oc>
    <nc r="A12">
      <v>13</v>
    </nc>
  </rcc>
  <rcc rId="1629" sId="2">
    <oc r="A17">
      <v>15</v>
    </oc>
    <nc r="A17">
      <v>14</v>
    </nc>
  </rcc>
  <rcc rId="1630" sId="2">
    <oc r="A21">
      <v>19</v>
    </oc>
    <nc r="A21">
      <v>15</v>
    </nc>
  </rcc>
  <rcc rId="1631" sId="2">
    <oc r="A41">
      <v>39</v>
    </oc>
    <nc r="A41">
      <v>17</v>
    </nc>
  </rcc>
  <rcc rId="1632" sId="2">
    <oc r="A19">
      <v>17</v>
    </oc>
    <nc r="A19">
      <v>18</v>
    </nc>
  </rcc>
  <rcc rId="1633" sId="2">
    <oc r="A20">
      <v>18</v>
    </oc>
    <nc r="A20">
      <v>19</v>
    </nc>
  </rcc>
  <rcc rId="1634" sId="2">
    <oc r="A23">
      <v>21</v>
    </oc>
    <nc r="A23">
      <v>20</v>
    </nc>
  </rcc>
  <rcc rId="1635" sId="2">
    <oc r="A31">
      <v>29</v>
    </oc>
    <nc r="A31">
      <v>21</v>
    </nc>
  </rcc>
  <rcc rId="1636" sId="2">
    <oc r="A22">
      <v>20</v>
    </oc>
    <nc r="A22">
      <v>22</v>
    </nc>
  </rcc>
  <rcc rId="1637" sId="2">
    <oc r="A24">
      <v>22</v>
    </oc>
    <nc r="A24">
      <v>23</v>
    </nc>
  </rcc>
  <rcc rId="1638" sId="2">
    <oc r="A29">
      <v>27</v>
    </oc>
    <nc r="A29">
      <v>24</v>
    </nc>
  </rcc>
  <rcc rId="1639" sId="2">
    <oc r="A25">
      <v>23</v>
    </oc>
    <nc r="A25">
      <v>25</v>
    </nc>
  </rcc>
  <rcc rId="1640" sId="2">
    <oc r="A112">
      <v>110</v>
    </oc>
    <nc r="A112">
      <v>27</v>
    </nc>
  </rcc>
  <rcc rId="1641" sId="2">
    <oc r="A26">
      <v>24</v>
    </oc>
    <nc r="A26">
      <v>28</v>
    </nc>
  </rcc>
  <rcc rId="1642" sId="2">
    <oc r="A27">
      <v>25</v>
    </oc>
    <nc r="A27">
      <v>29</v>
    </nc>
  </rcc>
  <rcc rId="1643" sId="2">
    <oc r="A36">
      <v>34</v>
    </oc>
    <nc r="A36">
      <v>30</v>
    </nc>
  </rcc>
  <rcc rId="1644" sId="2">
    <oc r="A30">
      <v>28</v>
    </oc>
    <nc r="A30">
      <v>31</v>
    </nc>
  </rcc>
  <rcc rId="1645" sId="2">
    <oc r="A32">
      <v>30</v>
    </oc>
    <nc r="A32">
      <v>32</v>
    </nc>
  </rcc>
  <rcc rId="1646" sId="2">
    <oc r="A38">
      <v>36</v>
    </oc>
    <nc r="A38">
      <v>33</v>
    </nc>
  </rcc>
  <rcc rId="1647" sId="2">
    <oc r="A45">
      <v>43</v>
    </oc>
    <nc r="A45">
      <v>34</v>
    </nc>
  </rcc>
  <rcc rId="1648" sId="2">
    <oc r="A35">
      <v>33</v>
    </oc>
    <nc r="A35">
      <v>35</v>
    </nc>
  </rcc>
  <rcc rId="1649" sId="2">
    <oc r="A34">
      <v>32</v>
    </oc>
    <nc r="A34">
      <v>36</v>
    </nc>
  </rcc>
  <rcc rId="1650" sId="2">
    <oc r="A33">
      <v>31</v>
    </oc>
    <nc r="A33">
      <v>37</v>
    </nc>
  </rcc>
  <rcc rId="1651" sId="2">
    <oc r="A51">
      <v>49</v>
    </oc>
    <nc r="A51">
      <v>38</v>
    </nc>
  </rcc>
  <rcc rId="1652" sId="2">
    <oc r="A37">
      <v>35</v>
    </oc>
    <nc r="A37">
      <v>39</v>
    </nc>
  </rcc>
  <rcc rId="1653" sId="2">
    <oc r="A49">
      <v>47</v>
    </oc>
    <nc r="A49">
      <v>40</v>
    </nc>
  </rcc>
  <rcc rId="1654" sId="2">
    <oc r="A40">
      <v>38</v>
    </oc>
    <nc r="A40">
      <v>41</v>
    </nc>
  </rcc>
  <rcc rId="1655" sId="2">
    <oc r="A67">
      <v>65</v>
    </oc>
    <nc r="A67">
      <v>42</v>
    </nc>
  </rcc>
  <rcc rId="1656" sId="2">
    <oc r="A44">
      <v>42</v>
    </oc>
    <nc r="A44">
      <v>43</v>
    </nc>
  </rcc>
  <rcc rId="1657" sId="2">
    <oc r="A47">
      <v>45</v>
    </oc>
    <nc r="A47">
      <v>44</v>
    </nc>
  </rcc>
  <rcc rId="1658" sId="2">
    <oc r="A54">
      <v>52</v>
    </oc>
    <nc r="A54">
      <v>45</v>
    </nc>
  </rcc>
  <rcc rId="1659" sId="2">
    <oc r="A55">
      <v>53</v>
    </oc>
    <nc r="A55">
      <v>46</v>
    </nc>
  </rcc>
  <rcc rId="1660" sId="2">
    <oc r="A60">
      <v>58</v>
    </oc>
    <nc r="A60">
      <v>47</v>
    </nc>
  </rcc>
  <rcc rId="1661" sId="2">
    <oc r="A64">
      <v>62</v>
    </oc>
    <nc r="A64">
      <v>48</v>
    </nc>
  </rcc>
  <rcc rId="1662" sId="2">
    <oc r="A59">
      <v>57</v>
    </oc>
    <nc r="A59">
      <v>49</v>
    </nc>
  </rcc>
  <rcc rId="1663" sId="2">
    <oc r="A66">
      <v>64</v>
    </oc>
    <nc r="A66">
      <v>50</v>
    </nc>
  </rcc>
  <rcc rId="1664" sId="2">
    <oc r="A58">
      <v>56</v>
    </oc>
    <nc r="A58">
      <v>51</v>
    </nc>
  </rcc>
  <rcc rId="1665" sId="2">
    <oc r="A57">
      <v>55</v>
    </oc>
    <nc r="A57">
      <v>52</v>
    </nc>
  </rcc>
  <rcc rId="1666" sId="2">
    <oc r="A65">
      <v>63</v>
    </oc>
    <nc r="A65">
      <v>53</v>
    </nc>
  </rcc>
  <rcc rId="1667" sId="2">
    <oc r="A62">
      <v>60</v>
    </oc>
    <nc r="A62">
      <v>54</v>
    </nc>
  </rcc>
  <rcc rId="1668" sId="2">
    <oc r="A61">
      <v>59</v>
    </oc>
    <nc r="A61">
      <v>55</v>
    </nc>
  </rcc>
  <rcc rId="1669" sId="2">
    <oc r="A63">
      <v>61</v>
    </oc>
    <nc r="A63">
      <v>56</v>
    </nc>
  </rcc>
  <rcc rId="1670" sId="2">
    <oc r="A39">
      <v>37</v>
    </oc>
    <nc r="A39">
      <v>57</v>
    </nc>
  </rcc>
  <rcc rId="1671" sId="2">
    <oc r="A52">
      <v>50</v>
    </oc>
    <nc r="A52">
      <v>58</v>
    </nc>
  </rcc>
  <rcc rId="1672" sId="2">
    <oc r="A43">
      <v>41</v>
    </oc>
    <nc r="A43">
      <v>59</v>
    </nc>
  </rcc>
  <rcc rId="1673" sId="2">
    <oc r="A42" t="inlineStr">
      <is>
        <t xml:space="preserve">  </t>
        <phoneticPr fontId="0" type="noConversion"/>
      </is>
    </oc>
    <nc r="A42">
      <v>60</v>
    </nc>
  </rcc>
  <rcc rId="1674" sId="2">
    <oc r="A48">
      <v>46</v>
    </oc>
    <nc r="A48">
      <v>61</v>
    </nc>
  </rcc>
  <rcc rId="1675" sId="2">
    <oc r="A50">
      <v>48</v>
    </oc>
    <nc r="A50">
      <v>62</v>
    </nc>
  </rcc>
  <rcc rId="1676" sId="2">
    <oc r="A46">
      <v>44</v>
    </oc>
    <nc r="A46">
      <v>63</v>
    </nc>
  </rcc>
  <rcc rId="1677" sId="2">
    <oc r="A69">
      <v>67</v>
    </oc>
    <nc r="A69">
      <v>64</v>
    </nc>
  </rcc>
  <rcc rId="1678" sId="2">
    <oc r="A53">
      <v>51</v>
    </oc>
    <nc r="A53">
      <v>65</v>
    </nc>
  </rcc>
  <rcc rId="1679" sId="2">
    <oc r="A73">
      <v>71</v>
    </oc>
    <nc r="A73">
      <v>66</v>
    </nc>
  </rcc>
  <rcc rId="1680" sId="2">
    <oc r="A56">
      <v>54</v>
    </oc>
    <nc r="A56">
      <v>67</v>
    </nc>
  </rcc>
  <rcc rId="1681" sId="2">
    <oc r="A72">
      <v>70</v>
    </oc>
    <nc r="A72">
      <v>69</v>
    </nc>
  </rcc>
  <rcc rId="1682" sId="2">
    <oc r="A113">
      <v>111</v>
    </oc>
    <nc r="A113">
      <v>70</v>
    </nc>
  </rcc>
  <rcc rId="1683" sId="2">
    <oc r="A89">
      <v>87</v>
    </oc>
    <nc r="A89">
      <v>71</v>
    </nc>
  </rcc>
  <rcc rId="1684" sId="2">
    <oc r="A68">
      <v>66</v>
    </oc>
    <nc r="A68">
      <v>72</v>
    </nc>
  </rcc>
  <rcc rId="1685" sId="2">
    <oc r="A81">
      <v>79</v>
    </oc>
    <nc r="A81">
      <v>73</v>
    </nc>
  </rcc>
  <rcc rId="1686" sId="2">
    <oc r="A82">
      <v>80</v>
    </oc>
    <nc r="A82">
      <v>74</v>
    </nc>
  </rcc>
  <rcc rId="1687" sId="2">
    <oc r="A75">
      <v>73</v>
    </oc>
    <nc r="A75">
      <v>75</v>
    </nc>
  </rcc>
  <rcc rId="1688" sId="2">
    <oc r="A76">
      <v>74</v>
    </oc>
    <nc r="A76">
      <v>76</v>
    </nc>
  </rcc>
  <rcc rId="1689" sId="2">
    <oc r="A77">
      <v>75</v>
    </oc>
    <nc r="A77">
      <v>77</v>
    </nc>
  </rcc>
  <rcc rId="1690" sId="2">
    <oc r="A78">
      <v>76</v>
    </oc>
    <nc r="A78">
      <v>78</v>
    </nc>
  </rcc>
  <rcc rId="1691" sId="2">
    <oc r="A79">
      <v>77</v>
    </oc>
    <nc r="A79">
      <v>79</v>
    </nc>
  </rcc>
  <rcc rId="1692" sId="2">
    <oc r="A80">
      <v>78</v>
    </oc>
    <nc r="A80">
      <v>80</v>
    </nc>
  </rcc>
  <rcc rId="1693" sId="2">
    <oc r="A74">
      <v>72</v>
    </oc>
    <nc r="A74">
      <v>81</v>
    </nc>
  </rcc>
  <rcc rId="1694" sId="2">
    <oc r="A71">
      <v>69</v>
    </oc>
    <nc r="A71">
      <v>82</v>
    </nc>
  </rcc>
  <rcc rId="1695" sId="2">
    <oc r="A84">
      <v>82</v>
    </oc>
    <nc r="A84">
      <v>83</v>
    </nc>
  </rcc>
  <rcc rId="1696" sId="2">
    <oc r="A90">
      <v>88</v>
    </oc>
    <nc r="A90">
      <v>84</v>
    </nc>
  </rcc>
  <rcc rId="1697" sId="2">
    <oc r="A85">
      <v>83</v>
    </oc>
    <nc r="A85">
      <v>85</v>
    </nc>
  </rcc>
  <rcc rId="1698" sId="2">
    <oc r="A105">
      <v>103</v>
    </oc>
    <nc r="A105">
      <v>86</v>
    </nc>
  </rcc>
  <rcc rId="1699" sId="2">
    <oc r="A91">
      <v>89</v>
    </oc>
    <nc r="A91">
      <v>87</v>
    </nc>
  </rcc>
  <rcc rId="1700" sId="2">
    <oc r="A97">
      <v>95</v>
    </oc>
    <nc r="A97">
      <v>88</v>
    </nc>
  </rcc>
  <rcc rId="1701" sId="2">
    <oc r="A83">
      <v>81</v>
    </oc>
    <nc r="A83">
      <v>89</v>
    </nc>
  </rcc>
  <rcc rId="1702" sId="2">
    <oc r="A96">
      <v>94</v>
    </oc>
    <nc r="A96">
      <v>90</v>
    </nc>
  </rcc>
  <rcc rId="1703" sId="2">
    <oc r="A87">
      <v>85</v>
    </oc>
    <nc r="A87">
      <v>92</v>
    </nc>
  </rcc>
  <rcc rId="1704" sId="2">
    <oc r="A94">
      <v>92</v>
    </oc>
    <nc r="A94">
      <v>93</v>
    </nc>
  </rcc>
  <rcc rId="1705" sId="2">
    <oc r="A86">
      <v>84</v>
    </oc>
    <nc r="A86">
      <v>94</v>
    </nc>
  </rcc>
  <rcc rId="1706" sId="2">
    <oc r="A92">
      <v>90</v>
    </oc>
    <nc r="A92">
      <v>95</v>
    </nc>
  </rcc>
  <rcc rId="1707" sId="2">
    <oc r="A88">
      <v>86</v>
    </oc>
    <nc r="A88">
      <v>96</v>
    </nc>
  </rcc>
  <rcc rId="1708" sId="2">
    <oc r="A95">
      <v>93</v>
    </oc>
    <nc r="A95">
      <v>97</v>
    </nc>
  </rcc>
  <rcc rId="1709" sId="2">
    <oc r="A107">
      <v>105</v>
    </oc>
    <nc r="A107">
      <v>98</v>
    </nc>
  </rcc>
  <rcc rId="1710" sId="2">
    <oc r="A111">
      <v>109</v>
    </oc>
    <nc r="A111">
      <v>99</v>
    </nc>
  </rcc>
  <rcc rId="1711" sId="2">
    <oc r="A98">
      <v>96</v>
    </oc>
    <nc r="A98">
      <v>100</v>
    </nc>
  </rcc>
  <rcc rId="1712" sId="2">
    <oc r="A114">
      <v>112</v>
    </oc>
    <nc r="A114">
      <v>101</v>
    </nc>
  </rcc>
  <rcc rId="1713" sId="2">
    <oc r="A99">
      <v>97</v>
    </oc>
    <nc r="A99">
      <v>102</v>
    </nc>
  </rcc>
  <rcc rId="1714" sId="2">
    <oc r="A100">
      <v>98</v>
    </oc>
    <nc r="A100">
      <v>103</v>
    </nc>
  </rcc>
  <rcc rId="1715" sId="2">
    <oc r="A101">
      <v>99</v>
    </oc>
    <nc r="A101">
      <v>104</v>
    </nc>
  </rcc>
  <rcc rId="1716" sId="2">
    <oc r="A102">
      <v>100</v>
    </oc>
    <nc r="A102">
      <v>105</v>
    </nc>
  </rcc>
  <rcc rId="1717" sId="2">
    <oc r="A103">
      <v>101</v>
    </oc>
    <nc r="A103">
      <v>106</v>
    </nc>
  </rcc>
  <rcc rId="1718" sId="2">
    <oc r="A104">
      <v>102</v>
    </oc>
    <nc r="A104">
      <v>107</v>
    </nc>
  </rcc>
  <rcc rId="1719" sId="2">
    <oc r="A108">
      <v>106</v>
    </oc>
    <nc r="A108">
      <v>109</v>
    </nc>
  </rcc>
  <rcc rId="1720" sId="2">
    <oc r="A109">
      <v>107</v>
    </oc>
    <nc r="A109">
      <v>110</v>
    </nc>
  </rcc>
  <rcc rId="1721" sId="2">
    <oc r="A10">
      <v>8</v>
    </oc>
    <nc r="A10">
      <v>111</v>
    </nc>
  </rcc>
  <rcc rId="1722" sId="2" odxf="1" dxf="1">
    <oc r="A106">
      <v>104</v>
    </oc>
    <nc r="A106">
      <v>112</v>
    </nc>
    <ndxf/>
  </rcc>
  <rfmt sheetId="1" sqref="A167" start="0" length="0">
    <dxf/>
  </rfmt>
  <rfmt sheetId="1" sqref="A168" start="0" length="0">
    <dxf/>
  </rfmt>
  <rfmt sheetId="1" sqref="A169" start="0" length="0">
    <dxf/>
  </rfmt>
  <rfmt sheetId="1" sqref="A170" start="0" length="0">
    <dxf/>
  </rfmt>
  <rfmt sheetId="1" sqref="A171" start="0" length="0">
    <dxf/>
  </rfmt>
  <rfmt sheetId="1" sqref="A172" start="0" length="0">
    <dxf/>
  </rfmt>
  <rcc rId="1723" sId="2">
    <oc r="AR11" t="inlineStr">
      <is>
        <t>广州安盈投资管理有限公司</t>
        <phoneticPr fontId="0" type="noConversion"/>
      </is>
    </oc>
    <nc r="AR11" t="inlineStr">
      <is>
        <t>广东安盈投资管理有限公司</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8" sId="2">
    <oc r="A8">
      <v>7</v>
    </oc>
    <nc r="A8">
      <v>6</v>
    </nc>
  </rcc>
  <rcc rId="1729" sId="2">
    <oc r="A10">
      <v>111</v>
    </oc>
    <nc r="A10">
      <v>7</v>
    </nc>
  </rcc>
  <rcc rId="1730" sId="2">
    <oc r="A12">
      <v>13</v>
    </oc>
    <nc r="A12">
      <v>10</v>
    </nc>
  </rcc>
  <rcc rId="1731" sId="2">
    <oc r="A13">
      <v>6</v>
    </oc>
    <nc r="A13">
      <v>11</v>
    </nc>
  </rcc>
  <rcc rId="1732" sId="2">
    <oc r="A14">
      <v>11</v>
    </oc>
    <nc r="A14">
      <v>12</v>
    </nc>
  </rcc>
  <rcc rId="1733" sId="2">
    <oc r="A15">
      <v>12</v>
    </oc>
    <nc r="A15">
      <v>13</v>
    </nc>
  </rcc>
  <rcc rId="1734" sId="2">
    <oc r="A16">
      <v>10</v>
    </oc>
    <nc r="A16">
      <v>14</v>
    </nc>
  </rcc>
  <rcc rId="1735" sId="2">
    <oc r="A17">
      <v>14</v>
    </oc>
    <nc r="A17">
      <v>15</v>
    </nc>
  </rcc>
  <rcc rId="1736" sId="2">
    <oc r="A19">
      <v>18</v>
    </oc>
    <nc r="A19">
      <v>17</v>
    </nc>
  </rcc>
  <rcc rId="1737" sId="2">
    <oc r="A20">
      <v>19</v>
    </oc>
    <nc r="A20">
      <v>18</v>
    </nc>
  </rcc>
  <rcc rId="1738" sId="2">
    <oc r="A21">
      <v>15</v>
    </oc>
    <nc r="A21">
      <v>19</v>
    </nc>
  </rcc>
  <rcc rId="1739" sId="2">
    <oc r="A22">
      <v>22</v>
    </oc>
    <nc r="A22">
      <v>20</v>
    </nc>
  </rcc>
  <rcc rId="1740" sId="2">
    <oc r="A23">
      <v>20</v>
    </oc>
    <nc r="A23">
      <v>21</v>
    </nc>
  </rcc>
  <rcc rId="1741" sId="2">
    <oc r="A24">
      <v>23</v>
    </oc>
    <nc r="A24">
      <v>22</v>
    </nc>
  </rcc>
  <rcc rId="1742" sId="2">
    <oc r="A25">
      <v>25</v>
    </oc>
    <nc r="A25">
      <v>23</v>
    </nc>
  </rcc>
  <rcc rId="1743" sId="2">
    <oc r="A27">
      <v>29</v>
    </oc>
    <nc r="A27">
      <v>24</v>
    </nc>
  </rcc>
  <rcc rId="1744" sId="2">
    <oc r="A26">
      <v>28</v>
    </oc>
    <nc r="A26">
      <v>25</v>
    </nc>
  </rcc>
  <rcc rId="1745" sId="2">
    <oc r="A29">
      <v>24</v>
    </oc>
    <nc r="A29">
      <v>26</v>
    </nc>
  </rcc>
  <rcc rId="1746" sId="2">
    <oc r="A28">
      <v>26</v>
    </oc>
    <nc r="A28">
      <v>27</v>
    </nc>
  </rcc>
  <rcc rId="1747" sId="2">
    <oc r="A30">
      <v>31</v>
    </oc>
    <nc r="A30">
      <v>28</v>
    </nc>
  </rcc>
  <rcc rId="1748" sId="2">
    <oc r="A31">
      <v>21</v>
    </oc>
    <nc r="A31">
      <v>29</v>
    </nc>
  </rcc>
  <rcc rId="1749" sId="2">
    <oc r="A32">
      <v>32</v>
    </oc>
    <nc r="A32">
      <v>30</v>
    </nc>
  </rcc>
  <rcc rId="1750" sId="2">
    <oc r="A35">
      <v>35</v>
    </oc>
    <nc r="A35">
      <v>31</v>
    </nc>
  </rcc>
  <rcc rId="1751" sId="2">
    <oc r="A34">
      <v>36</v>
    </oc>
    <nc r="A34">
      <v>32</v>
    </nc>
  </rcc>
  <rcc rId="1752" sId="2">
    <oc r="A41">
      <v>17</v>
    </oc>
    <nc r="A41">
      <v>33</v>
    </nc>
  </rcc>
  <rcc rId="1753" sId="2">
    <oc r="A36">
      <v>30</v>
    </oc>
    <nc r="A36">
      <v>34</v>
    </nc>
  </rcc>
  <rcc rId="1754" sId="2">
    <oc r="A33">
      <v>37</v>
    </oc>
    <nc r="A33">
      <v>35</v>
    </nc>
  </rcc>
  <rcc rId="1755" sId="2">
    <oc r="A38">
      <v>33</v>
    </oc>
    <nc r="A38">
      <v>36</v>
    </nc>
  </rcc>
  <rcc rId="1756" sId="2">
    <oc r="A37">
      <v>39</v>
    </oc>
    <nc r="A37">
      <v>37</v>
    </nc>
  </rcc>
  <rcc rId="1757" sId="2">
    <oc r="A40">
      <v>41</v>
    </oc>
    <nc r="A40">
      <v>38</v>
    </nc>
  </rcc>
  <rcc rId="1758" sId="2">
    <oc r="A39">
      <v>57</v>
    </oc>
    <nc r="A39">
      <v>39</v>
    </nc>
  </rcc>
  <rcc rId="1759" sId="2">
    <oc r="A43">
      <v>59</v>
    </oc>
    <nc r="A43">
      <v>40</v>
    </nc>
  </rcc>
  <rcc rId="1760" sId="2">
    <oc r="A42">
      <v>60</v>
    </oc>
    <nc r="A42">
      <v>41</v>
    </nc>
  </rcc>
  <rcc rId="1761" sId="2">
    <oc r="A44">
      <v>43</v>
    </oc>
    <nc r="A44">
      <v>42</v>
    </nc>
  </rcc>
  <rcc rId="1762" sId="2">
    <oc r="A45">
      <v>34</v>
    </oc>
    <nc r="A45">
      <v>43</v>
    </nc>
  </rcc>
  <rcc rId="1763" sId="2">
    <oc r="A46">
      <v>63</v>
    </oc>
    <nc r="A46">
      <v>44</v>
    </nc>
  </rcc>
  <rcc rId="1764" sId="2">
    <oc r="A47">
      <v>44</v>
    </oc>
    <nc r="A47">
      <v>45</v>
    </nc>
  </rcc>
  <rcc rId="1765" sId="2">
    <oc r="A48">
      <v>61</v>
    </oc>
    <nc r="A48">
      <v>46</v>
    </nc>
  </rcc>
  <rcc rId="1766" sId="2">
    <oc r="A49">
      <v>40</v>
    </oc>
    <nc r="A49">
      <v>47</v>
    </nc>
  </rcc>
  <rcc rId="1767" sId="2">
    <oc r="A51">
      <v>38</v>
    </oc>
    <nc r="A51">
      <v>48</v>
    </nc>
  </rcc>
  <rcc rId="1768" sId="2">
    <oc r="A50">
      <v>62</v>
    </oc>
    <nc r="A50">
      <v>49</v>
    </nc>
  </rcc>
  <rcc rId="1769" sId="2">
    <oc r="A52">
      <v>58</v>
    </oc>
    <nc r="A52">
      <v>50</v>
    </nc>
  </rcc>
  <rcc rId="1770" sId="2">
    <oc r="A53">
      <v>65</v>
    </oc>
    <nc r="A53">
      <v>51</v>
    </nc>
  </rcc>
  <rcc rId="1771" sId="2">
    <oc r="A54">
      <v>45</v>
    </oc>
    <nc r="A54">
      <v>52</v>
    </nc>
  </rcc>
  <rcc rId="1772" sId="2">
    <oc r="A55">
      <v>46</v>
    </oc>
    <nc r="A55">
      <v>53</v>
    </nc>
  </rcc>
  <rcc rId="1773" sId="2">
    <oc r="A60">
      <v>47</v>
    </oc>
    <nc r="A60">
      <v>54</v>
    </nc>
  </rcc>
  <rcc rId="1774" sId="2">
    <oc r="A64">
      <v>48</v>
    </oc>
    <nc r="A64">
      <v>55</v>
    </nc>
  </rcc>
  <rcc rId="1775" sId="2">
    <oc r="A59">
      <v>49</v>
    </oc>
    <nc r="A59">
      <v>56</v>
    </nc>
  </rcc>
  <rcc rId="1776" sId="2">
    <oc r="A66">
      <v>50</v>
    </oc>
    <nc r="A66">
      <v>57</v>
    </nc>
  </rcc>
  <rcc rId="1777" sId="2">
    <oc r="A58">
      <v>51</v>
    </oc>
    <nc r="A58">
      <v>58</v>
    </nc>
  </rcc>
  <rcc rId="1778" sId="2">
    <oc r="A57">
      <v>52</v>
    </oc>
    <nc r="A57">
      <v>59</v>
    </nc>
  </rcc>
  <rcc rId="1779" sId="2">
    <oc r="A65">
      <v>53</v>
    </oc>
    <nc r="A65">
      <v>60</v>
    </nc>
  </rcc>
  <rcc rId="1780" sId="2">
    <oc r="A62">
      <v>54</v>
    </oc>
    <nc r="A62">
      <v>61</v>
    </nc>
  </rcc>
  <rcc rId="1781" sId="2">
    <oc r="A61">
      <v>55</v>
    </oc>
    <nc r="A61">
      <v>62</v>
    </nc>
  </rcc>
  <rcc rId="1782" sId="2">
    <oc r="A63">
      <v>56</v>
    </oc>
    <nc r="A63">
      <v>63</v>
    </nc>
  </rcc>
  <rcc rId="1783" sId="2">
    <oc r="A56">
      <v>67</v>
    </oc>
    <nc r="A56">
      <v>64</v>
    </nc>
  </rcc>
  <rcc rId="1784" sId="2">
    <oc r="A68">
      <v>72</v>
    </oc>
    <nc r="A68">
      <v>65</v>
    </nc>
  </rcc>
  <rcc rId="1785" sId="2">
    <oc r="A67">
      <v>42</v>
    </oc>
    <nc r="A67">
      <v>66</v>
    </nc>
  </rcc>
  <rcc rId="1786" sId="2">
    <oc r="A69">
      <v>64</v>
    </oc>
    <nc r="A69">
      <v>67</v>
    </nc>
  </rcc>
  <rcc rId="1787" sId="2">
    <oc r="A73">
      <v>66</v>
    </oc>
    <nc r="A73">
      <v>69</v>
    </nc>
  </rcc>
  <rcc rId="1788" sId="2">
    <oc r="A75">
      <v>75</v>
    </oc>
    <nc r="A75">
      <v>70</v>
    </nc>
  </rcc>
  <rcc rId="1789" sId="2">
    <oc r="A76">
      <v>76</v>
    </oc>
    <nc r="A76">
      <v>71</v>
    </nc>
  </rcc>
  <rcc rId="1790" sId="2">
    <oc r="A77">
      <v>77</v>
    </oc>
    <nc r="A77">
      <v>72</v>
    </nc>
  </rcc>
  <rcc rId="1791" sId="2">
    <oc r="A78">
      <v>78</v>
    </oc>
    <nc r="A78">
      <v>73</v>
    </nc>
  </rcc>
  <rcc rId="1792" sId="2">
    <oc r="A74">
      <v>81</v>
    </oc>
    <nc r="A74">
      <v>74</v>
    </nc>
  </rcc>
  <rcc rId="1793" sId="2">
    <oc r="A81">
      <v>73</v>
    </oc>
    <nc r="A81">
      <v>75</v>
    </nc>
  </rcc>
  <rcc rId="1794" sId="2">
    <oc r="A82">
      <v>74</v>
    </oc>
    <nc r="A82">
      <v>76</v>
    </nc>
  </rcc>
  <rcc rId="1795" sId="2">
    <oc r="A72">
      <v>69</v>
    </oc>
    <nc r="A72">
      <v>77</v>
    </nc>
  </rcc>
  <rcc rId="1796" sId="2">
    <oc r="A79">
      <v>79</v>
    </oc>
    <nc r="A79">
      <v>78</v>
    </nc>
  </rcc>
  <rcc rId="1797" sId="2">
    <oc r="A80">
      <v>80</v>
    </oc>
    <nc r="A80">
      <v>79</v>
    </nc>
  </rcc>
  <rcc rId="1798" sId="2">
    <oc r="A71">
      <v>82</v>
    </oc>
    <nc r="A71">
      <v>80</v>
    </nc>
  </rcc>
  <rcc rId="1799" sId="2">
    <oc r="A83">
      <v>89</v>
    </oc>
    <nc r="A83">
      <v>81</v>
    </nc>
  </rcc>
  <rcc rId="1800" sId="2">
    <oc r="A84">
      <v>83</v>
    </oc>
    <nc r="A84">
      <v>82</v>
    </nc>
  </rcc>
  <rcc rId="1801" sId="2">
    <oc r="A85">
      <v>85</v>
    </oc>
    <nc r="A85">
      <v>83</v>
    </nc>
  </rcc>
  <rcc rId="1802" sId="2">
    <oc r="A96">
      <v>90</v>
    </oc>
    <nc r="A96">
      <v>84</v>
    </nc>
  </rcc>
  <rcc rId="1803" sId="2">
    <oc r="A86">
      <v>94</v>
    </oc>
    <nc r="A86">
      <v>85</v>
    </nc>
  </rcc>
  <rcc rId="1804" sId="2">
    <oc r="A87">
      <v>92</v>
    </oc>
    <nc r="A87">
      <v>86</v>
    </nc>
  </rcc>
  <rcc rId="1805" sId="2">
    <oc r="A88">
      <v>96</v>
    </oc>
    <nc r="A88">
      <v>87</v>
    </nc>
  </rcc>
  <rcc rId="1806" sId="2">
    <oc r="A89">
      <v>71</v>
    </oc>
    <nc r="A89">
      <v>88</v>
    </nc>
  </rcc>
  <rcc rId="1807" sId="2">
    <oc r="A91">
      <v>87</v>
    </oc>
    <nc r="A91">
      <v>89</v>
    </nc>
  </rcc>
  <rcc rId="1808" sId="2">
    <oc r="A93">
      <v>91</v>
    </oc>
    <nc r="A93">
      <v>90</v>
    </nc>
  </rcc>
  <rcc rId="1809" sId="2">
    <oc r="A90">
      <v>84</v>
    </oc>
    <nc r="A90">
      <v>91</v>
    </nc>
  </rcc>
  <rcc rId="1810" sId="2">
    <oc r="A94">
      <v>93</v>
    </oc>
    <nc r="A94">
      <v>92</v>
    </nc>
  </rcc>
  <rcc rId="1811" sId="2">
    <oc r="A95">
      <v>97</v>
    </oc>
    <nc r="A95">
      <v>93</v>
    </nc>
  </rcc>
  <rcc rId="1812" sId="2">
    <oc r="A92">
      <v>95</v>
    </oc>
    <nc r="A92">
      <v>94</v>
    </nc>
  </rcc>
  <rcc rId="1813" sId="2">
    <oc r="A97">
      <v>88</v>
    </oc>
    <nc r="A97">
      <v>95</v>
    </nc>
  </rcc>
  <rcc rId="1814" sId="2">
    <oc r="A98">
      <v>100</v>
    </oc>
    <nc r="A98">
      <v>96</v>
    </nc>
  </rcc>
  <rcc rId="1815" sId="2">
    <oc r="A105">
      <v>86</v>
    </oc>
    <nc r="A105">
      <v>97</v>
    </nc>
  </rcc>
  <rcc rId="1816" sId="2">
    <oc r="A99">
      <v>102</v>
    </oc>
    <nc r="A99">
      <v>98</v>
    </nc>
  </rcc>
  <rcc rId="1817" sId="2">
    <oc r="A100">
      <v>103</v>
    </oc>
    <nc r="A100">
      <v>99</v>
    </nc>
  </rcc>
  <rcc rId="1818" sId="2">
    <oc r="A101">
      <v>104</v>
    </oc>
    <nc r="A101">
      <v>100</v>
    </nc>
  </rcc>
  <rcc rId="1819" sId="2">
    <oc r="A102">
      <v>105</v>
    </oc>
    <nc r="A102">
      <v>101</v>
    </nc>
  </rcc>
  <rcc rId="1820" sId="2">
    <oc r="A103">
      <v>106</v>
    </oc>
    <nc r="A103">
      <v>102</v>
    </nc>
  </rcc>
  <rcc rId="1821" sId="2">
    <oc r="A104">
      <v>107</v>
    </oc>
    <nc r="A104">
      <v>103</v>
    </nc>
  </rcc>
  <rcc rId="1822" sId="2">
    <oc r="A106">
      <v>112</v>
    </oc>
    <nc r="A106">
      <v>104</v>
    </nc>
  </rcc>
  <rcc rId="1823" sId="2">
    <oc r="A107">
      <v>98</v>
    </oc>
    <nc r="A107">
      <v>105</v>
    </nc>
  </rcc>
  <rcc rId="1824" sId="2">
    <oc r="A111">
      <v>99</v>
    </oc>
    <nc r="A111">
      <v>106</v>
    </nc>
  </rcc>
  <rcc rId="1825" sId="2">
    <oc r="A108">
      <v>109</v>
    </oc>
    <nc r="A108">
      <v>107</v>
    </nc>
  </rcc>
  <rcc rId="1826" sId="2">
    <oc r="A109">
      <v>110</v>
    </oc>
    <nc r="A109">
      <v>108</v>
    </nc>
  </rcc>
  <rcc rId="1827" sId="2">
    <oc r="A113">
      <v>70</v>
    </oc>
    <nc r="A113">
      <v>109</v>
    </nc>
  </rcc>
  <rcc rId="1828" sId="2">
    <oc r="A112">
      <v>27</v>
    </oc>
    <nc r="A112">
      <v>110</v>
    </nc>
  </rcc>
  <rcc rId="1829" sId="2">
    <oc r="A110">
      <v>108</v>
    </oc>
    <nc r="A110">
      <v>111</v>
    </nc>
  </rcc>
  <rcc rId="1830" sId="2">
    <oc r="A114">
      <v>101</v>
    </oc>
    <nc r="A114">
      <v>112</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113" start="0" length="0">
    <dxf>
      <fill>
        <patternFill patternType="none">
          <bgColor indexed="65"/>
        </patternFill>
      </fill>
    </dxf>
  </rfmt>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3" sId="2">
    <oc r="B113" t="inlineStr">
      <is>
        <t>申银万国期货有限公司汇富芝兴一号集合资产管理计划</t>
        <phoneticPr fontId="0" type="noConversion"/>
      </is>
    </oc>
    <nc r="B113" t="inlineStr">
      <is>
        <t>申银万国期货有限公司汇富芝兴一号集合资产管理计划</t>
        <phoneticPr fontId="0" type="noConversion"/>
      </is>
    </nc>
  </rcc>
  <rcv guid="{4A5F9084-1046-49F2-B21F-492409FA87F4}" action="delete"/>
  <rdn rId="0" localSheetId="1" customView="1" name="Z_4A5F9084_1046_49F2_B21F_492409FA87F4_.wvu.FilterData" hidden="1" oldHidden="1">
    <formula>一对一产品!$A$2:$AL$172</formula>
    <oldFormula>一对一产品!$A$2:$AL$172</oldFormula>
  </rdn>
  <rdn rId="0" localSheetId="2" customView="1" name="Z_4A5F9084_1046_49F2_B21F_492409FA87F4_.wvu.Cols" hidden="1" oldHidden="1">
    <formula>一对多产品!$D:$D</formula>
    <oldFormula>一对多产品!$D:$D</oldFormula>
  </rdn>
  <rdn rId="0" localSheetId="2" customView="1" name="Z_4A5F9084_1046_49F2_B21F_492409FA87F4_.wvu.FilterData" hidden="1" oldHidden="1">
    <formula>一对多产品!$A$2:$AR$114</formula>
    <oldFormula>一对多产品!$A$2:$AR$114</oldFormula>
  </rdn>
  <rcv guid="{4A5F9084-1046-49F2-B21F-492409FA87F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3" sId="2">
    <nc r="R113" t="inlineStr">
      <is>
        <t>自估</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6" sId="1">
    <oc r="G8" t="inlineStr">
      <is>
        <t>存续</t>
        <phoneticPr fontId="0" type="noConversion"/>
      </is>
    </oc>
    <nc r="G8" t="inlineStr">
      <is>
        <t>已清盘</t>
        <phoneticPr fontId="0" type="noConversion"/>
      </is>
    </nc>
  </rcc>
  <rcc rId="1837" sId="1">
    <oc r="G78" t="inlineStr">
      <is>
        <t>存续</t>
        <phoneticPr fontId="0" type="noConversion"/>
      </is>
    </oc>
    <nc r="G78" t="inlineStr">
      <is>
        <t>已清盘</t>
        <phoneticPr fontId="0" type="noConversion"/>
      </is>
    </nc>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4" sId="1" numFmtId="19">
    <oc r="Q127">
      <f>P127+R127*365-1</f>
    </oc>
    <nc r="Q127">
      <v>42375</v>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5" sId="1" numFmtId="19">
    <oc r="Q154">
      <f>P154+R154*365-1</f>
    </oc>
    <nc r="Q154">
      <v>42405</v>
    </nc>
  </rcc>
  <rcc rId="1856" sId="1" numFmtId="19">
    <oc r="Q130">
      <f>P130+R130*365-1</f>
    </oc>
    <nc r="Q130">
      <v>42430</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57" sId="1" ref="S1:S1048576" action="insertCol"/>
  <rrc rId="1858" sId="1" ref="T1:T1048576" action="insertCol"/>
  <rcc rId="1859" sId="1">
    <nc r="S2" t="inlineStr">
      <is>
        <t>合同中的预期收益率</t>
        <phoneticPr fontId="0" type="noConversion"/>
      </is>
    </nc>
  </rcc>
  <rcc rId="1860" sId="1">
    <nc r="T2" t="inlineStr">
      <is>
        <t>产品说明书中的预期收益率</t>
        <phoneticPr fontId="0" type="noConversion"/>
      </is>
    </nc>
  </rcc>
  <rfmt sheetId="2" sqref="B28">
    <dxf>
      <fill>
        <patternFill patternType="solid">
          <bgColor rgb="FFFF0000"/>
        </patternFill>
      </fill>
    </dxf>
  </rfmt>
  <rfmt sheetId="2" sqref="B32">
    <dxf>
      <fill>
        <patternFill patternType="solid">
          <bgColor rgb="FFFF0000"/>
        </patternFill>
      </fill>
    </dxf>
  </rfmt>
  <rfmt sheetId="2" sqref="B38">
    <dxf>
      <fill>
        <patternFill patternType="solid">
          <bgColor rgb="FFFF0000"/>
        </patternFill>
      </fill>
    </dxf>
  </rfmt>
  <rfmt sheetId="2" sqref="B45">
    <dxf>
      <fill>
        <patternFill patternType="solid">
          <bgColor rgb="FFFF0000"/>
        </patternFill>
      </fill>
    </dxf>
  </rfmt>
  <rfmt sheetId="2" sqref="B81 B82">
    <dxf>
      <fill>
        <patternFill patternType="solid">
          <bgColor rgb="FFFF0000"/>
        </patternFill>
      </fill>
    </dxf>
  </rfmt>
  <rfmt sheetId="2" sqref="B96">
    <dxf>
      <fill>
        <patternFill patternType="solid">
          <bgColor rgb="FFFF0000"/>
        </patternFill>
      </fill>
    </dxf>
  </rfmt>
  <rfmt sheetId="2" sqref="B54 B55 B60 B64 B59 B66 B58 B57 B65 B62 B61 B63">
    <dxf>
      <fill>
        <patternFill patternType="solid">
          <bgColor rgb="FFFFFF00"/>
        </patternFill>
      </fill>
    </dxf>
  </rfmt>
  <rfmt sheetId="2" sqref="B75 B76 B77 B78">
    <dxf>
      <fill>
        <patternFill patternType="solid">
          <bgColor rgb="FFFFFF00"/>
        </patternFill>
      </fill>
    </dxf>
  </rfmt>
  <rfmt sheetId="2" sqref="B99 B100 B101 B102 B103 B104">
    <dxf>
      <fill>
        <patternFill patternType="solid">
          <bgColor rgb="FFFFFF00"/>
        </patternFill>
      </fill>
    </dxf>
  </rfmt>
  <rfmt sheetId="2" sqref="B108 B109">
    <dxf>
      <fill>
        <patternFill patternType="solid">
          <bgColor rgb="FFFFFF00"/>
        </patternFill>
      </fill>
    </dxf>
  </rfmt>
  <rfmt sheetId="2" sqref="B114">
    <dxf>
      <fill>
        <patternFill patternType="solid">
          <bgColor rgb="FFFFFF00"/>
        </patternFill>
      </fill>
    </dxf>
  </rfmt>
  <rfmt sheetId="2" sqref="B105">
    <dxf>
      <fill>
        <patternFill patternType="solid">
          <bgColor rgb="FFFFFF00"/>
        </patternFill>
      </fill>
    </dxf>
  </rfmt>
  <rfmt sheetId="2" sqref="B48">
    <dxf>
      <fill>
        <patternFill patternType="solid">
          <bgColor rgb="FFFFFF00"/>
        </patternFill>
      </fill>
    </dxf>
  </rfmt>
  <rfmt sheetId="2" sqref="B47">
    <dxf>
      <fill>
        <patternFill patternType="solid">
          <bgColor rgb="FFFFFF00"/>
        </patternFill>
      </fill>
    </dxf>
  </rfmt>
  <rfmt sheetId="2" sqref="B52:B53">
    <dxf>
      <fill>
        <patternFill patternType="solid">
          <bgColor rgb="FFFFFF00"/>
        </patternFill>
      </fill>
    </dxf>
  </rfmt>
  <rfmt sheetId="2" sqref="B67">
    <dxf>
      <fill>
        <patternFill patternType="solid">
          <bgColor rgb="FFFFFF00"/>
        </patternFill>
      </fill>
    </dxf>
  </rfmt>
  <rfmt sheetId="2" sqref="B79 B80">
    <dxf>
      <fill>
        <patternFill patternType="solid">
          <bgColor rgb="FFFFFF00"/>
        </patternFill>
      </fill>
    </dxf>
  </rfmt>
  <rfmt sheetId="2" sqref="B84">
    <dxf>
      <fill>
        <patternFill patternType="solid">
          <bgColor rgb="FFFFFF00"/>
        </patternFill>
      </fill>
    </dxf>
  </rfmt>
  <rfmt sheetId="2" sqref="B86">
    <dxf>
      <fill>
        <patternFill patternType="solid">
          <bgColor rgb="FFFFFF00"/>
        </patternFill>
      </fill>
    </dxf>
  </rfmt>
  <rfmt sheetId="2" sqref="B92">
    <dxf>
      <fill>
        <patternFill patternType="solid">
          <bgColor rgb="FFFFFF00"/>
        </patternFill>
      </fill>
    </dxf>
  </rfmt>
  <rfmt sheetId="2" sqref="B107">
    <dxf>
      <fill>
        <patternFill patternType="solid">
          <bgColor rgb="FFFFFF00"/>
        </patternFill>
      </fill>
    </dxf>
  </rfmt>
  <rfmt sheetId="2" sqref="B110">
    <dxf>
      <fill>
        <patternFill patternType="solid">
          <bgColor rgb="FFFFFF00"/>
        </patternFill>
      </fill>
    </dxf>
  </rfmt>
  <rcv guid="{2CB82CAB-A282-4AF5-98C7-E323C4F18750}" action="delete"/>
  <rdn rId="0" localSheetId="1" customView="1" name="Z_2CB82CAB_A282_4AF5_98C7_E323C4F18750_.wvu.FilterData" hidden="1" oldHidden="1">
    <formula>一对一产品!$A$2:$AN$172</formula>
    <oldFormula>一对一产品!$A$2:$AN$172</oldFormula>
  </rdn>
  <rdn rId="0" localSheetId="2" customView="1" name="Z_2CB82CAB_A282_4AF5_98C7_E323C4F18750_.wvu.FilterData" hidden="1" oldHidden="1">
    <formula>一对多产品!$A$2:$AR$114</formula>
    <oldFormula>一对多产品!$A$2:$AR$114</oldFormula>
  </rdn>
  <rcv guid="{2CB82CAB-A282-4AF5-98C7-E323C4F18750}"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3" sId="2" ref="E1:E1048576" action="insertCol"/>
  <rcc rId="1864" sId="2">
    <nc r="E2" t="inlineStr">
      <is>
        <t>合同中的预期收益率</t>
        <phoneticPr fontId="0"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5" sId="2" ref="F1:F1048576" action="insertCol"/>
  <rcc rId="1866" sId="2">
    <nc r="F2" t="inlineStr">
      <is>
        <t>预期收益填表人</t>
        <phoneticPr fontId="0"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9">
    <dxf>
      <fill>
        <patternFill patternType="none">
          <bgColor auto="1"/>
        </patternFill>
      </fill>
    </dxf>
  </rfmt>
  <rfmt sheetId="2" sqref="B28 B30 B31 B32 B35 B34 B41 B36 B33 B38 B37">
    <dxf>
      <fill>
        <patternFill patternType="none">
          <bgColor auto="1"/>
        </patternFill>
      </fill>
    </dxf>
  </rfmt>
  <rfmt sheetId="2" sqref="B45">
    <dxf>
      <fill>
        <patternFill patternType="none">
          <bgColor auto="1"/>
        </patternFill>
      </fill>
    </dxf>
  </rfmt>
  <rfmt sheetId="2" sqref="B81 B82">
    <dxf>
      <fill>
        <patternFill patternType="none">
          <bgColor auto="1"/>
        </patternFill>
      </fill>
    </dxf>
  </rfmt>
  <rfmt sheetId="2" sqref="B96">
    <dxf>
      <fill>
        <patternFill patternType="none">
          <bgColor auto="1"/>
        </patternFill>
      </fill>
    </dxf>
  </rfmt>
  <rcc rId="1867" sId="2">
    <nc r="F3" t="inlineStr">
      <is>
        <t>徐旷达</t>
        <phoneticPr fontId="0" type="noConversion"/>
      </is>
    </nc>
  </rcc>
  <rfmt sheetId="2" sqref="B39">
    <dxf>
      <fill>
        <patternFill patternType="none">
          <bgColor auto="1"/>
        </patternFill>
      </fill>
    </dxf>
  </rfmt>
  <rfmt sheetId="2" sqref="F3" start="0" length="2147483647">
    <dxf>
      <font>
        <color auto="1"/>
      </font>
    </dxf>
  </rfmt>
  <rcc rId="1868" sId="2" odxf="1" dxf="1">
    <nc r="F4" t="inlineStr">
      <is>
        <t>徐旷达</t>
        <phoneticPr fontId="0" type="noConversion"/>
      </is>
    </nc>
    <ndxf>
      <font>
        <sz val="10"/>
        <color auto="1"/>
      </font>
    </ndxf>
  </rcc>
  <rcc rId="1869" sId="2" odxf="1" dxf="1">
    <nc r="F5" t="inlineStr">
      <is>
        <t>徐旷达</t>
        <phoneticPr fontId="0" type="noConversion"/>
      </is>
    </nc>
    <ndxf>
      <font>
        <sz val="10"/>
        <color auto="1"/>
      </font>
    </ndxf>
  </rcc>
  <rcc rId="1870" sId="2" odxf="1" dxf="1">
    <nc r="F6" t="inlineStr">
      <is>
        <t>徐旷达</t>
        <phoneticPr fontId="0" type="noConversion"/>
      </is>
    </nc>
    <ndxf>
      <font>
        <sz val="10"/>
        <color auto="1"/>
      </font>
    </ndxf>
  </rcc>
  <rcc rId="1871" sId="2" odxf="1" dxf="1">
    <nc r="F7" t="inlineStr">
      <is>
        <t>徐旷达</t>
        <phoneticPr fontId="0" type="noConversion"/>
      </is>
    </nc>
    <ndxf>
      <font>
        <sz val="10"/>
        <color auto="1"/>
      </font>
    </ndxf>
  </rcc>
  <rcc rId="1872" sId="2" odxf="1" dxf="1">
    <nc r="F8" t="inlineStr">
      <is>
        <t>徐旷达</t>
        <phoneticPr fontId="0" type="noConversion"/>
      </is>
    </nc>
    <ndxf>
      <font>
        <sz val="10"/>
        <color auto="1"/>
      </font>
    </ndxf>
  </rcc>
  <rcc rId="1873" sId="2" odxf="1" dxf="1">
    <nc r="F10" t="inlineStr">
      <is>
        <t>徐旷达</t>
        <phoneticPr fontId="0" type="noConversion"/>
      </is>
    </nc>
    <ndxf>
      <font>
        <sz val="10"/>
        <color auto="1"/>
      </font>
    </ndxf>
  </rcc>
  <rcc rId="1874" sId="2" odxf="1" dxf="1">
    <nc r="F9" t="inlineStr">
      <is>
        <t>董海洲</t>
        <phoneticPr fontId="0" type="noConversion"/>
      </is>
    </nc>
    <odxf>
      <font>
        <sz val="10"/>
        <color rgb="FFFF0000"/>
      </font>
    </odxf>
    <ndxf>
      <font>
        <sz val="10"/>
        <color auto="1"/>
      </font>
    </ndxf>
  </rcc>
  <rcc rId="1875" sId="2" odxf="1" dxf="1">
    <nc r="F11" t="inlineStr">
      <is>
        <t>董海洲</t>
        <phoneticPr fontId="0" type="noConversion"/>
      </is>
    </nc>
    <odxf>
      <font>
        <sz val="10"/>
        <color rgb="FFFF0000"/>
      </font>
    </odxf>
    <ndxf>
      <font>
        <sz val="10"/>
        <color auto="1"/>
      </font>
    </ndxf>
  </rcc>
  <rcc rId="1876" sId="2" odxf="1" dxf="1">
    <nc r="F12" t="inlineStr">
      <is>
        <t>董海洲</t>
        <phoneticPr fontId="0" type="noConversion"/>
      </is>
    </nc>
    <odxf>
      <font>
        <sz val="10"/>
        <color rgb="FFFF0000"/>
      </font>
    </odxf>
    <ndxf>
      <font>
        <sz val="10"/>
        <color auto="1"/>
      </font>
    </ndxf>
  </rcc>
  <rcc rId="1877" sId="2" odxf="1" dxf="1">
    <nc r="F13" t="inlineStr">
      <is>
        <t>董海洲</t>
        <phoneticPr fontId="0" type="noConversion"/>
      </is>
    </nc>
    <odxf>
      <font>
        <sz val="10"/>
        <color rgb="FFFF0000"/>
      </font>
    </odxf>
    <ndxf>
      <font>
        <sz val="10"/>
        <color auto="1"/>
      </font>
    </ndxf>
  </rcc>
  <rcc rId="1878" sId="2" odxf="1" dxf="1">
    <nc r="F14" t="inlineStr">
      <is>
        <t>董海洲</t>
        <phoneticPr fontId="0" type="noConversion"/>
      </is>
    </nc>
    <odxf>
      <font>
        <sz val="10"/>
        <color rgb="FFFF0000"/>
      </font>
    </odxf>
    <ndxf>
      <font>
        <sz val="10"/>
        <color auto="1"/>
      </font>
    </ndxf>
  </rcc>
  <rcc rId="1879" sId="2" odxf="1" dxf="1">
    <nc r="F15" t="inlineStr">
      <is>
        <t>董海洲</t>
        <phoneticPr fontId="0" type="noConversion"/>
      </is>
    </nc>
    <odxf>
      <font>
        <sz val="10"/>
        <color rgb="FFFF0000"/>
      </font>
    </odxf>
    <ndxf>
      <font>
        <sz val="10"/>
        <color auto="1"/>
      </font>
    </ndxf>
  </rcc>
  <rcc rId="1880" sId="2" odxf="1" dxf="1">
    <nc r="F16" t="inlineStr">
      <is>
        <t>董海洲</t>
        <phoneticPr fontId="0" type="noConversion"/>
      </is>
    </nc>
    <odxf>
      <font>
        <sz val="10"/>
        <color rgb="FFFF0000"/>
      </font>
    </odxf>
    <ndxf>
      <font>
        <sz val="10"/>
        <color auto="1"/>
      </font>
    </ndxf>
  </rcc>
  <rfmt sheetId="2" sqref="F17" start="0" length="0">
    <dxf>
      <font>
        <sz val="10"/>
        <color auto="1"/>
      </font>
    </dxf>
  </rfmt>
  <rcc rId="1881" sId="2" odxf="1" dxf="1">
    <nc r="F18" t="inlineStr">
      <is>
        <t>覃增鲁</t>
        <phoneticPr fontId="0" type="noConversion"/>
      </is>
    </nc>
    <odxf>
      <font>
        <sz val="10"/>
        <color rgb="FFFF0000"/>
      </font>
    </odxf>
    <ndxf>
      <font>
        <sz val="10"/>
        <color auto="1"/>
      </font>
    </ndxf>
  </rcc>
  <rcc rId="1882" sId="2" odxf="1" dxf="1">
    <nc r="F19" t="inlineStr">
      <is>
        <t>覃增鲁</t>
        <phoneticPr fontId="0" type="noConversion"/>
      </is>
    </nc>
    <odxf>
      <font>
        <sz val="10"/>
        <color rgb="FFFF0000"/>
      </font>
    </odxf>
    <ndxf>
      <font>
        <sz val="10"/>
        <color auto="1"/>
      </font>
    </ndxf>
  </rcc>
  <rcc rId="1883" sId="2" odxf="1" dxf="1">
    <nc r="F20" t="inlineStr">
      <is>
        <t>覃增鲁</t>
        <phoneticPr fontId="0" type="noConversion"/>
      </is>
    </nc>
    <odxf>
      <font>
        <sz val="10"/>
        <color rgb="FFFF0000"/>
      </font>
    </odxf>
    <ndxf>
      <font>
        <sz val="10"/>
        <color auto="1"/>
      </font>
    </ndxf>
  </rcc>
  <rcc rId="1884" sId="2" odxf="1" dxf="1">
    <nc r="F21" t="inlineStr">
      <is>
        <t>覃增鲁</t>
        <phoneticPr fontId="0" type="noConversion"/>
      </is>
    </nc>
    <odxf>
      <font>
        <sz val="10"/>
        <color rgb="FFFF0000"/>
      </font>
    </odxf>
    <ndxf>
      <font>
        <sz val="10"/>
        <color auto="1"/>
      </font>
    </ndxf>
  </rcc>
  <rcc rId="1885" sId="2" odxf="1" dxf="1">
    <nc r="F22" t="inlineStr">
      <is>
        <t>覃增鲁</t>
        <phoneticPr fontId="0" type="noConversion"/>
      </is>
    </nc>
    <odxf>
      <font>
        <sz val="10"/>
        <color rgb="FFFF0000"/>
      </font>
    </odxf>
    <ndxf>
      <font>
        <sz val="10"/>
        <color auto="1"/>
      </font>
    </ndxf>
  </rcc>
  <rcc rId="1886" sId="2" odxf="1" dxf="1">
    <nc r="F23" t="inlineStr">
      <is>
        <t>覃增鲁</t>
        <phoneticPr fontId="0" type="noConversion"/>
      </is>
    </nc>
    <odxf>
      <font>
        <sz val="10"/>
        <color rgb="FFFF0000"/>
      </font>
      <numFmt numFmtId="0" formatCode="General"/>
    </odxf>
    <ndxf>
      <font>
        <sz val="10"/>
        <color auto="1"/>
      </font>
      <numFmt numFmtId="30" formatCode="@"/>
    </ndxf>
  </rcc>
  <rm rId="1887" sheetId="2" source="F9" destination="F10" sourceSheetId="2">
    <rcc rId="0" sId="2" dxf="1">
      <nc r="F10" t="inlineStr">
        <is>
          <t>徐旷达</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m>
  <rm rId="1888" sheetId="2" source="F11" destination="F9" sourceSheetId="2"/>
  <rm rId="1889" sheetId="2" source="F12" destination="F11" sourceSheetId="2"/>
  <rm rId="1890" sheetId="2" source="F13" destination="F12" sourceSheetId="2"/>
  <rm rId="1891" sheetId="2" source="F14" destination="F13" sourceSheetId="2"/>
  <rm rId="1892" sheetId="2" source="F15" destination="F14" sourceSheetId="2"/>
  <rm rId="1893" sheetId="2" source="F16" destination="F15" sourceSheetId="2"/>
  <rm rId="1894" sheetId="2" source="F17" destination="F14" sourceSheetId="2">
    <rcc rId="0" sId="2" dxf="1">
      <nc r="F14" t="inlineStr">
        <is>
          <t>董海洲</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m>
  <rm rId="1895" sheetId="2" source="F18" destination="F15" sourceSheetId="2">
    <rcc rId="0" sId="2" dxf="1">
      <nc r="F15" t="inlineStr">
        <is>
          <t>董海洲</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m>
  <rm rId="1896" sheetId="2" source="F19" destination="F16" sourceSheetId="2">
    <rfmt sheetId="2" sqref="F16" start="0" length="0">
      <dxf>
        <font>
          <sz val="10"/>
          <color theme="1"/>
          <name val="宋体"/>
          <scheme val="minor"/>
        </font>
      </dxf>
    </rfmt>
  </rm>
  <rm rId="1897" sheetId="2" source="F20" destination="F17" sourceSheetId="2"/>
  <rm rId="1898" sheetId="2" source="F21" destination="F18" sourceSheetId="2"/>
  <rm rId="1899" sheetId="2" source="F22" destination="F19" sourceSheetId="2"/>
  <rm rId="1900" sheetId="2" source="F23" destination="F20" sourceSheetId="2"/>
  <rcc rId="1901" sId="2">
    <nc r="F14" t="inlineStr">
      <is>
        <t>董海洲</t>
        <phoneticPr fontId="0" type="noConversion"/>
      </is>
    </nc>
  </rcc>
  <rcc rId="1902" sId="2">
    <nc r="F21" t="inlineStr">
      <is>
        <t>严慈朔</t>
        <phoneticPr fontId="0" type="noConversion"/>
      </is>
    </nc>
  </rcc>
  <rcc rId="1903" sId="2" odxf="1" dxf="1">
    <nc r="F22" t="inlineStr">
      <is>
        <t>严慈朔</t>
        <phoneticPr fontId="0" type="noConversion"/>
      </is>
    </nc>
    <ndxf>
      <font>
        <sz val="10"/>
      </font>
    </ndxf>
  </rcc>
  <rcc rId="1904" sId="2" odxf="1" dxf="1">
    <nc r="F23" t="inlineStr">
      <is>
        <t>严慈朔</t>
        <phoneticPr fontId="0" type="noConversion"/>
      </is>
    </nc>
    <odxf>
      <font>
        <sz val="10"/>
      </font>
    </odxf>
    <ndxf>
      <font>
        <sz val="10"/>
      </font>
    </ndxf>
  </rcc>
  <rcc rId="1905" sId="2" odxf="1" dxf="1">
    <nc r="F24" t="inlineStr">
      <is>
        <t>严慈朔</t>
        <phoneticPr fontId="0" type="noConversion"/>
      </is>
    </nc>
    <odxf>
      <font>
        <sz val="10"/>
        <color rgb="FFFF0000"/>
      </font>
      <alignment horizontal="center" vertical="top" readingOrder="0"/>
      <border outline="0">
        <left style="thin">
          <color indexed="64"/>
        </left>
        <right style="thin">
          <color indexed="64"/>
        </right>
        <top style="thin">
          <color indexed="64"/>
        </top>
        <bottom style="thin">
          <color indexed="64"/>
        </bottom>
      </border>
    </odxf>
    <ndxf>
      <font>
        <sz val="10"/>
        <color rgb="FFFF0000"/>
      </font>
      <alignment horizontal="general" vertical="center" readingOrder="0"/>
      <border outline="0">
        <left/>
        <right/>
        <top/>
        <bottom/>
      </border>
    </ndxf>
  </rcc>
  <rcc rId="1906" sId="2" odxf="1" dxf="1">
    <nc r="F25" t="inlineStr">
      <is>
        <t>严慈朔</t>
        <phoneticPr fontId="0" type="noConversion"/>
      </is>
    </nc>
    <odxf>
      <font>
        <sz val="10"/>
        <color rgb="FFFF0000"/>
      </font>
      <alignment horizontal="center" vertical="top" readingOrder="0"/>
      <border outline="0">
        <left style="thin">
          <color indexed="64"/>
        </left>
        <right style="thin">
          <color indexed="64"/>
        </right>
        <top style="thin">
          <color indexed="64"/>
        </top>
        <bottom style="thin">
          <color indexed="64"/>
        </bottom>
      </border>
    </odxf>
    <ndxf>
      <font>
        <sz val="10"/>
        <color rgb="FFFF0000"/>
      </font>
      <alignment horizontal="general" vertical="center" readingOrder="0"/>
      <border outline="0">
        <left/>
        <right/>
        <top/>
        <bottom/>
      </border>
    </ndxf>
  </rcc>
  <rcc rId="1907" sId="2" odxf="1" dxf="1">
    <nc r="F27" t="inlineStr">
      <is>
        <t>严慈朔</t>
        <phoneticPr fontId="0" type="noConversion"/>
      </is>
    </nc>
    <odxf>
      <font>
        <sz val="10"/>
        <color rgb="FFFF0000"/>
      </font>
      <alignment horizontal="center" vertical="top" readingOrder="0"/>
      <border outline="0">
        <left style="thin">
          <color indexed="64"/>
        </left>
        <right style="thin">
          <color indexed="64"/>
        </right>
        <top style="thin">
          <color indexed="64"/>
        </top>
        <bottom style="thin">
          <color indexed="64"/>
        </bottom>
      </border>
    </odxf>
    <ndxf>
      <font>
        <sz val="10"/>
        <color rgb="FFFF0000"/>
      </font>
      <alignment horizontal="general" vertical="center" readingOrder="0"/>
      <border outline="0">
        <left/>
        <right/>
        <top/>
        <bottom/>
      </border>
    </ndxf>
  </rcc>
  <rcc rId="1908" sId="2" odxf="1" dxf="1">
    <nc r="F26" t="inlineStr">
      <is>
        <t>田野</t>
        <phoneticPr fontId="0" type="noConversion"/>
      </is>
    </nc>
    <odxf>
      <font>
        <sz val="10"/>
        <color rgb="FFFF0000"/>
      </font>
    </odxf>
    <ndxf>
      <font>
        <sz val="10"/>
        <color auto="1"/>
      </font>
    </ndxf>
  </rcc>
  <rfmt sheetId="2" sqref="F21 F22 F23 F24 F25 F27">
    <dxf>
      <alignment horizontal="center" readingOrder="0"/>
    </dxf>
  </rfmt>
  <rfmt sheetId="2" sqref="F21 F22 F23 F24 F25 F27">
    <dxf>
      <border>
        <left style="thin">
          <color indexed="64"/>
        </left>
        <right style="thin">
          <color indexed="64"/>
        </right>
        <top style="thin">
          <color indexed="64"/>
        </top>
        <bottom style="thin">
          <color indexed="64"/>
        </bottom>
        <vertical style="thin">
          <color indexed="64"/>
        </vertical>
        <horizontal style="thin">
          <color indexed="64"/>
        </horizontal>
      </border>
    </dxf>
  </rfmt>
  <rcc rId="1909" sId="2" odxf="1" dxf="1">
    <nc r="F29" t="inlineStr">
      <is>
        <t>田野</t>
        <phoneticPr fontId="0" type="noConversion"/>
      </is>
    </nc>
    <odxf>
      <font>
        <sz val="10"/>
        <color rgb="FFFF0000"/>
      </font>
    </odxf>
    <ndxf>
      <font>
        <sz val="10"/>
        <color auto="1"/>
      </font>
    </ndxf>
  </rcc>
  <rcc rId="1910" sId="2" odxf="1" dxf="1">
    <nc r="F28" t="inlineStr">
      <is>
        <t>田野</t>
        <phoneticPr fontId="0" type="noConversion"/>
      </is>
    </nc>
    <odxf>
      <font>
        <sz val="10"/>
        <color rgb="FFFF0000"/>
      </font>
    </odxf>
    <ndxf>
      <font>
        <sz val="10"/>
        <color auto="1"/>
      </font>
    </ndxf>
  </rcc>
  <rcc rId="1911" sId="2" odxf="1" dxf="1">
    <nc r="F30" t="inlineStr">
      <is>
        <t>田野</t>
        <phoneticPr fontId="0" type="noConversion"/>
      </is>
    </nc>
    <odxf>
      <font>
        <sz val="10"/>
        <color rgb="FFFF0000"/>
      </font>
    </odxf>
    <ndxf>
      <font>
        <sz val="10"/>
        <color auto="1"/>
      </font>
    </ndxf>
  </rcc>
  <rcc rId="1912" sId="2" odxf="1" dxf="1">
    <nc r="F31" t="inlineStr">
      <is>
        <t>田野</t>
        <phoneticPr fontId="0" type="noConversion"/>
      </is>
    </nc>
    <odxf>
      <font>
        <sz val="10"/>
        <color rgb="FFFF0000"/>
      </font>
    </odxf>
    <ndxf>
      <font>
        <sz val="10"/>
        <color auto="1"/>
      </font>
    </ndxf>
  </rcc>
  <rcc rId="1913" sId="2" odxf="1" dxf="1">
    <nc r="F32" t="inlineStr">
      <is>
        <t>田野</t>
        <phoneticPr fontId="0" type="noConversion"/>
      </is>
    </nc>
    <odxf>
      <font>
        <sz val="10"/>
        <color rgb="FFFF0000"/>
      </font>
    </odxf>
    <ndxf>
      <font>
        <sz val="10"/>
        <color auto="1"/>
      </font>
    </ndxf>
  </rcc>
  <rcc rId="1914" sId="2" odxf="1" dxf="1">
    <nc r="F35" t="inlineStr">
      <is>
        <t>胡晨</t>
        <phoneticPr fontId="0" type="noConversion"/>
      </is>
    </nc>
    <odxf>
      <font>
        <sz val="10"/>
        <color rgb="FFFF0000"/>
      </font>
    </odxf>
    <ndxf>
      <font>
        <sz val="10"/>
        <color auto="1"/>
      </font>
    </ndxf>
  </rcc>
  <rfmt sheetId="2" sqref="F1:F1048576" start="0" length="2147483647">
    <dxf>
      <font>
        <color auto="1"/>
      </font>
    </dxf>
  </rfmt>
  <rcc rId="1915" sId="2">
    <nc r="F34" t="inlineStr">
      <is>
        <t>胡晨</t>
        <phoneticPr fontId="0" type="noConversion"/>
      </is>
    </nc>
  </rcc>
  <rcc rId="1916" sId="2">
    <nc r="F41" t="inlineStr">
      <is>
        <t>胡晨</t>
        <phoneticPr fontId="0" type="noConversion"/>
      </is>
    </nc>
  </rcc>
  <rcc rId="1917" sId="2">
    <nc r="F36" t="inlineStr">
      <is>
        <t>胡晨</t>
        <phoneticPr fontId="0" type="noConversion"/>
      </is>
    </nc>
  </rcc>
  <rcc rId="1918" sId="2">
    <nc r="F33" t="inlineStr">
      <is>
        <t>胡晨</t>
        <phoneticPr fontId="0" type="noConversion"/>
      </is>
    </nc>
  </rcc>
  <rcc rId="1919" sId="2">
    <nc r="F38" t="inlineStr">
      <is>
        <t>胡晨</t>
        <phoneticPr fontId="0" type="noConversion"/>
      </is>
    </nc>
  </rcc>
  <rcc rId="1920" sId="2">
    <nc r="F37" t="inlineStr">
      <is>
        <t>王廷璞</t>
        <phoneticPr fontId="0" type="noConversion"/>
      </is>
    </nc>
  </rcc>
  <rcc rId="1921" sId="2">
    <nc r="F40" t="inlineStr">
      <is>
        <t>雷雨</t>
        <phoneticPr fontId="0" type="noConversion"/>
      </is>
    </nc>
  </rcc>
  <rcc rId="1922" sId="2">
    <nc r="F39" t="inlineStr">
      <is>
        <t>王廷璞</t>
        <phoneticPr fontId="0" type="noConversion"/>
      </is>
    </nc>
  </rcc>
  <rcc rId="1923" sId="2">
    <nc r="F43" t="inlineStr">
      <is>
        <t>王廷璞</t>
        <phoneticPr fontId="0" type="noConversion"/>
      </is>
    </nc>
  </rcc>
  <rcc rId="1924" sId="2">
    <nc r="F42" t="inlineStr">
      <is>
        <t>王廷璞</t>
        <phoneticPr fontId="0" type="noConversion"/>
      </is>
    </nc>
  </rcc>
  <rcc rId="1925" sId="2">
    <nc r="F44" t="inlineStr">
      <is>
        <t>王廷璞</t>
        <phoneticPr fontId="0" type="noConversion"/>
      </is>
    </nc>
  </rcc>
  <rcc rId="1926" sId="2">
    <nc r="F45" t="inlineStr">
      <is>
        <t>王廷璞</t>
        <phoneticPr fontId="0" type="noConversion"/>
      </is>
    </nc>
  </rcc>
  <rcc rId="1927" sId="2">
    <nc r="F46" t="inlineStr">
      <is>
        <t>王廷璞</t>
        <phoneticPr fontId="0" type="noConversion"/>
      </is>
    </nc>
  </rcc>
  <rcc rId="1928" sId="2">
    <nc r="F47" t="inlineStr">
      <is>
        <t>雷雨</t>
        <phoneticPr fontId="0" type="noConversion"/>
      </is>
    </nc>
  </rcc>
  <rcc rId="1929" sId="2" odxf="1" dxf="1">
    <nc r="F48" t="inlineStr">
      <is>
        <t>雷雨</t>
        <phoneticPr fontId="0" type="noConversion"/>
      </is>
    </nc>
    <odxf>
      <numFmt numFmtId="0" formatCode="General"/>
    </odxf>
    <ndxf>
      <numFmt numFmtId="30" formatCode="@"/>
    </ndxf>
  </rcc>
  <rcc rId="1930" sId="2">
    <nc r="F49" t="inlineStr">
      <is>
        <t>崔红伟</t>
        <phoneticPr fontId="0" type="noConversion"/>
      </is>
    </nc>
  </rcc>
  <rcc rId="1931" sId="2">
    <nc r="F51" t="inlineStr">
      <is>
        <t>崔红伟</t>
        <phoneticPr fontId="0" type="noConversion"/>
      </is>
    </nc>
  </rcc>
  <rcc rId="1932" sId="2">
    <nc r="F50" t="inlineStr">
      <is>
        <t>崔红伟</t>
        <phoneticPr fontId="0" type="noConversion"/>
      </is>
    </nc>
  </rcc>
  <rcc rId="1933" sId="2">
    <nc r="F52" t="inlineStr">
      <is>
        <t>雷雨</t>
        <phoneticPr fontId="0" type="noConversion"/>
      </is>
    </nc>
  </rcc>
  <rcc rId="1934" sId="2">
    <nc r="F53" t="inlineStr">
      <is>
        <t>雷雨</t>
        <phoneticPr fontId="0" type="noConversion"/>
      </is>
    </nc>
  </rcc>
  <rcc rId="1935" sId="2" odxf="1" dxf="1">
    <nc r="F54" t="inlineStr">
      <is>
        <t>雷雨</t>
        <phoneticPr fontId="0" type="noConversion"/>
      </is>
    </nc>
    <odxf>
      <fill>
        <patternFill patternType="solid">
          <bgColor theme="4" tint="0.39997558519241921"/>
        </patternFill>
      </fill>
    </odxf>
    <ndxf>
      <fill>
        <patternFill patternType="none">
          <bgColor indexed="65"/>
        </patternFill>
      </fill>
    </ndxf>
  </rcc>
  <rcc rId="1936" sId="2" odxf="1" dxf="1">
    <nc r="F55" t="inlineStr">
      <is>
        <t>雷雨</t>
        <phoneticPr fontId="0" type="noConversion"/>
      </is>
    </nc>
    <odxf>
      <fill>
        <patternFill patternType="solid">
          <bgColor theme="4" tint="0.39997558519241921"/>
        </patternFill>
      </fill>
    </odxf>
    <ndxf>
      <fill>
        <patternFill patternType="none">
          <bgColor indexed="65"/>
        </patternFill>
      </fill>
    </ndxf>
  </rcc>
  <rcc rId="1937" sId="2" odxf="1" dxf="1">
    <nc r="F60" t="inlineStr">
      <is>
        <t>雷雨</t>
        <phoneticPr fontId="0" type="noConversion"/>
      </is>
    </nc>
    <odxf>
      <fill>
        <patternFill patternType="solid">
          <bgColor theme="4" tint="0.39997558519241921"/>
        </patternFill>
      </fill>
    </odxf>
    <ndxf>
      <fill>
        <patternFill patternType="none">
          <bgColor indexed="65"/>
        </patternFill>
      </fill>
    </ndxf>
  </rcc>
  <rcc rId="1938" sId="2" odxf="1" dxf="1">
    <nc r="F64" t="inlineStr">
      <is>
        <t>雷雨</t>
        <phoneticPr fontId="0" type="noConversion"/>
      </is>
    </nc>
    <odxf>
      <fill>
        <patternFill patternType="solid">
          <bgColor theme="4" tint="0.39997558519241921"/>
        </patternFill>
      </fill>
    </odxf>
    <ndxf>
      <fill>
        <patternFill patternType="none">
          <bgColor indexed="65"/>
        </patternFill>
      </fill>
    </ndxf>
  </rcc>
  <rcc rId="1939" sId="2" odxf="1" dxf="1">
    <nc r="F59" t="inlineStr">
      <is>
        <t>雷雨</t>
        <phoneticPr fontId="0" type="noConversion"/>
      </is>
    </nc>
    <odxf>
      <fill>
        <patternFill patternType="solid">
          <bgColor theme="4" tint="0.39997558519241921"/>
        </patternFill>
      </fill>
    </odxf>
    <ndxf>
      <fill>
        <patternFill patternType="none">
          <bgColor indexed="65"/>
        </patternFill>
      </fill>
    </ndxf>
  </rcc>
  <rcc rId="1940" sId="2" odxf="1" dxf="1">
    <nc r="F66" t="inlineStr">
      <is>
        <t>雷雨</t>
        <phoneticPr fontId="0" type="noConversion"/>
      </is>
    </nc>
    <odxf>
      <fill>
        <patternFill patternType="solid">
          <bgColor theme="4" tint="0.39997558519241921"/>
        </patternFill>
      </fill>
    </odxf>
    <ndxf>
      <fill>
        <patternFill patternType="none">
          <bgColor indexed="65"/>
        </patternFill>
      </fill>
    </ndxf>
  </rcc>
  <rcc rId="1941" sId="2" odxf="1" dxf="1">
    <nc r="F58" t="inlineStr">
      <is>
        <t>雷雨</t>
        <phoneticPr fontId="0" type="noConversion"/>
      </is>
    </nc>
    <odxf>
      <fill>
        <patternFill patternType="solid">
          <bgColor theme="4" tint="0.39997558519241921"/>
        </patternFill>
      </fill>
    </odxf>
    <ndxf>
      <fill>
        <patternFill patternType="none">
          <bgColor indexed="65"/>
        </patternFill>
      </fill>
    </ndxf>
  </rcc>
  <rcc rId="1942" sId="2" odxf="1" dxf="1">
    <nc r="F57" t="inlineStr">
      <is>
        <t>雷雨</t>
        <phoneticPr fontId="0" type="noConversion"/>
      </is>
    </nc>
    <odxf>
      <fill>
        <patternFill patternType="solid">
          <bgColor theme="4" tint="0.39997558519241921"/>
        </patternFill>
      </fill>
    </odxf>
    <ndxf>
      <fill>
        <patternFill patternType="none">
          <bgColor indexed="65"/>
        </patternFill>
      </fill>
    </ndxf>
  </rcc>
  <rcc rId="1943" sId="2" odxf="1" dxf="1">
    <nc r="F65" t="inlineStr">
      <is>
        <t>雷雨</t>
        <phoneticPr fontId="0" type="noConversion"/>
      </is>
    </nc>
    <odxf>
      <fill>
        <patternFill patternType="solid">
          <bgColor theme="4" tint="0.39997558519241921"/>
        </patternFill>
      </fill>
    </odxf>
    <ndxf>
      <fill>
        <patternFill patternType="none">
          <bgColor indexed="65"/>
        </patternFill>
      </fill>
    </ndxf>
  </rcc>
  <rcc rId="1944" sId="2" odxf="1" dxf="1">
    <nc r="F62" t="inlineStr">
      <is>
        <t>雷雨</t>
        <phoneticPr fontId="0" type="noConversion"/>
      </is>
    </nc>
    <odxf>
      <fill>
        <patternFill patternType="solid">
          <bgColor theme="4" tint="0.39997558519241921"/>
        </patternFill>
      </fill>
    </odxf>
    <ndxf>
      <fill>
        <patternFill patternType="none">
          <bgColor indexed="65"/>
        </patternFill>
      </fill>
    </ndxf>
  </rcc>
  <rcc rId="1945" sId="2" odxf="1" dxf="1">
    <nc r="F61" t="inlineStr">
      <is>
        <t>雷雨</t>
        <phoneticPr fontId="0" type="noConversion"/>
      </is>
    </nc>
    <odxf>
      <fill>
        <patternFill patternType="solid">
          <bgColor theme="4" tint="0.39997558519241921"/>
        </patternFill>
      </fill>
    </odxf>
    <ndxf>
      <fill>
        <patternFill patternType="none">
          <bgColor indexed="65"/>
        </patternFill>
      </fill>
    </ndxf>
  </rcc>
  <rcc rId="1946" sId="2" odxf="1" dxf="1">
    <nc r="F63" t="inlineStr">
      <is>
        <t>雷雨</t>
        <phoneticPr fontId="0" type="noConversion"/>
      </is>
    </nc>
    <odxf>
      <fill>
        <patternFill patternType="solid">
          <bgColor theme="4" tint="0.39997558519241921"/>
        </patternFill>
      </fill>
    </odxf>
    <ndxf>
      <fill>
        <patternFill patternType="none">
          <bgColor indexed="65"/>
        </patternFill>
      </fill>
    </ndxf>
  </rcc>
  <rcc rId="1947" sId="2">
    <nc r="F56" t="inlineStr">
      <is>
        <t>崔红伟</t>
        <phoneticPr fontId="0" type="noConversion"/>
      </is>
    </nc>
  </rcc>
  <rcc rId="1948" sId="2" odxf="1" dxf="1">
    <nc r="F68" t="inlineStr">
      <is>
        <t>崔红伟</t>
        <phoneticPr fontId="0" type="noConversion"/>
      </is>
    </nc>
    <odxf>
      <numFmt numFmtId="0" formatCode="General"/>
    </odxf>
    <ndxf>
      <numFmt numFmtId="30" formatCode="@"/>
    </ndxf>
  </rcc>
  <rcc rId="1949" sId="2">
    <nc r="F67" t="inlineStr">
      <is>
        <t>雷雨</t>
        <phoneticPr fontId="0" type="noConversion"/>
      </is>
    </nc>
  </rcc>
  <rcc rId="1950" sId="2">
    <nc r="F69" t="inlineStr">
      <is>
        <t>崔红伟</t>
        <phoneticPr fontId="0" type="noConversion"/>
      </is>
    </nc>
  </rcc>
  <rcc rId="1951" sId="2">
    <nc r="F70" t="inlineStr">
      <is>
        <t>唐英培</t>
        <phoneticPr fontId="0" type="noConversion"/>
      </is>
    </nc>
  </rcc>
  <rcc rId="1952" sId="2">
    <nc r="F73" t="inlineStr">
      <is>
        <t>唐英培</t>
        <phoneticPr fontId="0" type="noConversion"/>
      </is>
    </nc>
  </rcc>
  <rcc rId="1953" sId="2">
    <nc r="F75" t="inlineStr">
      <is>
        <t>雷雨</t>
        <phoneticPr fontId="0" type="noConversion"/>
      </is>
    </nc>
  </rcc>
  <rcc rId="1954" sId="2">
    <nc r="F76" t="inlineStr">
      <is>
        <t>雷雨</t>
        <phoneticPr fontId="0" type="noConversion"/>
      </is>
    </nc>
  </rcc>
  <rcc rId="1955" sId="2">
    <nc r="F77" t="inlineStr">
      <is>
        <t>雷雨</t>
        <phoneticPr fontId="0" type="noConversion"/>
      </is>
    </nc>
  </rcc>
  <rcc rId="1956" sId="2">
    <nc r="F78" t="inlineStr">
      <is>
        <t>雷雨</t>
        <phoneticPr fontId="0" type="noConversion"/>
      </is>
    </nc>
  </rcc>
  <rcc rId="1957" sId="2">
    <nc r="F74" t="inlineStr">
      <is>
        <t>唐英培</t>
        <phoneticPr fontId="0" type="noConversion"/>
      </is>
    </nc>
  </rcc>
  <rcc rId="1958" sId="2">
    <nc r="F81" t="inlineStr">
      <is>
        <t>唐英培</t>
        <phoneticPr fontId="0" type="noConversion"/>
      </is>
    </nc>
  </rcc>
  <rcc rId="1959" sId="2">
    <nc r="F82" t="inlineStr">
      <is>
        <t>唐英培</t>
        <phoneticPr fontId="0" type="noConversion"/>
      </is>
    </nc>
  </rcc>
  <rcc rId="1960" sId="2">
    <nc r="F72" t="inlineStr">
      <is>
        <t>雷雨</t>
        <phoneticPr fontId="0" type="noConversion"/>
      </is>
    </nc>
  </rcc>
  <rcc rId="1961" sId="2">
    <nc r="F79" t="inlineStr">
      <is>
        <t>雷雨</t>
        <phoneticPr fontId="0" type="noConversion"/>
      </is>
    </nc>
  </rcc>
  <rcc rId="1962" sId="2">
    <nc r="F80" t="inlineStr">
      <is>
        <t>雷雨</t>
        <phoneticPr fontId="0" type="noConversion"/>
      </is>
    </nc>
  </rcc>
  <rcc rId="1963" sId="2">
    <nc r="F71" t="inlineStr">
      <is>
        <t>唐英培</t>
        <phoneticPr fontId="0" type="noConversion"/>
      </is>
    </nc>
  </rcc>
  <rcc rId="1964" sId="2">
    <nc r="F83" t="inlineStr">
      <is>
        <t>高瑞麟</t>
        <phoneticPr fontId="0" type="noConversion"/>
      </is>
    </nc>
  </rcc>
  <rcc rId="1965" sId="2">
    <nc r="F84" t="inlineStr">
      <is>
        <t>雷雨</t>
        <phoneticPr fontId="0" type="noConversion"/>
      </is>
    </nc>
  </rcc>
  <rcc rId="1966" sId="2">
    <nc r="F85" t="inlineStr">
      <is>
        <t>高瑞麟</t>
        <phoneticPr fontId="0" type="noConversion"/>
      </is>
    </nc>
  </rcc>
  <rcc rId="1967" sId="2">
    <nc r="F96" t="inlineStr">
      <is>
        <t>高瑞麟</t>
        <phoneticPr fontId="0" type="noConversion"/>
      </is>
    </nc>
  </rcc>
  <rcc rId="1968" sId="2">
    <nc r="F86" t="inlineStr">
      <is>
        <t>雷雨</t>
        <phoneticPr fontId="0" type="noConversion"/>
      </is>
    </nc>
  </rcc>
  <rcc rId="1969" sId="2">
    <nc r="F87" t="inlineStr">
      <is>
        <t>高瑞麟</t>
        <phoneticPr fontId="0" type="noConversion"/>
      </is>
    </nc>
  </rcc>
  <rcc rId="1970" sId="2">
    <nc r="F88" t="inlineStr">
      <is>
        <t>高瑞麟</t>
        <phoneticPr fontId="0" type="noConversion"/>
      </is>
    </nc>
  </rcc>
  <rcc rId="1971" sId="2">
    <nc r="F89" t="inlineStr">
      <is>
        <t>高瑞麟</t>
        <phoneticPr fontId="0" type="noConversion"/>
      </is>
    </nc>
  </rcc>
  <rcc rId="1972" sId="2">
    <nc r="F91" t="inlineStr">
      <is>
        <t>钟佳琳</t>
        <phoneticPr fontId="0" type="noConversion"/>
      </is>
    </nc>
  </rcc>
  <rcc rId="1973" sId="2">
    <nc r="F93" t="inlineStr">
      <is>
        <t>钟佳琳</t>
        <phoneticPr fontId="0" type="noConversion"/>
      </is>
    </nc>
  </rcc>
  <rcc rId="1974" sId="2">
    <nc r="F90" t="inlineStr">
      <is>
        <t>钟佳琳</t>
        <phoneticPr fontId="0" type="noConversion"/>
      </is>
    </nc>
  </rcc>
  <rcc rId="1975" sId="2">
    <nc r="F94" t="inlineStr">
      <is>
        <t>钟佳琳</t>
        <phoneticPr fontId="0" type="noConversion"/>
      </is>
    </nc>
  </rcc>
  <rcc rId="1976" sId="2">
    <nc r="F95" t="inlineStr">
      <is>
        <t>钟佳琳</t>
        <phoneticPr fontId="0" type="noConversion"/>
      </is>
    </nc>
  </rcc>
  <rcc rId="1977" sId="2">
    <nc r="F92" t="inlineStr">
      <is>
        <t>雷雨</t>
        <phoneticPr fontId="0" type="noConversion"/>
      </is>
    </nc>
  </rcc>
  <rcc rId="1978" sId="2">
    <nc r="F97" t="inlineStr">
      <is>
        <t>钟佳琳</t>
        <phoneticPr fontId="0" type="noConversion"/>
      </is>
    </nc>
  </rcc>
  <rcc rId="1979" sId="2">
    <nc r="F105" t="inlineStr">
      <is>
        <t>雷雨</t>
        <phoneticPr fontId="0" type="noConversion"/>
      </is>
    </nc>
  </rcc>
  <rcc rId="1980" sId="2">
    <nc r="F99" t="inlineStr">
      <is>
        <t>雷雨</t>
        <phoneticPr fontId="0" type="noConversion"/>
      </is>
    </nc>
  </rcc>
  <rcc rId="1981" sId="2">
    <nc r="F100" t="inlineStr">
      <is>
        <t>雷雨</t>
        <phoneticPr fontId="0" type="noConversion"/>
      </is>
    </nc>
  </rcc>
  <rcc rId="1982" sId="2">
    <nc r="F101" t="inlineStr">
      <is>
        <t>雷雨</t>
        <phoneticPr fontId="0" type="noConversion"/>
      </is>
    </nc>
  </rcc>
  <rcc rId="1983" sId="2">
    <nc r="F102" t="inlineStr">
      <is>
        <t>雷雨</t>
        <phoneticPr fontId="0" type="noConversion"/>
      </is>
    </nc>
  </rcc>
  <rcc rId="1984" sId="2">
    <nc r="F103" t="inlineStr">
      <is>
        <t>雷雨</t>
        <phoneticPr fontId="0" type="noConversion"/>
      </is>
    </nc>
  </rcc>
  <rcc rId="1985" sId="2">
    <nc r="F104" t="inlineStr">
      <is>
        <t>雷雨</t>
        <phoneticPr fontId="0" type="noConversion"/>
      </is>
    </nc>
  </rcc>
  <rcc rId="1986" sId="2">
    <nc r="F107" t="inlineStr">
      <is>
        <t>雷雨</t>
        <phoneticPr fontId="0" type="noConversion"/>
      </is>
    </nc>
  </rcc>
  <rcc rId="1987" sId="2">
    <nc r="F108" t="inlineStr">
      <is>
        <t>雷雨</t>
        <phoneticPr fontId="0" type="noConversion"/>
      </is>
    </nc>
  </rcc>
  <rcc rId="1988" sId="2">
    <nc r="F109" t="inlineStr">
      <is>
        <t>雷雨</t>
        <phoneticPr fontId="0" type="noConversion"/>
      </is>
    </nc>
  </rcc>
  <rcc rId="1989" sId="2">
    <nc r="F110" t="inlineStr">
      <is>
        <t>雷雨</t>
        <phoneticPr fontId="0" type="noConversion"/>
      </is>
    </nc>
  </rcc>
  <rcc rId="1990" sId="2">
    <nc r="F114" t="inlineStr">
      <is>
        <t>雷雨</t>
        <phoneticPr fontId="0" type="noConversion"/>
      </is>
    </nc>
  </rcc>
  <rcc rId="1991" sId="2">
    <nc r="F98" t="inlineStr">
      <is>
        <t>钟佳琳</t>
        <phoneticPr fontId="0" type="noConversion"/>
      </is>
    </nc>
  </rcc>
  <rcc rId="1992" sId="2">
    <nc r="F113" t="inlineStr">
      <is>
        <t>雷雨</t>
        <phoneticPr fontId="0" type="noConversion"/>
      </is>
    </nc>
  </rcc>
  <rcc rId="1993" sId="2">
    <nc r="F112" t="inlineStr">
      <is>
        <t>雷雨</t>
        <phoneticPr fontId="0" type="noConversion"/>
      </is>
    </nc>
  </rcc>
  <rcc rId="1994" sId="2">
    <nc r="F111" t="inlineStr">
      <is>
        <t>雷雨</t>
        <phoneticPr fontId="0" type="noConversion"/>
      </is>
    </nc>
  </rcc>
  <rcc rId="1995" sId="2">
    <nc r="F106" t="inlineStr">
      <is>
        <t>雷雨</t>
        <phoneticPr fontId="0" type="noConversion"/>
      </is>
    </nc>
  </rcc>
  <rcv guid="{2CB82CAB-A282-4AF5-98C7-E323C4F18750}" action="delete"/>
  <rdn rId="0" localSheetId="1" customView="1" name="Z_2CB82CAB_A282_4AF5_98C7_E323C4F18750_.wvu.FilterData" hidden="1" oldHidden="1">
    <formula>一对一产品!$A$2:$AN$172</formula>
    <oldFormula>一对一产品!$A$2:$AN$172</oldFormula>
  </rdn>
  <rdn rId="0" localSheetId="2" customView="1" name="Z_2CB82CAB_A282_4AF5_98C7_E323C4F18750_.wvu.FilterData" hidden="1" oldHidden="1">
    <formula>一对多产品!$A$2:$AT$114</formula>
    <oldFormula>一对多产品!$A$2:$AT$114</oldFormula>
  </rdn>
  <rcv guid="{2CB82CAB-A282-4AF5-98C7-E323C4F18750}"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2">
    <nc r="E15" t="inlineStr">
      <is>
        <t>30%</t>
        <phoneticPr fontId="0" type="noConversion"/>
      </is>
    </nc>
  </rcc>
  <rcv guid="{946DEC14-D4DD-4506-8687-B47FAD781831}" action="delete"/>
  <rdn rId="0" localSheetId="1" customView="1" name="Z_946DEC14_D4DD_4506_8687_B47FAD781831_.wvu.FilterData" hidden="1" oldHidden="1">
    <formula>一对一产品!$A$2:$AN$172</formula>
    <oldFormula>一对一产品!$A$2:$AN$172</oldFormula>
  </rdn>
  <rdn rId="0" localSheetId="2" customView="1" name="Z_946DEC14_D4DD_4506_8687_B47FAD781831_.wvu.FilterData" hidden="1" oldHidden="1">
    <formula>一对多产品!$A$2:$AT$114</formula>
    <oldFormula>一对多产品!$A$2:$AT$114</oldFormula>
  </rdn>
  <rcv guid="{946DEC14-D4DD-4506-8687-B47FAD781831}"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105" start="0" length="0">
    <dxf>
      <fill>
        <patternFill patternType="none">
          <bgColor indexed="65"/>
        </patternFill>
      </fill>
    </dxf>
  </rfmt>
  <rfmt sheetId="2" sqref="D107" start="0" length="0">
    <dxf>
      <fill>
        <patternFill patternType="none">
          <bgColor indexed="65"/>
        </patternFill>
      </fill>
    </dxf>
  </rfmt>
  <rfmt sheetId="2" sqref="D114 D113 D112 D110">
    <dxf>
      <fill>
        <patternFill patternType="solid">
          <bgColor rgb="FFFFC000"/>
        </patternFill>
      </fill>
    </dxf>
  </rfmt>
  <rfmt sheetId="2" sqref="D106">
    <dxf>
      <fill>
        <patternFill patternType="solid">
          <bgColor rgb="FFFFC000"/>
        </patternFill>
      </fill>
    </dxf>
  </rfmt>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001" sheetId="6" name="[财务—资产管理产品初始信息登记表.xlsx]Sheet3" sheetPosition="4"/>
  <rcc rId="2002" sId="6" odxf="1" dxf="1">
    <nc r="A1">
      <v>13</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03" sId="6" odxf="1" dxf="1">
    <nc r="B1" t="inlineStr">
      <is>
        <t>申银万国期货有限公司汇富永源二号集合资产管理计划</t>
        <phoneticPr fontId="0" type="noConversion"/>
      </is>
    </nc>
    <odxf>
      <font>
        <sz val="11"/>
        <color theme="1"/>
        <name val="宋体"/>
        <scheme val="minor"/>
      </font>
      <numFmt numFmtId="0" formatCode="General"/>
      <alignment horizontal="general" vertical="center" readingOrder="0"/>
      <border outline="0">
        <left/>
        <right/>
        <top/>
        <bottom/>
      </border>
    </odxf>
    <ndxf>
      <font>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04" sId="6" odxf="1" dxf="1">
    <nc r="C1">
      <v>9090000329</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05" sId="6" odxf="1" dxf="1">
    <nc r="D1" t="inlineStr">
      <is>
        <t>汇富永源二号</t>
        <phoneticPr fontId="0" type="noConversion"/>
      </is>
    </nc>
    <odxf>
      <font>
        <sz val="11"/>
        <color theme="1"/>
        <name val="宋体"/>
        <scheme val="minor"/>
      </font>
      <numFmt numFmtId="0" formatCode="General"/>
      <alignment horizontal="general" vertical="center" readingOrder="0"/>
      <border outline="0">
        <left/>
        <right/>
        <top/>
        <bottom/>
      </border>
    </odxf>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06" sId="6" odxf="1" dxf="1">
    <nc r="E1" t="inlineStr">
      <is>
        <t>30%</t>
        <phoneticPr fontId="0" type="noConversion"/>
      </is>
    </nc>
    <odxf>
      <font>
        <sz val="11"/>
        <color theme="1"/>
        <name val="宋体"/>
        <scheme val="minor"/>
      </font>
      <numFmt numFmtId="0" formatCode="General"/>
      <alignment horizontal="general" vertical="center" readingOrder="0"/>
      <border outline="0">
        <left/>
        <right/>
        <top/>
        <bottom/>
      </border>
    </odxf>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07" sId="6" odxf="1" dxf="1">
    <nc r="F1" t="inlineStr">
      <is>
        <t>覃增鲁</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08" sId="6" odxf="1" dxf="1">
    <nc r="A2">
      <v>14</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09" sId="6" odxf="1" dxf="1">
    <nc r="B2" t="inlineStr">
      <is>
        <t>申银万国期货有限公司汇富尚嘉部落套利一号集合资产管理计划</t>
        <phoneticPr fontId="0" type="noConversion"/>
      </is>
    </nc>
    <odxf>
      <font>
        <sz val="11"/>
        <color theme="1"/>
        <name val="宋体"/>
        <scheme val="minor"/>
      </font>
      <numFmt numFmtId="0" formatCode="General"/>
      <alignment horizontal="general" vertical="center" readingOrder="0"/>
      <border outline="0">
        <left/>
        <right/>
        <top/>
        <bottom/>
      </border>
    </odxf>
    <ndxf>
      <font>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10" sId="6" odxf="1" dxf="1">
    <nc r="C2">
      <v>9090000322</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11" sId="6" odxf="1" dxf="1">
    <nc r="D2" t="inlineStr">
      <is>
        <t>汇富尚嘉部落套利一号</t>
        <phoneticPr fontId="0" type="noConversion"/>
      </is>
    </nc>
    <odxf>
      <font>
        <sz val="11"/>
        <color theme="1"/>
        <name val="宋体"/>
        <scheme val="minor"/>
      </font>
      <numFmt numFmtId="0" formatCode="General"/>
      <alignment horizontal="general" vertical="center" readingOrder="0"/>
      <border outline="0">
        <left/>
        <right/>
        <top/>
        <bottom/>
      </border>
    </odxf>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6" sqref="E2" start="0" length="0">
    <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dxf>
  </rfmt>
  <rcc rId="2012" sId="6" odxf="1" dxf="1">
    <nc r="F2" t="inlineStr">
      <is>
        <t>覃增鲁</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13" sId="6" odxf="1" dxf="1">
    <nc r="A3">
      <v>15</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14" sId="6" odxf="1" dxf="1">
    <nc r="B3" t="inlineStr">
      <is>
        <t>申银万国期货有限公司汇富凯泽二号集合资产管理计划</t>
        <phoneticPr fontId="0" type="noConversion"/>
      </is>
    </nc>
    <odxf>
      <font>
        <sz val="11"/>
        <color theme="1"/>
        <name val="宋体"/>
        <scheme val="minor"/>
      </font>
      <numFmt numFmtId="0" formatCode="General"/>
      <alignment horizontal="general" vertical="center" readingOrder="0"/>
      <border outline="0">
        <left/>
        <right/>
        <top/>
        <bottom/>
      </border>
    </odxf>
    <ndxf>
      <font>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15" sId="6" odxf="1" dxf="1">
    <nc r="C3">
      <v>9090000347</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16" sId="6" odxf="1" dxf="1">
    <nc r="D3" t="inlineStr">
      <is>
        <t>汇富凯泽二号</t>
        <phoneticPr fontId="0" type="noConversion"/>
      </is>
    </nc>
    <odxf>
      <font>
        <sz val="11"/>
        <color theme="1"/>
        <name val="宋体"/>
        <scheme val="minor"/>
      </font>
      <numFmt numFmtId="0" formatCode="General"/>
      <alignment horizontal="general" vertical="center" readingOrder="0"/>
      <border outline="0">
        <left/>
        <right/>
        <top/>
        <bottom/>
      </border>
    </odxf>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6" sqref="E3" start="0" length="0">
    <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dxf>
  </rfmt>
  <rcc rId="2017" sId="6" odxf="1" dxf="1">
    <nc r="F3" t="inlineStr">
      <is>
        <t>覃增鲁</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18" sId="6" odxf="1" dxf="1">
    <nc r="A4">
      <v>16</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19" sId="6" odxf="1" dxf="1">
    <nc r="B4" t="inlineStr">
      <is>
        <t>申银万国期货有限公司汇富润洲二号集合资产管理计划</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20" sId="6" odxf="1" dxf="1">
    <nc r="C4">
      <v>9090000362</v>
    </nc>
    <odxf>
      <font>
        <sz val="11"/>
        <color theme="1"/>
        <name val="宋体"/>
        <scheme val="minor"/>
      </font>
      <alignment horizontal="general" vertical="center" readingOrder="0"/>
      <border outline="0">
        <left/>
        <right/>
        <top/>
        <bottom/>
      </border>
    </odxf>
    <ndxf>
      <font>
        <sz val="10"/>
        <color auto="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21" sId="6" odxf="1" dxf="1">
    <nc r="D4" t="inlineStr">
      <is>
        <t>汇富润洲二号</t>
        <phoneticPr fontId="0" type="noConversion"/>
      </is>
    </nc>
    <odxf>
      <font>
        <sz val="11"/>
        <color theme="1"/>
        <name val="宋体"/>
        <scheme val="minor"/>
      </font>
      <numFmt numFmtId="0" formatCode="General"/>
      <alignment horizontal="general" vertical="center" readingOrder="0"/>
      <border outline="0">
        <left/>
        <right/>
        <top/>
        <bottom/>
      </border>
    </odxf>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6" sqref="E4" start="0" length="0">
    <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dxf>
  </rfmt>
  <rcc rId="2022" sId="6" odxf="1" dxf="1">
    <nc r="F4" t="inlineStr">
      <is>
        <t>覃增鲁</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23" sId="6" odxf="1" dxf="1">
    <nc r="A5">
      <v>17</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24" sId="6" odxf="1" dxf="1">
    <nc r="B5" t="inlineStr">
      <is>
        <t>申银万国期货有限公司汇富睿昕一号集合资产管理计划</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25" sId="6" odxf="1" dxf="1">
    <nc r="C5">
      <v>9090000372</v>
    </nc>
    <odxf>
      <font>
        <sz val="11"/>
        <color theme="1"/>
        <name val="宋体"/>
        <scheme val="minor"/>
      </font>
      <alignment horizontal="general" vertical="center" readingOrder="0"/>
      <border outline="0">
        <left/>
        <right/>
        <top/>
        <bottom/>
      </border>
    </odxf>
    <ndxf>
      <font>
        <sz val="10"/>
        <color auto="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26" sId="6" odxf="1" dxf="1">
    <nc r="D5" t="inlineStr">
      <is>
        <t>汇富睿昕一号</t>
        <phoneticPr fontId="0" type="noConversion"/>
      </is>
    </nc>
    <odxf>
      <font>
        <sz val="11"/>
        <color theme="1"/>
        <name val="宋体"/>
        <scheme val="minor"/>
      </font>
      <numFmt numFmtId="0" formatCode="General"/>
      <alignment horizontal="general" vertical="center" readingOrder="0"/>
      <border outline="0">
        <left/>
        <right/>
        <top/>
        <bottom/>
      </border>
    </odxf>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6" sqref="E5" start="0" length="0">
    <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dxf>
  </rfmt>
  <rcc rId="2027" sId="6" odxf="1" dxf="1">
    <nc r="F5" t="inlineStr">
      <is>
        <t>覃增鲁</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28" sId="6" odxf="1" dxf="1">
    <nc r="A6">
      <v>18</v>
    </nc>
    <odxf>
      <font>
        <sz val="11"/>
        <color theme="1"/>
        <name val="宋体"/>
        <scheme val="minor"/>
      </font>
      <alignment horizontal="general" vertical="center" readingOrder="0"/>
      <border outline="0">
        <left/>
        <right/>
        <top/>
        <bottom/>
      </border>
    </odxf>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29" sId="6" odxf="1" dxf="1">
    <nc r="B6" t="inlineStr">
      <is>
        <t>申银万国期货有限公司汇富永安科技嘉岳祥二号集合资产管理计划</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30" sId="6" odxf="1" dxf="1">
    <nc r="C6">
      <v>9090000373</v>
    </nc>
    <odxf>
      <font>
        <sz val="11"/>
        <color theme="1"/>
        <name val="宋体"/>
        <scheme val="minor"/>
      </font>
      <alignment horizontal="general" vertical="center" readingOrder="0"/>
      <border outline="0">
        <left/>
        <right/>
        <top/>
        <bottom/>
      </border>
    </odxf>
    <ndxf>
      <font>
        <sz val="10"/>
        <color auto="1"/>
        <name val="宋体"/>
        <scheme val="minor"/>
      </font>
      <alignment horizontal="center" vertical="top" readingOrder="0"/>
      <border outline="0">
        <left style="thin">
          <color indexed="64"/>
        </left>
        <right style="thin">
          <color indexed="64"/>
        </right>
        <top style="thin">
          <color indexed="64"/>
        </top>
        <bottom style="thin">
          <color indexed="64"/>
        </bottom>
      </border>
    </ndxf>
  </rcc>
  <rcc rId="2031" sId="6" odxf="1" dxf="1">
    <nc r="D6" t="inlineStr">
      <is>
        <t>汇富永安科技嘉岳祥二号</t>
        <phoneticPr fontId="0" type="noConversion"/>
      </is>
    </nc>
    <odxf>
      <font>
        <sz val="11"/>
        <color theme="1"/>
        <name val="宋体"/>
        <scheme val="minor"/>
      </font>
      <numFmt numFmtId="0" formatCode="General"/>
      <alignment horizontal="general" vertical="center" readingOrder="0"/>
      <border outline="0">
        <left/>
        <right/>
        <top/>
        <bottom/>
      </border>
    </odxf>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6" sqref="E6" start="0" length="0">
    <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dxf>
  </rfmt>
  <rcc rId="2032" sId="6" odxf="1" dxf="1">
    <nc r="F6" t="inlineStr">
      <is>
        <t>覃增鲁</t>
        <phoneticPr fontId="0" type="noConversion"/>
      </is>
    </nc>
    <odxf>
      <font>
        <sz val="11"/>
        <color theme="1"/>
        <name val="宋体"/>
        <scheme val="minor"/>
      </font>
      <numFmt numFmtId="0" formatCode="General"/>
      <alignment horizontal="general" vertical="center" readingOrder="0"/>
      <border outline="0">
        <left/>
        <right/>
        <top/>
        <bottom/>
      </border>
    </odxf>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rc rId="2033" sId="6" ref="F1:F1048576" action="deleteCol">
    <rfmt sheetId="6" xfDxf="1" sqref="F1:F1048576" start="0" length="0"/>
    <rcc rId="0" sId="6" dxf="1">
      <nc r="F1" t="inlineStr">
        <is>
          <t>覃增鲁</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F2" t="inlineStr">
        <is>
          <t>覃增鲁</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F3" t="inlineStr">
        <is>
          <t>覃增鲁</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F4" t="inlineStr">
        <is>
          <t>覃增鲁</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F5" t="inlineStr">
        <is>
          <t>覃增鲁</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F6" t="inlineStr">
        <is>
          <t>覃增鲁</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rc>
  <rrc rId="2034" sId="6" ref="A1:XFD1" action="insertRow"/>
  <rcc rId="2035" sId="6" odxf="1" dxf="1">
    <nc r="A1" t="inlineStr">
      <is>
        <t>序号</t>
        <phoneticPr fontId="0" type="noConversion"/>
      </is>
    </nc>
    <odxf>
      <font>
        <b val="0"/>
        <sz val="11"/>
        <color theme="1"/>
        <name val="宋体"/>
        <scheme val="minor"/>
      </font>
      <numFmt numFmtId="0" formatCode="General"/>
      <alignment horizontal="general" vertical="center" readingOrder="0"/>
      <border outline="0">
        <left/>
        <right/>
        <top/>
        <bottom/>
      </border>
    </odxf>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36" sId="6" odxf="1" dxf="1">
    <nc r="B1" t="inlineStr">
      <is>
        <t>委托资产名称</t>
        <phoneticPr fontId="0" type="noConversion"/>
      </is>
    </nc>
    <odxf>
      <font>
        <b val="0"/>
        <sz val="11"/>
        <color theme="1"/>
        <name val="宋体"/>
        <scheme val="minor"/>
      </font>
      <numFmt numFmtId="0" formatCode="General"/>
      <alignment horizontal="general" vertical="center" readingOrder="0"/>
      <border outline="0">
        <left/>
        <right/>
        <top/>
        <bottom/>
      </border>
    </odxf>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37" sId="6" odxf="1" dxf="1">
    <nc r="C1" t="inlineStr">
      <is>
        <t>客户编号</t>
        <phoneticPr fontId="0" type="noConversion"/>
      </is>
    </nc>
    <odxf>
      <font>
        <b val="0"/>
        <sz val="11"/>
        <color theme="1"/>
        <name val="宋体"/>
        <scheme val="minor"/>
      </font>
      <numFmt numFmtId="0" formatCode="General"/>
      <alignment horizontal="general" vertical="center" readingOrder="0"/>
      <border outline="0">
        <left/>
        <right/>
        <top/>
        <bottom/>
      </border>
    </odxf>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38" sId="6" odxf="1" dxf="1">
    <nc r="D1" t="inlineStr">
      <is>
        <t>产品简称</t>
        <phoneticPr fontId="0" type="noConversion"/>
      </is>
    </nc>
    <odxf>
      <font>
        <b val="0"/>
        <sz val="11"/>
        <color theme="1"/>
        <name val="宋体"/>
        <scheme val="minor"/>
      </font>
      <numFmt numFmtId="0" formatCode="General"/>
      <alignment horizontal="general" vertical="center" readingOrder="0"/>
      <border outline="0">
        <left/>
        <right/>
        <top/>
        <bottom/>
      </border>
    </odxf>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39" sId="6" odxf="1" dxf="1">
    <nc r="E1" t="inlineStr">
      <is>
        <t>产品说明书预期收益</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2040" sId="6" odxf="1" dxf="1">
    <nc r="F1" t="inlineStr">
      <is>
        <t>合同描述</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v guid="{946DEC14-D4DD-4506-8687-B47FAD781831}" action="delete"/>
  <rdn rId="0" localSheetId="1" customView="1" name="Z_946DEC14_D4DD_4506_8687_B47FAD781831_.wvu.FilterData" hidden="1" oldHidden="1">
    <formula>一对一产品!$A$2:$AN$172</formula>
    <oldFormula>一对一产品!$A$2:$AN$172</oldFormula>
  </rdn>
  <rdn rId="0" localSheetId="2" customView="1" name="Z_946DEC14_D4DD_4506_8687_B47FAD781831_.wvu.FilterData" hidden="1" oldHidden="1">
    <formula>一对多产品!$A$2:$AT$114</formula>
    <oldFormula>一对多产品!$A$2:$AT$114</oldFormula>
  </rdn>
  <rcv guid="{946DEC14-D4DD-4506-8687-B47FAD781831}"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F1:F7" start="0" length="0">
    <dxf>
      <border>
        <right style="thin">
          <color indexed="64"/>
        </right>
      </border>
    </dxf>
  </rfmt>
  <rfmt sheetId="6" sqref="A7:F7" start="0" length="0">
    <dxf>
      <border>
        <bottom style="thin">
          <color indexed="64"/>
        </bottom>
      </border>
    </dxf>
  </rfmt>
  <rcc rId="2043" sId="2">
    <oc r="E15" t="inlineStr">
      <is>
        <t>30%</t>
        <phoneticPr fontId="0" type="noConversion"/>
      </is>
    </oc>
    <nc r="E15"/>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F2" start="0" length="0">
    <dxf>
      <border outline="0">
        <left/>
        <right/>
        <top/>
        <bottom/>
      </border>
    </dxf>
  </rfmt>
  <rfmt sheetId="6" xfDxf="1" sqref="F2" start="0" length="0">
    <dxf>
      <font>
        <sz val="12"/>
        <name val="黑体"/>
        <scheme val="none"/>
      </font>
    </dxf>
  </rfmt>
  <rfmt sheetId="6" sqref="F1" start="0" length="0">
    <dxf>
      <font>
        <b val="0"/>
        <sz val="10"/>
      </font>
    </dxf>
  </rfmt>
  <rcc rId="2044" sId="6" odxf="1" dxf="1">
    <nc r="F2" t="inlineStr">
      <is>
        <t>期货公司既往的资产管理业绩并不预示其未来表现。期货公司介绍的预期收益仅供您参考，不构成对委托资产可能收益的承诺或暗示</t>
      </is>
    </nc>
    <ndxf>
      <font>
        <sz val="10"/>
        <name val="黑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6" sqref="F3" start="0" length="0">
    <dxf>
      <font>
        <sz val="10"/>
        <color theme="1"/>
        <name val="宋体"/>
        <scheme val="minor"/>
      </font>
      <numFmt numFmtId="30" formatCode="@"/>
      <alignment horizontal="center" vertical="top" readingOrder="0"/>
    </dxf>
  </rfmt>
  <rfmt sheetId="6" sqref="F4" start="0" length="0">
    <dxf>
      <font>
        <sz val="10"/>
        <color theme="1"/>
        <name val="宋体"/>
        <scheme val="minor"/>
      </font>
      <numFmt numFmtId="30" formatCode="@"/>
      <alignment horizontal="center" vertical="top" readingOrder="0"/>
    </dxf>
  </rfmt>
  <rfmt sheetId="6" sqref="F5" start="0" length="0">
    <dxf>
      <font>
        <sz val="10"/>
        <color theme="1"/>
        <name val="宋体"/>
        <scheme val="minor"/>
      </font>
      <numFmt numFmtId="30" formatCode="@"/>
      <alignment horizontal="center" vertical="top" readingOrder="0"/>
    </dxf>
  </rfmt>
  <rfmt sheetId="6" sqref="F6" start="0" length="0">
    <dxf>
      <font>
        <sz val="10"/>
        <color theme="1"/>
        <name val="宋体"/>
        <scheme val="minor"/>
      </font>
      <numFmt numFmtId="30" formatCode="@"/>
      <alignment horizontal="center" vertical="top" readingOrder="0"/>
    </dxf>
  </rfmt>
  <rfmt sheetId="6" sqref="F7" start="0" length="0">
    <dxf>
      <font>
        <sz val="10"/>
        <color theme="1"/>
        <name val="宋体"/>
        <scheme val="minor"/>
      </font>
      <numFmt numFmtId="30" formatCode="@"/>
      <alignment horizontal="center" vertical="top" readingOrder="0"/>
    </dxf>
  </rfmt>
  <rfmt sheetId="6" sqref="F1" start="0" length="0">
    <dxf>
      <font>
        <b/>
        <sz val="10"/>
      </font>
    </dxf>
  </rfmt>
  <rcv guid="{946DEC14-D4DD-4506-8687-B47FAD781831}" action="delete"/>
  <rdn rId="0" localSheetId="1" customView="1" name="Z_946DEC14_D4DD_4506_8687_B47FAD781831_.wvu.FilterData" hidden="1" oldHidden="1">
    <formula>一对一产品!$A$2:$AN$172</formula>
    <oldFormula>一对一产品!$A$2:$AN$172</oldFormula>
  </rdn>
  <rdn rId="0" localSheetId="2" customView="1" name="Z_946DEC14_D4DD_4506_8687_B47FAD781831_.wvu.FilterData" hidden="1" oldHidden="1">
    <formula>一对多产品!$A$2:$AT$114</formula>
    <oldFormula>一对多产品!$A$2:$AT$114</oldFormula>
  </rdn>
  <rcv guid="{946DEC14-D4DD-4506-8687-B47FAD781831}"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7" sId="2" ref="E1:E1048576" action="deleteCol">
    <rfmt sheetId="2" xfDxf="1" sqref="E1:E1048576" start="0" length="0">
      <dxf>
        <font/>
        <alignment horizontal="center" readingOrder="0"/>
      </dxf>
    </rfmt>
    <rfmt sheetId="2" sqref="E1" start="0" length="0">
      <dxf>
        <font>
          <sz val="24"/>
        </font>
        <fill>
          <patternFill patternType="solid">
            <bgColor rgb="FFCCFFCC"/>
          </patternFill>
        </fill>
        <alignment wrapText="1" readingOrder="0"/>
        <border outline="0">
          <bottom style="thin">
            <color indexed="64"/>
          </bottom>
        </border>
      </dxf>
    </rfmt>
    <rcc rId="0" sId="2" dxf="1">
      <nc r="E2" t="inlineStr">
        <is>
          <t>合同中的预期收益率</t>
          <phoneticPr fontId="0" type="noConversion"/>
        </is>
      </nc>
      <ndxf>
        <font>
          <b/>
          <sz val="10"/>
        </font>
        <numFmt numFmtId="30" formatCode="@"/>
      </ndxf>
    </rcc>
    <rfmt sheetId="2" sqref="E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4"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5"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6"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2"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4"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5"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6"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7"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8"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2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2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22"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23" start="0" length="0">
      <dxf>
        <font>
          <sz val="10"/>
          <color rgb="FFFF0000"/>
        </font>
        <border outline="0">
          <left style="thin">
            <color indexed="64"/>
          </left>
          <right style="thin">
            <color indexed="64"/>
          </right>
          <top style="thin">
            <color indexed="64"/>
          </top>
          <bottom style="thin">
            <color indexed="64"/>
          </bottom>
        </border>
      </dxf>
    </rfmt>
    <rfmt sheetId="2" sqref="E24" start="0" length="0">
      <dxf>
        <font>
          <sz val="10"/>
          <color rgb="FFFF0000"/>
        </font>
        <border outline="0">
          <left style="thin">
            <color indexed="64"/>
          </left>
          <right style="thin">
            <color indexed="64"/>
          </right>
          <top style="thin">
            <color indexed="64"/>
          </top>
          <bottom style="thin">
            <color indexed="64"/>
          </bottom>
        </border>
      </dxf>
    </rfmt>
    <rfmt sheetId="2" sqref="E25" start="0" length="0">
      <dxf>
        <font>
          <sz val="10"/>
          <color rgb="FFFF0000"/>
        </font>
        <border outline="0">
          <left style="thin">
            <color indexed="64"/>
          </left>
          <right style="thin">
            <color indexed="64"/>
          </right>
          <top style="thin">
            <color indexed="64"/>
          </top>
          <bottom style="thin">
            <color indexed="64"/>
          </bottom>
        </border>
      </dxf>
    </rfmt>
    <rfmt sheetId="2" sqref="E27" start="0" length="0">
      <dxf>
        <font>
          <sz val="10"/>
          <color rgb="FFFF0000"/>
        </font>
        <border outline="0">
          <left style="thin">
            <color indexed="64"/>
          </left>
          <right style="thin">
            <color indexed="64"/>
          </right>
          <top style="thin">
            <color indexed="64"/>
          </top>
          <bottom style="thin">
            <color indexed="64"/>
          </bottom>
        </border>
      </dxf>
    </rfmt>
    <rfmt sheetId="2" sqref="E26" start="0" length="0">
      <dxf>
        <font>
          <sz val="10"/>
          <color rgb="FFFF0000"/>
        </font>
        <border outline="0">
          <left style="thin">
            <color indexed="64"/>
          </left>
          <right style="thin">
            <color indexed="64"/>
          </right>
          <top style="thin">
            <color indexed="64"/>
          </top>
          <bottom style="thin">
            <color indexed="64"/>
          </bottom>
        </border>
      </dxf>
    </rfmt>
    <rfmt sheetId="2" sqref="E29" start="0" length="0">
      <dxf>
        <font>
          <sz val="10"/>
          <color rgb="FFFF0000"/>
        </font>
        <border outline="0">
          <left style="thin">
            <color indexed="64"/>
          </left>
          <right style="thin">
            <color indexed="64"/>
          </right>
          <top style="thin">
            <color indexed="64"/>
          </top>
          <bottom style="thin">
            <color indexed="64"/>
          </bottom>
        </border>
      </dxf>
    </rfmt>
    <rfmt sheetId="2" sqref="E28" start="0" length="0">
      <dxf>
        <font>
          <sz val="10"/>
          <color rgb="FFFF0000"/>
        </font>
        <border outline="0">
          <left style="thin">
            <color indexed="64"/>
          </left>
          <right style="thin">
            <color indexed="64"/>
          </right>
          <top style="thin">
            <color indexed="64"/>
          </top>
          <bottom style="thin">
            <color indexed="64"/>
          </bottom>
        </border>
      </dxf>
    </rfmt>
    <rfmt sheetId="2" sqref="E30" start="0" length="0">
      <dxf>
        <font>
          <sz val="10"/>
          <color rgb="FFFF0000"/>
        </font>
        <border outline="0">
          <left style="thin">
            <color indexed="64"/>
          </left>
          <right style="thin">
            <color indexed="64"/>
          </right>
          <top style="thin">
            <color indexed="64"/>
          </top>
          <bottom style="thin">
            <color indexed="64"/>
          </bottom>
        </border>
      </dxf>
    </rfmt>
    <rfmt sheetId="2" sqref="E31" start="0" length="0">
      <dxf>
        <font>
          <sz val="10"/>
          <color rgb="FFFF0000"/>
        </font>
        <border outline="0">
          <left style="thin">
            <color indexed="64"/>
          </left>
          <right style="thin">
            <color indexed="64"/>
          </right>
          <top style="thin">
            <color indexed="64"/>
          </top>
          <bottom style="thin">
            <color indexed="64"/>
          </bottom>
        </border>
      </dxf>
    </rfmt>
    <rfmt sheetId="2" sqref="E32" start="0" length="0">
      <dxf>
        <font>
          <sz val="10"/>
          <color rgb="FFFF0000"/>
        </font>
        <border outline="0">
          <left style="thin">
            <color indexed="64"/>
          </left>
          <right style="thin">
            <color indexed="64"/>
          </right>
          <top style="thin">
            <color indexed="64"/>
          </top>
          <bottom style="thin">
            <color indexed="64"/>
          </bottom>
        </border>
      </dxf>
    </rfmt>
    <rfmt sheetId="2" sqref="E35" start="0" length="0">
      <dxf>
        <font>
          <sz val="10"/>
          <color rgb="FFFF0000"/>
        </font>
        <border outline="0">
          <left style="thin">
            <color indexed="64"/>
          </left>
          <right style="thin">
            <color indexed="64"/>
          </right>
          <top style="thin">
            <color indexed="64"/>
          </top>
          <bottom style="thin">
            <color indexed="64"/>
          </bottom>
        </border>
      </dxf>
    </rfmt>
    <rfmt sheetId="2" sqref="E34" start="0" length="0">
      <dxf>
        <font>
          <sz val="10"/>
          <color rgb="FFFF0000"/>
        </font>
        <border outline="0">
          <left style="thin">
            <color indexed="64"/>
          </left>
          <right style="thin">
            <color indexed="64"/>
          </right>
          <top style="thin">
            <color indexed="64"/>
          </top>
          <bottom style="thin">
            <color indexed="64"/>
          </bottom>
        </border>
      </dxf>
    </rfmt>
    <rfmt sheetId="2" sqref="E41" start="0" length="0">
      <dxf>
        <font>
          <sz val="10"/>
          <color rgb="FFFF0000"/>
        </font>
        <border outline="0">
          <left style="thin">
            <color indexed="64"/>
          </left>
          <right style="thin">
            <color indexed="64"/>
          </right>
          <top style="thin">
            <color indexed="64"/>
          </top>
          <bottom style="thin">
            <color indexed="64"/>
          </bottom>
        </border>
      </dxf>
    </rfmt>
    <rfmt sheetId="2" sqref="E36" start="0" length="0">
      <dxf>
        <font>
          <sz val="10"/>
          <color rgb="FFFF0000"/>
        </font>
        <border outline="0">
          <left style="thin">
            <color indexed="64"/>
          </left>
          <right style="thin">
            <color indexed="64"/>
          </right>
          <top style="thin">
            <color indexed="64"/>
          </top>
          <bottom style="thin">
            <color indexed="64"/>
          </bottom>
        </border>
      </dxf>
    </rfmt>
    <rfmt sheetId="2" sqref="E33" start="0" length="0">
      <dxf>
        <font>
          <sz val="10"/>
          <color rgb="FFFF0000"/>
        </font>
        <border outline="0">
          <left style="thin">
            <color indexed="64"/>
          </left>
          <right style="thin">
            <color indexed="64"/>
          </right>
          <top style="thin">
            <color indexed="64"/>
          </top>
          <bottom style="thin">
            <color indexed="64"/>
          </bottom>
        </border>
      </dxf>
    </rfmt>
    <rfmt sheetId="2" sqref="E38" start="0" length="0">
      <dxf>
        <font>
          <sz val="10"/>
          <color rgb="FFFF0000"/>
        </font>
        <border outline="0">
          <left style="thin">
            <color indexed="64"/>
          </left>
          <right style="thin">
            <color indexed="64"/>
          </right>
          <top style="thin">
            <color indexed="64"/>
          </top>
          <bottom style="thin">
            <color indexed="64"/>
          </bottom>
        </border>
      </dxf>
    </rfmt>
    <rfmt sheetId="2" sqref="E37" start="0" length="0">
      <dxf>
        <font>
          <sz val="10"/>
          <color rgb="FFFF0000"/>
        </font>
        <border outline="0">
          <left style="thin">
            <color indexed="64"/>
          </left>
          <right style="thin">
            <color indexed="64"/>
          </right>
          <top style="thin">
            <color indexed="64"/>
          </top>
          <bottom style="thin">
            <color indexed="64"/>
          </bottom>
        </border>
      </dxf>
    </rfmt>
    <rfmt sheetId="2" sqref="E40" start="0" length="0">
      <dxf>
        <font>
          <sz val="10"/>
          <color rgb="FFFF0000"/>
        </font>
        <border outline="0">
          <left style="thin">
            <color indexed="64"/>
          </left>
          <right style="thin">
            <color indexed="64"/>
          </right>
          <top style="thin">
            <color indexed="64"/>
          </top>
          <bottom style="thin">
            <color indexed="64"/>
          </bottom>
        </border>
      </dxf>
    </rfmt>
    <rfmt sheetId="2" sqref="E39" start="0" length="0">
      <dxf>
        <font>
          <sz val="10"/>
          <color rgb="FFFF0000"/>
        </font>
        <border outline="0">
          <left style="thin">
            <color indexed="64"/>
          </left>
          <right style="thin">
            <color indexed="64"/>
          </right>
          <top style="thin">
            <color indexed="64"/>
          </top>
          <bottom style="thin">
            <color indexed="64"/>
          </bottom>
        </border>
      </dxf>
    </rfmt>
    <rfmt sheetId="2" sqref="E43" start="0" length="0">
      <dxf>
        <font>
          <sz val="10"/>
          <color rgb="FFFF0000"/>
        </font>
        <border outline="0">
          <left style="thin">
            <color indexed="64"/>
          </left>
          <right style="thin">
            <color indexed="64"/>
          </right>
          <top style="thin">
            <color indexed="64"/>
          </top>
          <bottom style="thin">
            <color indexed="64"/>
          </bottom>
        </border>
      </dxf>
    </rfmt>
    <rfmt sheetId="2" sqref="E42" start="0" length="0">
      <dxf>
        <font>
          <sz val="10"/>
          <color rgb="FFFF0000"/>
        </font>
        <border outline="0">
          <left style="thin">
            <color indexed="64"/>
          </left>
          <right style="thin">
            <color indexed="64"/>
          </right>
          <top style="thin">
            <color indexed="64"/>
          </top>
          <bottom style="thin">
            <color indexed="64"/>
          </bottom>
        </border>
      </dxf>
    </rfmt>
    <rfmt sheetId="2" sqref="E44" start="0" length="0">
      <dxf>
        <font>
          <sz val="10"/>
          <color rgb="FFFF0000"/>
        </font>
        <border outline="0">
          <left style="thin">
            <color indexed="64"/>
          </left>
          <right style="thin">
            <color indexed="64"/>
          </right>
          <top style="thin">
            <color indexed="64"/>
          </top>
          <bottom style="thin">
            <color indexed="64"/>
          </bottom>
        </border>
      </dxf>
    </rfmt>
    <rfmt sheetId="2" sqref="E45" start="0" length="0">
      <dxf>
        <font>
          <sz val="10"/>
          <color rgb="FFFF0000"/>
        </font>
        <border outline="0">
          <left style="thin">
            <color indexed="64"/>
          </left>
          <right style="thin">
            <color indexed="64"/>
          </right>
          <top style="thin">
            <color indexed="64"/>
          </top>
          <bottom style="thin">
            <color indexed="64"/>
          </bottom>
        </border>
      </dxf>
    </rfmt>
    <rfmt sheetId="2" sqref="E46" start="0" length="0">
      <dxf>
        <font>
          <sz val="10"/>
          <color rgb="FFFF0000"/>
        </font>
        <border outline="0">
          <left style="thin">
            <color indexed="64"/>
          </left>
          <right style="thin">
            <color indexed="64"/>
          </right>
          <top style="thin">
            <color indexed="64"/>
          </top>
          <bottom style="thin">
            <color indexed="64"/>
          </bottom>
        </border>
      </dxf>
    </rfmt>
    <rfmt sheetId="2" sqref="E47"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48" start="0" length="0">
      <dxf>
        <font>
          <sz val="10"/>
          <color rgb="FFFF0000"/>
        </font>
        <border outline="0">
          <left style="thin">
            <color indexed="64"/>
          </left>
          <right style="thin">
            <color indexed="64"/>
          </right>
          <top style="thin">
            <color indexed="64"/>
          </top>
          <bottom style="thin">
            <color indexed="64"/>
          </bottom>
        </border>
      </dxf>
    </rfmt>
    <rfmt sheetId="2" sqref="E4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5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5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52"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5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54"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55"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0"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4"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59"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6"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58"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57"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5"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2"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1"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3"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56"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68" start="0" length="0">
      <dxf>
        <font>
          <sz val="10"/>
          <color rgb="FFFF0000"/>
        </font>
        <border outline="0">
          <left style="thin">
            <color indexed="64"/>
          </left>
          <right style="thin">
            <color indexed="64"/>
          </right>
          <top style="thin">
            <color indexed="64"/>
          </top>
          <bottom style="thin">
            <color indexed="64"/>
          </bottom>
        </border>
      </dxf>
    </rfmt>
    <rfmt sheetId="2" sqref="E67" start="0" length="0">
      <dxf>
        <font>
          <sz val="10"/>
          <color rgb="FFFF0000"/>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dxf>
    </rfmt>
    <rfmt sheetId="2" sqref="E6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5"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6"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7"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8"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4"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2"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2"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7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4" start="0" length="0">
      <dxf>
        <font>
          <sz val="10"/>
          <color rgb="FFFF0000"/>
        </font>
        <numFmt numFmtId="30" formatCode="@"/>
        <fill>
          <patternFill patternType="solid">
            <bgColor rgb="FF92D050"/>
          </patternFill>
        </fill>
        <border outline="0">
          <left style="thin">
            <color indexed="64"/>
          </left>
          <right style="thin">
            <color indexed="64"/>
          </right>
          <top style="thin">
            <color indexed="64"/>
          </top>
          <bottom style="thin">
            <color indexed="64"/>
          </bottom>
        </border>
      </dxf>
    </rfmt>
    <rfmt sheetId="2" sqref="E85"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6"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6"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7"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8"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8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4"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5"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2"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7"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8"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5"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9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2"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4"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6" start="0" length="0">
      <dxf>
        <font>
          <sz val="10"/>
          <color rgb="FFFF0000"/>
        </font>
        <numFmt numFmtId="30" formatCode="@"/>
        <fill>
          <patternFill patternType="solid">
            <bgColor rgb="FF92D050"/>
          </patternFill>
        </fill>
        <border outline="0">
          <left style="thin">
            <color indexed="64"/>
          </left>
          <right style="thin">
            <color indexed="64"/>
          </right>
          <top style="thin">
            <color indexed="64"/>
          </top>
          <bottom style="thin">
            <color indexed="64"/>
          </bottom>
        </border>
      </dxf>
    </rfmt>
    <rfmt sheetId="2" sqref="E107"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11"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8"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09"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13"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12" start="0" length="0">
      <dxf>
        <font>
          <sz val="10"/>
          <color rgb="FFFF0000"/>
        </font>
        <numFmt numFmtId="30" formatCode="@"/>
        <fill>
          <patternFill patternType="solid">
            <bgColor rgb="FFFFC000"/>
          </patternFill>
        </fill>
        <border outline="0">
          <left style="thin">
            <color indexed="64"/>
          </left>
          <right style="thin">
            <color indexed="64"/>
          </right>
          <top style="thin">
            <color indexed="64"/>
          </top>
          <bottom style="thin">
            <color indexed="64"/>
          </bottom>
        </border>
      </dxf>
    </rfmt>
    <rfmt sheetId="2" sqref="E110" start="0" length="0">
      <dxf>
        <font>
          <sz val="10"/>
          <color rgb="FFFF0000"/>
        </font>
        <numFmt numFmtId="30" formatCode="@"/>
        <border outline="0">
          <left style="thin">
            <color indexed="64"/>
          </left>
          <right style="thin">
            <color indexed="64"/>
          </right>
          <top style="thin">
            <color indexed="64"/>
          </top>
          <bottom style="thin">
            <color indexed="64"/>
          </bottom>
        </border>
      </dxf>
    </rfmt>
    <rfmt sheetId="2" sqref="E114" start="0" length="0">
      <dxf>
        <font>
          <sz val="10"/>
          <color rgb="FFFF0000"/>
        </font>
        <numFmt numFmtId="30" formatCode="@"/>
        <fill>
          <patternFill patternType="solid">
            <bgColor rgb="FFFFC000"/>
          </patternFill>
        </fill>
        <border outline="0">
          <left style="thin">
            <color indexed="64"/>
          </left>
          <right style="thin">
            <color indexed="64"/>
          </right>
          <top style="thin">
            <color indexed="64"/>
          </top>
          <bottom style="thin">
            <color indexed="64"/>
          </bottom>
        </border>
      </dxf>
    </rfmt>
  </rrc>
  <rrc rId="2048" sId="2" ref="E1:E1048576" action="deleteCol">
    <rfmt sheetId="2" xfDxf="1" sqref="E1:E1048576" start="0" length="0">
      <dxf>
        <font>
          <color auto="1"/>
        </font>
        <alignment horizontal="center" readingOrder="0"/>
      </dxf>
    </rfmt>
    <rfmt sheetId="2" sqref="E1" start="0" length="0">
      <dxf>
        <font>
          <sz val="24"/>
          <color auto="1"/>
        </font>
        <fill>
          <patternFill patternType="solid">
            <bgColor rgb="FFCCFFCC"/>
          </patternFill>
        </fill>
        <alignment wrapText="1" readingOrder="0"/>
        <border outline="0">
          <bottom style="thin">
            <color indexed="64"/>
          </bottom>
        </border>
      </dxf>
    </rfmt>
    <rcc rId="0" sId="2" dxf="1">
      <nc r="E2" t="inlineStr">
        <is>
          <t>预期收益填表人</t>
          <phoneticPr fontId="0" type="noConversion"/>
        </is>
      </nc>
      <ndxf>
        <font>
          <b/>
          <sz val="10"/>
          <color auto="1"/>
        </font>
        <numFmt numFmtId="30" formatCode="@"/>
      </ndxf>
    </rcc>
    <rcc rId="0" sId="2" dxf="1">
      <nc r="E3" t="inlineStr">
        <is>
          <t>徐旷达</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4" t="inlineStr">
        <is>
          <t>徐旷达</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 t="inlineStr">
        <is>
          <t>徐旷达</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 t="inlineStr">
        <is>
          <t>徐旷达</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 t="inlineStr">
        <is>
          <t>徐旷达</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 t="inlineStr">
        <is>
          <t>徐旷达</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 t="inlineStr">
        <is>
          <t>董海洲</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 t="inlineStr">
        <is>
          <t>董海洲</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1" t="inlineStr">
        <is>
          <t>董海洲</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2" t="inlineStr">
        <is>
          <t>董海洲</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3" t="inlineStr">
        <is>
          <t>董海洲</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4" t="inlineStr">
        <is>
          <t>董海洲</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5" t="inlineStr">
        <is>
          <t>覃增鲁</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6" t="inlineStr">
        <is>
          <t>覃增鲁</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7" t="inlineStr">
        <is>
          <t>覃增鲁</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8" t="inlineStr">
        <is>
          <t>覃增鲁</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9" t="inlineStr">
        <is>
          <t>覃增鲁</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20" t="inlineStr">
        <is>
          <t>覃增鲁</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21" t="inlineStr">
        <is>
          <t>严慈朔</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2" t="inlineStr">
        <is>
          <t>严慈朔</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3" t="inlineStr">
        <is>
          <t>严慈朔</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4" t="inlineStr">
        <is>
          <t>严慈朔</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5" t="inlineStr">
        <is>
          <t>严慈朔</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7" t="inlineStr">
        <is>
          <t>严慈朔</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6" t="inlineStr">
        <is>
          <t>田野</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9" t="inlineStr">
        <is>
          <t>田野</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28" t="inlineStr">
        <is>
          <t>田野</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0" t="inlineStr">
        <is>
          <t>田野</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1" t="inlineStr">
        <is>
          <t>田野</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2" t="inlineStr">
        <is>
          <t>田野</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5" t="inlineStr">
        <is>
          <t>胡晨</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4" t="inlineStr">
        <is>
          <t>胡晨</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1" t="inlineStr">
        <is>
          <t>胡晨</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6" t="inlineStr">
        <is>
          <t>胡晨</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3" t="inlineStr">
        <is>
          <t>胡晨</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8" t="inlineStr">
        <is>
          <t>胡晨</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7" t="inlineStr">
        <is>
          <t>王廷璞</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0" t="inlineStr">
        <is>
          <t>雷雨</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39" t="inlineStr">
        <is>
          <t>王廷璞</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3" t="inlineStr">
        <is>
          <t>王廷璞</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2" t="inlineStr">
        <is>
          <t>王廷璞</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4" t="inlineStr">
        <is>
          <t>王廷璞</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5" t="inlineStr">
        <is>
          <t>王廷璞</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6" t="inlineStr">
        <is>
          <t>王廷璞</t>
          <phoneticPr fontId="0" type="noConversion"/>
        </is>
      </nc>
      <ndxf>
        <font>
          <sz val="10"/>
          <color auto="1"/>
        </font>
        <border outline="0">
          <left style="thin">
            <color indexed="64"/>
          </left>
          <right style="thin">
            <color indexed="64"/>
          </right>
          <top style="thin">
            <color indexed="64"/>
          </top>
          <bottom style="thin">
            <color indexed="64"/>
          </bottom>
        </border>
      </ndxf>
    </rcc>
    <rcc rId="0" sId="2" dxf="1">
      <nc r="E47"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48"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49" t="inlineStr">
        <is>
          <t>崔红伟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1" t="inlineStr">
        <is>
          <t>崔红伟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0" t="inlineStr">
        <is>
          <t>崔红伟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2"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3"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4"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5"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0"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4"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9"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6"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8"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7"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5"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2"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1"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3"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56" t="inlineStr">
        <is>
          <t>崔红伟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8" t="inlineStr">
        <is>
          <t>崔红伟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67" t="inlineStr">
        <is>
          <t>雷雨</t>
          <phoneticPr fontId="0" type="noConversion"/>
        </is>
      </nc>
      <ndxf>
        <font>
          <sz val="10"/>
          <color auto="1"/>
        </font>
        <numFmt numFmtId="30" formatCode="@"/>
        <fill>
          <patternFill patternType="solid">
            <bgColor theme="4" tint="0.39997558519241921"/>
          </patternFill>
        </fill>
        <border outline="0">
          <left style="thin">
            <color indexed="64"/>
          </left>
          <right style="thin">
            <color indexed="64"/>
          </right>
          <top style="thin">
            <color indexed="64"/>
          </top>
          <bottom style="thin">
            <color indexed="64"/>
          </bottom>
        </border>
      </ndxf>
    </rcc>
    <rcc rId="0" sId="2" dxf="1">
      <nc r="E69" t="inlineStr">
        <is>
          <t>崔红伟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0" t="inlineStr">
        <is>
          <t>唐英培</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3" t="inlineStr">
        <is>
          <t>唐英培</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5"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6"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7"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8"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4" t="inlineStr">
        <is>
          <t>唐英培</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1" t="inlineStr">
        <is>
          <t>唐英培</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2" t="inlineStr">
        <is>
          <t>唐英培</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2"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9"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0"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71" t="inlineStr">
        <is>
          <t>唐英培</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3" t="inlineStr">
        <is>
          <t>高瑞麟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4" t="inlineStr">
        <is>
          <t>雷雨</t>
          <phoneticPr fontId="0" type="noConversion"/>
        </is>
      </nc>
      <ndxf>
        <font>
          <sz val="10"/>
          <color auto="1"/>
        </font>
        <numFmt numFmtId="30" formatCode="@"/>
        <fill>
          <patternFill patternType="solid">
            <bgColor rgb="FF92D050"/>
          </patternFill>
        </fill>
        <border outline="0">
          <left style="thin">
            <color indexed="64"/>
          </left>
          <right style="thin">
            <color indexed="64"/>
          </right>
          <top style="thin">
            <color indexed="64"/>
          </top>
          <bottom style="thin">
            <color indexed="64"/>
          </bottom>
        </border>
      </ndxf>
    </rcc>
    <rcc rId="0" sId="2" dxf="1">
      <nc r="E85" t="inlineStr">
        <is>
          <t>高瑞麟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6" t="inlineStr">
        <is>
          <t>高瑞麟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6"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7" t="inlineStr">
        <is>
          <t>高瑞麟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8" t="inlineStr">
        <is>
          <t>高瑞麟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89" t="inlineStr">
        <is>
          <t>高瑞麟</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1" t="inlineStr">
        <is>
          <t>钟佳琳</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3" t="inlineStr">
        <is>
          <t>钟佳琳</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0" t="inlineStr">
        <is>
          <t>钟佳琳</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4" t="inlineStr">
        <is>
          <t>钟佳琳</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5" t="inlineStr">
        <is>
          <t>钟佳琳</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2"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7" t="inlineStr">
        <is>
          <t>钟佳琳</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8" t="inlineStr">
        <is>
          <t>钟佳琳</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5"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99"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0"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1"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2"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3"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4"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6" t="inlineStr">
        <is>
          <t>雷雨</t>
          <phoneticPr fontId="0" type="noConversion"/>
        </is>
      </nc>
      <ndxf>
        <font>
          <sz val="10"/>
          <color auto="1"/>
        </font>
        <numFmt numFmtId="30" formatCode="@"/>
        <fill>
          <patternFill patternType="solid">
            <bgColor rgb="FF92D050"/>
          </patternFill>
        </fill>
        <border outline="0">
          <left style="thin">
            <color indexed="64"/>
          </left>
          <right style="thin">
            <color indexed="64"/>
          </right>
          <top style="thin">
            <color indexed="64"/>
          </top>
          <bottom style="thin">
            <color indexed="64"/>
          </bottom>
        </border>
      </ndxf>
    </rcc>
    <rcc rId="0" sId="2" dxf="1">
      <nc r="E107"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11"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8"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09"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13"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12" t="inlineStr">
        <is>
          <t>雷雨</t>
          <phoneticPr fontId="0" type="noConversion"/>
        </is>
      </nc>
      <ndxf>
        <font>
          <sz val="10"/>
          <color auto="1"/>
        </font>
        <numFmt numFmtId="30" formatCode="@"/>
        <fill>
          <patternFill patternType="solid">
            <bgColor rgb="FFFFC000"/>
          </patternFill>
        </fill>
        <border outline="0">
          <left style="thin">
            <color indexed="64"/>
          </left>
          <right style="thin">
            <color indexed="64"/>
          </right>
          <top style="thin">
            <color indexed="64"/>
          </top>
          <bottom style="thin">
            <color indexed="64"/>
          </bottom>
        </border>
      </ndxf>
    </rcc>
    <rcc rId="0" sId="2" dxf="1">
      <nc r="E110" t="inlineStr">
        <is>
          <t>雷雨</t>
          <phoneticPr fontId="0" type="noConversion"/>
        </is>
      </nc>
      <ndxf>
        <font>
          <sz val="10"/>
          <color auto="1"/>
        </font>
        <numFmt numFmtId="30" formatCode="@"/>
        <border outline="0">
          <left style="thin">
            <color indexed="64"/>
          </left>
          <right style="thin">
            <color indexed="64"/>
          </right>
          <top style="thin">
            <color indexed="64"/>
          </top>
          <bottom style="thin">
            <color indexed="64"/>
          </bottom>
        </border>
      </ndxf>
    </rcc>
    <rcc rId="0" sId="2" dxf="1">
      <nc r="E114" t="inlineStr">
        <is>
          <t>雷雨</t>
          <phoneticPr fontId="0" type="noConversion"/>
        </is>
      </nc>
      <ndxf>
        <font>
          <sz val="10"/>
          <color auto="1"/>
        </font>
        <numFmt numFmtId="30" formatCode="@"/>
        <fill>
          <patternFill patternType="solid">
            <bgColor rgb="FFFFC000"/>
          </patternFill>
        </fill>
        <border outline="0">
          <left style="thin">
            <color indexed="64"/>
          </left>
          <right style="thin">
            <color indexed="64"/>
          </right>
          <top style="thin">
            <color indexed="64"/>
          </top>
          <bottom style="thin">
            <color indexed="64"/>
          </bottom>
        </border>
      </ndxf>
    </rcc>
  </rrc>
  <rcv guid="{2CB82CAB-A282-4AF5-98C7-E323C4F18750}" action="delete"/>
  <rdn rId="0" localSheetId="1" customView="1" name="Z_2CB82CAB_A282_4AF5_98C7_E323C4F18750_.wvu.FilterData" hidden="1" oldHidden="1">
    <formula>一对一产品!$A$2:$AN$172</formula>
    <oldFormula>一对一产品!$A$2:$AN$172</oldFormula>
  </rdn>
  <rdn rId="0" localSheetId="2" customView="1" name="Z_2CB82CAB_A282_4AF5_98C7_E323C4F18750_.wvu.FilterData" hidden="1" oldHidden="1">
    <formula>一对多产品!$A$2:$AR$114</formula>
    <oldFormula>一对多产品!$A$2:$AR$114</oldFormula>
  </rdn>
  <rcv guid="{2CB82CAB-A282-4AF5-98C7-E323C4F18750}"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1" sId="6">
    <nc r="E3" t="inlineStr">
      <is>
        <t>50%</t>
        <phoneticPr fontId="0" type="noConversion"/>
      </is>
    </nc>
  </rcc>
  <rcc rId="2052" sId="6">
    <nc r="E4" t="inlineStr">
      <is>
        <t>20%</t>
        <phoneticPr fontId="0"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3" sId="6">
    <nc r="E5" t="inlineStr">
      <is>
        <t>80%</t>
        <phoneticPr fontId="0" type="noConversion"/>
      </is>
    </nc>
  </rcc>
  <rcc rId="2054" sId="6">
    <nc r="E6" t="inlineStr">
      <is>
        <t>30-50%</t>
        <phoneticPr fontId="0" type="noConversion"/>
      </is>
    </nc>
  </rcc>
  <rcc rId="2055" sId="6">
    <nc r="E7" t="inlineStr">
      <is>
        <t>25%</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6" sId="6" odxf="1" dxf="1">
    <nc r="F7" t="inlineStr">
      <is>
        <t xml:space="preserve">（八）结构化产品风险 
本计划资产管理人并不承诺或保证本合同终止时各类份额委托人的本金及预期收益（如
有）。 
（1）A级委托人的特定风险：在本计划终止时，如B 级委托人全部计划财产尚未补足 A
级委托人的本金，则差额部分不再进行补偿。 
（2）B级委托人的特定风险：B级份额为安全垫份额，在本计划终止时，须以其本金和
预期收益为限对A级委托人本金提供保护，从而造成 B 级委托人本金风险较优先级委托人更
高。 </t>
        <phoneticPr fontId="0" type="noConversion"/>
      </is>
    </nc>
    <odxf>
      <alignment wrapText="0" readingOrder="0"/>
    </odxf>
    <ndxf>
      <alignment wrapText="1" readingOrder="0"/>
    </ndxf>
  </rcc>
  <rfmt sheetId="6" sqref="F7">
    <dxf>
      <alignment horizontal="left" readingOrder="0"/>
    </dxf>
  </rfmt>
  <rcv guid="{946DEC14-D4DD-4506-8687-B47FAD781831}" action="delete"/>
  <rdn rId="0" localSheetId="1" customView="1" name="Z_946DEC14_D4DD_4506_8687_B47FAD781831_.wvu.FilterData" hidden="1" oldHidden="1">
    <formula>一对一产品!$A$2:$AN$172</formula>
    <oldFormula>一对一产品!$A$2:$AN$172</oldFormula>
  </rdn>
  <rdn rId="0" localSheetId="2" customView="1" name="Z_946DEC14_D4DD_4506_8687_B47FAD781831_.wvu.FilterData" hidden="1" oldHidden="1">
    <formula>一对多产品!$A$2:$AR$114</formula>
    <oldFormula>一对多产品!$A$2:$AR$114</oldFormula>
  </rdn>
  <rcv guid="{946DEC14-D4DD-4506-8687-B47FAD781831}"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F6" start="0" length="0">
    <dxf>
      <alignment wrapText="1" readingOrder="0"/>
    </dxf>
  </rfmt>
  <rfmt sheetId="6" sqref="F6">
    <dxf>
      <alignment horizontal="left" readingOrder="0"/>
    </dxf>
  </rfmt>
  <rcc rId="2059" sId="6">
    <nc r="F6" t="inlineStr">
      <is>
        <t>资产委托人承认，资产
管理人、资产托管人未对委托财产的收益状况作出任何承诺或担保，本合同约定的业绩比较
基准仅是投资目标而不是资产管理人的保证。</t>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6" odxf="1" dxf="1">
    <nc r="F3" t="inlineStr">
      <is>
        <t>（三）A 类份额的本金优先获取机制 
A 级计划份额享有优先保本的保障。当计划发生亏损时，计划首先使用 B
级计划份额所对应的基金计划资产对优先级 A 级基金计划份额的本金进行有限
弥补。劣后 B 级基金计划份额所对应的基金计划资产全部用于弥补后，仍有亏损
的，劣后B级基金计划份额持有人不再承担弥补责任。 
当计划收益率大于 0%时，优先级（A 级）资产委托人获取 A 级份额收益的
50％，劣后级（Ｂ级）资产委托人获取 A 级份额收益的 50%及B 级份额收益的
100％。</t>
        <phoneticPr fontId="0" type="noConversion"/>
      </is>
    </nc>
    <odxf>
      <alignment wrapText="0" readingOrder="0"/>
    </odxf>
    <ndxf>
      <alignment wrapText="1" readingOrder="0"/>
    </ndxf>
  </rcc>
  <rfmt sheetId="6" sqref="F3">
    <dxf>
      <alignment horizontal="left" readingOrder="0"/>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1" sId="6" odxf="1" dxf="1">
    <nc r="F4" t="inlineStr">
      <is>
        <t xml:space="preserve">（一）、概要
本计划通过计划收益分配的安排，将计划份额分成预期收益与风险不同的两个级别，即A类份额和B类份额。A类份额和B类份额分别募集，并按照资产管理合同约定的比例进行初始配比，所募集的两级计划份额的委托资产合并运作。
本计划为A类份额提供本金优先获取机制。
（二）A类份额的本金优先获取机制
A级计划份额享有优先保本的保障。当计划发生亏损时，计划首先使用B级计划份额所对应的基金计划资产对A级A级基金计划份额的本金进行有限弥补。劣后B级基金计划份额所对应的基金计划资产全部用于弥补后，仍有亏损的，劣后B级基金计划份额持有人不再承担弥补责任。
在本合同存续期满并清算时，计划资产优先偿付全部A类份额的本金，如有超额收益，A级超额收益的100%及B级份额超额收益的30%归属A类份额持有人，B级份额超额收益的70%归属归B类份额所有。
</t>
        <phoneticPr fontId="0" type="noConversion"/>
      </is>
    </nc>
    <odxf>
      <alignment wrapText="0" readingOrder="0"/>
    </odxf>
    <ndxf>
      <alignment wrapText="1" readingOrder="0"/>
    </ndxf>
  </rcc>
  <rfmt sheetId="6" sqref="F4">
    <dxf>
      <alignment horizontal="left" readingOrder="0"/>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N106">
    <dxf>
      <numFmt numFmtId="30" formatCode="@"/>
    </dxf>
  </rfmt>
  <rfmt sheetId="2" sqref="N106">
    <dxf>
      <numFmt numFmtId="177" formatCode="0.00_);[Red]\(0.00\)"/>
    </dxf>
  </rfmt>
  <rfmt sheetId="2" sqref="N106" start="0" length="0">
    <dxf>
      <font>
        <sz val="10"/>
      </font>
      <numFmt numFmtId="30" formatCode="@"/>
      <alignment horizontal="center" vertical="top" readingOrder="0"/>
      <border outline="0">
        <left style="thin">
          <color indexed="64"/>
        </left>
        <right style="thin">
          <color indexed="64"/>
        </right>
        <top style="thin">
          <color indexed="64"/>
        </top>
        <bottom style="thin">
          <color indexed="64"/>
        </bottom>
      </border>
    </dxf>
  </rfmt>
  <rcc rId="1489" sId="2" numFmtId="30" quotePrefix="1">
    <nc r="N106" t="inlineStr">
      <is>
        <t>1001202929025600000</t>
        <phoneticPr fontId="0" type="noConversion"/>
      </is>
    </nc>
  </rcc>
  <rcc rId="1490" sId="2">
    <oc r="O106" t="inlineStr">
      <is>
        <t>托管户账号1001202929025602765</t>
      </is>
    </oc>
    <nc r="O106"/>
  </rcc>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6" odxf="1" dxf="1">
    <nc r="F5" t="inlineStr">
      <is>
        <t xml:space="preserve">(三) 资产收益分配规则
本计划存续期内不进行收益分配。
本计划结束并清算时，计划财产在支付计划相关费用后（管理费、托管费、咨询服务费、清算费用等），
当计划收益率＜0%时，进取级（B级）资产委托人优先承担计划亏损。
当计划收益率≥0%时，优先级（A级）资产委托人获取A级份额收益部分的40%，进取级（B级）资产委托人获取B级份额收益部分的100%及A级份额收益的60%。本合同提及的优先级预期收益率仅为根据本计划的分级比例以及计划份额净值的未来表现而测算的参考收益率，资产管理人并不承诺保证优先级能够按照该收益率取得预期收益，也不保证优先级本金不受损失。
</t>
        <phoneticPr fontId="0" type="noConversion"/>
      </is>
    </nc>
    <odxf>
      <alignment wrapText="0" readingOrder="0"/>
    </odxf>
    <ndxf>
      <alignment wrapText="1" readingOrder="0"/>
    </ndxf>
  </rcc>
  <rfmt sheetId="6" sqref="F5">
    <dxf>
      <alignment horizontal="left" readingOrder="0"/>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3" sId="6">
    <oc r="F2" t="inlineStr">
      <is>
        <t>期货公司既往的资产管理业绩并不预示其未来表现。期货公司介绍的预期收益仅供您参考，不构成对委托资产可能收益的承诺或暗示</t>
        <phoneticPr fontId="0" type="noConversion"/>
      </is>
    </oc>
    <nc r="F2"/>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6" sId="2">
    <oc r="G4" t="inlineStr">
      <is>
        <t>已清盘</t>
        <phoneticPr fontId="0" type="noConversion"/>
      </is>
    </oc>
    <nc r="G4" t="inlineStr">
      <is>
        <t>存续</t>
        <phoneticPr fontId="0" type="noConversion"/>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67" sId="6" ref="A1:A1048576" action="deleteCol">
    <rfmt sheetId="6" xfDxf="1" sqref="A1:A1048576" start="0" length="0"/>
    <rcc rId="0" sId="6" dxf="1">
      <nc r="A1" t="inlineStr">
        <is>
          <t>序号</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2">
        <v>13</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3">
        <v>14</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4">
        <v>15</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5">
        <v>16</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6">
        <v>17</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7">
        <v>18</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rc>
  <rrc rId="2068" sId="6" ref="A1:A1048576" action="deleteCol">
    <rfmt sheetId="6" xfDxf="1" sqref="A1:A1048576" start="0" length="0"/>
    <rcc rId="0" sId="6" dxf="1">
      <nc r="A1" t="inlineStr">
        <is>
          <t>委托资产名称</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2" t="inlineStr">
        <is>
          <t>申银万国期货有限公司汇富永源二号集合资产管理计划</t>
          <phoneticPr fontId="0" type="noConversion"/>
        </is>
      </nc>
      <ndxf>
        <font>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3" t="inlineStr">
        <is>
          <t>申银万国期货有限公司汇富尚嘉部落套利一号集合资产管理计划</t>
          <phoneticPr fontId="0" type="noConversion"/>
        </is>
      </nc>
      <ndxf>
        <font>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4" t="inlineStr">
        <is>
          <t>申银万国期货有限公司汇富凯泽二号集合资产管理计划</t>
          <phoneticPr fontId="0" type="noConversion"/>
        </is>
      </nc>
      <ndxf>
        <font>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5" t="inlineStr">
        <is>
          <t>申银万国期货有限公司汇富润洲二号集合资产管理计划</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6" t="inlineStr">
        <is>
          <t>申银万国期货有限公司汇富睿昕一号集合资产管理计划</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7" t="inlineStr">
        <is>
          <t>申银万国期货有限公司汇富永安科技嘉岳祥二号集合资产管理计划</t>
          <phoneticPr fontId="0" type="noConversion"/>
        </is>
      </nc>
      <ndxf>
        <font>
          <sz val="10"/>
          <color auto="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rc>
  <rrc rId="2069" sId="6" ref="A1:A1048576" action="deleteCol">
    <rfmt sheetId="6" xfDxf="1" sqref="A1:A1048576" start="0" length="0"/>
    <rcc rId="0" sId="6" dxf="1">
      <nc r="A1" t="inlineStr">
        <is>
          <t>客户编号</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2">
        <v>9090000329</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3">
        <v>9090000322</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4">
        <v>9090000347</v>
      </nc>
      <ndxf>
        <font>
          <sz val="10"/>
          <color theme="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5">
        <v>9090000362</v>
      </nc>
      <ndxf>
        <font>
          <sz val="10"/>
          <color auto="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6">
        <v>9090000372</v>
      </nc>
      <ndxf>
        <font>
          <sz val="10"/>
          <color auto="1"/>
          <name val="宋体"/>
          <scheme val="minor"/>
        </font>
        <alignment horizontal="center" vertical="top" readingOrder="0"/>
        <border outline="0">
          <left style="thin">
            <color indexed="64"/>
          </left>
          <right style="thin">
            <color indexed="64"/>
          </right>
          <top style="thin">
            <color indexed="64"/>
          </top>
          <bottom style="thin">
            <color indexed="64"/>
          </bottom>
        </border>
      </ndxf>
    </rcc>
    <rcc rId="0" sId="6" dxf="1">
      <nc r="A7">
        <v>9090000373</v>
      </nc>
      <ndxf>
        <font>
          <sz val="10"/>
          <color auto="1"/>
          <name val="宋体"/>
          <scheme val="minor"/>
        </font>
        <alignment horizontal="center" vertical="top" readingOrder="0"/>
        <border outline="0">
          <left style="thin">
            <color indexed="64"/>
          </left>
          <right style="thin">
            <color indexed="64"/>
          </right>
          <top style="thin">
            <color indexed="64"/>
          </top>
          <bottom style="thin">
            <color indexed="64"/>
          </bottom>
        </border>
      </ndxf>
    </rcc>
  </rrc>
  <rrc rId="2070" sId="6" ref="A1:A1048576" action="deleteCol">
    <rfmt sheetId="6" xfDxf="1" sqref="A1:A1048576" start="0" length="0"/>
    <rcc rId="0" sId="6" dxf="1">
      <nc r="A1" t="inlineStr">
        <is>
          <t>产品简称</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2" t="inlineStr">
        <is>
          <t>汇富永源二号</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3" t="inlineStr">
        <is>
          <t>汇富尚嘉部落套利一号</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4" t="inlineStr">
        <is>
          <t>汇富凯泽二号</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5" t="inlineStr">
        <is>
          <t>汇富润洲二号</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6" t="inlineStr">
        <is>
          <t>汇富睿昕一号</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7" t="inlineStr">
        <is>
          <t>汇富永安科技嘉岳祥二号</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rc>
  <rrc rId="2071" sId="6" ref="A1:A1048576" action="deleteCol">
    <rfmt sheetId="6" xfDxf="1" sqref="A1:A1048576" start="0" length="0"/>
    <rcc rId="0" sId="6" dxf="1">
      <nc r="A1" t="inlineStr">
        <is>
          <t>产品说明书预期收益</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2" t="inlineStr">
        <is>
          <t>30%</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3" t="inlineStr">
        <is>
          <t>50%</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4" t="inlineStr">
        <is>
          <t>20%</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5" t="inlineStr">
        <is>
          <t>80%</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6" t="inlineStr">
        <is>
          <t>30-50%</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cc rId="0" sId="6" dxf="1">
      <nc r="A7" t="inlineStr">
        <is>
          <t>25%</t>
          <phoneticPr fontId="0" type="noConversion"/>
        </is>
      </nc>
      <ndxf>
        <font>
          <sz val="10"/>
          <color rgb="FFFF0000"/>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rc>
  <rrc rId="2072" sId="6" ref="A1:A1048576" action="deleteCol">
    <rfmt sheetId="6" xfDxf="1" sqref="A1:A1048576" start="0" length="0"/>
    <rcc rId="0" sId="6" dxf="1">
      <nc r="A1" t="inlineStr">
        <is>
          <t>合同描述</t>
          <phoneticPr fontId="0" type="noConversion"/>
        </is>
      </nc>
      <ndxf>
        <font>
          <b/>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ndxf>
    </rcc>
    <rfmt sheetId="6" sqref="A2" start="0" length="0">
      <dxf>
        <font>
          <sz val="10"/>
          <color theme="1"/>
          <name val="宋体"/>
          <scheme val="minor"/>
        </font>
        <numFmt numFmtId="30" formatCode="@"/>
        <alignment horizontal="center" vertical="top" readingOrder="0"/>
        <border outline="0">
          <left style="thin">
            <color indexed="64"/>
          </left>
          <right style="thin">
            <color indexed="64"/>
          </right>
          <top style="thin">
            <color indexed="64"/>
          </top>
          <bottom style="thin">
            <color indexed="64"/>
          </bottom>
        </border>
      </dxf>
    </rfmt>
    <rcc rId="0" sId="6" dxf="1">
      <nc r="A3" t="inlineStr">
        <is>
          <t>（三）A 类份额的本金优先获取机制 
A 级计划份额享有优先保本的保障。当计划发生亏损时，计划首先使用 B
级计划份额所对应的基金计划资产对优先级 A 级基金计划份额的本金进行有限
弥补。劣后 B 级基金计划份额所对应的基金计划资产全部用于弥补后，仍有亏损
的，劣后B级基金计划份额持有人不再承担弥补责任。 
当计划收益率大于 0%时，优先级（A 级）资产委托人获取 A 级份额收益的
50％，劣后级（Ｂ级）资产委托人获取 A 级份额收益的 50%及B 级份额收益的
100％。</t>
          <phoneticPr fontId="0" type="noConversion"/>
        </is>
      </nc>
      <ndxf>
        <font>
          <sz val="10"/>
          <color theme="1"/>
          <name val="宋体"/>
          <scheme val="minor"/>
        </font>
        <numFmt numFmtId="30" formatCode="@"/>
        <alignment horizontal="left" vertical="top" wrapText="1" readingOrder="0"/>
        <border outline="0">
          <left style="thin">
            <color indexed="64"/>
          </left>
          <right style="thin">
            <color indexed="64"/>
          </right>
          <top style="thin">
            <color indexed="64"/>
          </top>
          <bottom style="thin">
            <color indexed="64"/>
          </bottom>
        </border>
      </ndxf>
    </rcc>
    <rcc rId="0" sId="6" dxf="1">
      <nc r="A4" t="inlineStr">
        <is>
          <t xml:space="preserve">（一）、概要
本计划通过计划收益分配的安排，将计划份额分成预期收益与风险不同的两个级别，即A类份额和B类份额。A类份额和B类份额分别募集，并按照资产管理合同约定的比例进行初始配比，所募集的两级计划份额的委托资产合并运作。
本计划为A类份额提供本金优先获取机制。
（二）A类份额的本金优先获取机制
A级计划份额享有优先保本的保障。当计划发生亏损时，计划首先使用B级计划份额所对应的基金计划资产对A级A级基金计划份额的本金进行有限弥补。劣后B级基金计划份额所对应的基金计划资产全部用于弥补后，仍有亏损的，劣后B级基金计划份额持有人不再承担弥补责任。
在本合同存续期满并清算时，计划资产优先偿付全部A类份额的本金，如有超额收益，A级超额收益的100%及B级份额超额收益的30%归属A类份额持有人，B级份额超额收益的70%归属归B类份额所有。
</t>
          <phoneticPr fontId="0" type="noConversion"/>
        </is>
      </nc>
      <ndxf>
        <font>
          <sz val="10"/>
          <color theme="1"/>
          <name val="宋体"/>
          <scheme val="minor"/>
        </font>
        <numFmt numFmtId="30" formatCode="@"/>
        <alignment horizontal="left" vertical="top" wrapText="1" readingOrder="0"/>
        <border outline="0">
          <left style="thin">
            <color indexed="64"/>
          </left>
          <right style="thin">
            <color indexed="64"/>
          </right>
          <top style="thin">
            <color indexed="64"/>
          </top>
          <bottom style="thin">
            <color indexed="64"/>
          </bottom>
        </border>
      </ndxf>
    </rcc>
    <rcc rId="0" sId="6" dxf="1">
      <nc r="A5" t="inlineStr">
        <is>
          <t xml:space="preserve">(三) 资产收益分配规则
本计划存续期内不进行收益分配。
本计划结束并清算时，计划财产在支付计划相关费用后（管理费、托管费、咨询服务费、清算费用等），
当计划收益率＜0%时，进取级（B级）资产委托人优先承担计划亏损。
当计划收益率≥0%时，优先级（A级）资产委托人获取A级份额收益部分的40%，进取级（B级）资产委托人获取B级份额收益部分的100%及A级份额收益的60%。本合同提及的优先级预期收益率仅为根据本计划的分级比例以及计划份额净值的未来表现而测算的参考收益率，资产管理人并不承诺保证优先级能够按照该收益率取得预期收益，也不保证优先级本金不受损失。
</t>
          <phoneticPr fontId="0" type="noConversion"/>
        </is>
      </nc>
      <ndxf>
        <font>
          <sz val="10"/>
          <color theme="1"/>
          <name val="宋体"/>
          <scheme val="minor"/>
        </font>
        <numFmt numFmtId="30" formatCode="@"/>
        <alignment horizontal="left" vertical="top" wrapText="1" readingOrder="0"/>
        <border outline="0">
          <left style="thin">
            <color indexed="64"/>
          </left>
          <right style="thin">
            <color indexed="64"/>
          </right>
          <top style="thin">
            <color indexed="64"/>
          </top>
          <bottom style="thin">
            <color indexed="64"/>
          </bottom>
        </border>
      </ndxf>
    </rcc>
    <rcc rId="0" sId="6" dxf="1">
      <nc r="A6" t="inlineStr">
        <is>
          <t>资产委托人承认，资产
管理人、资产托管人未对委托财产的收益状况作出任何承诺或担保，本合同约定的业绩比较
基准仅是投资目标而不是资产管理人的保证。</t>
          <phoneticPr fontId="0" type="noConversion"/>
        </is>
      </nc>
      <ndxf>
        <font>
          <sz val="10"/>
          <color theme="1"/>
          <name val="宋体"/>
          <scheme val="minor"/>
        </font>
        <numFmt numFmtId="30" formatCode="@"/>
        <alignment horizontal="left" vertical="top" wrapText="1" readingOrder="0"/>
        <border outline="0">
          <left style="thin">
            <color indexed="64"/>
          </left>
          <right style="thin">
            <color indexed="64"/>
          </right>
          <top style="thin">
            <color indexed="64"/>
          </top>
          <bottom style="thin">
            <color indexed="64"/>
          </bottom>
        </border>
      </ndxf>
    </rcc>
    <rcc rId="0" sId="6" dxf="1">
      <nc r="A7" t="inlineStr">
        <is>
          <t xml:space="preserve">（八）结构化产品风险 
本计划资产管理人并不承诺或保证本合同终止时各类份额委托人的本金及预期收益（如
有）。 
（1）A级委托人的特定风险：在本计划终止时，如B 级委托人全部计划财产尚未补足 A
级委托人的本金，则差额部分不再进行补偿。 
（2）B级委托人的特定风险：B级份额为安全垫份额，在本计划终止时，须以其本金和
预期收益为限对A级委托人本金提供保护，从而造成 B 级委托人本金风险较优先级委托人更
高。 </t>
          <phoneticPr fontId="0" type="noConversion"/>
        </is>
      </nc>
      <ndxf>
        <font>
          <sz val="10"/>
          <color theme="1"/>
          <name val="宋体"/>
          <scheme val="minor"/>
        </font>
        <numFmt numFmtId="30" formatCode="@"/>
        <alignment horizontal="left" vertical="top" wrapText="1" readingOrder="0"/>
        <border outline="0">
          <left style="thin">
            <color indexed="64"/>
          </left>
          <right style="thin">
            <color indexed="64"/>
          </right>
          <top style="thin">
            <color indexed="64"/>
          </top>
          <bottom style="thin">
            <color indexed="64"/>
          </bottom>
        </border>
      </ndxf>
    </rcc>
  </rr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2">
    <oc r="G22" t="inlineStr">
      <is>
        <t>存续</t>
        <phoneticPr fontId="0" type="noConversion"/>
      </is>
    </oc>
    <nc r="G22" t="inlineStr">
      <is>
        <t>已清盘</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6" sId="2">
    <oc r="G50" t="inlineStr">
      <is>
        <t>存续</t>
        <phoneticPr fontId="0" type="noConversion"/>
      </is>
    </oc>
    <nc r="G50" t="inlineStr">
      <is>
        <t>已清盘</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 sId="2">
    <oc r="C106" t="inlineStr">
      <is>
        <t>9090000712</t>
      </is>
    </oc>
    <nc r="C106">
      <v>9090000712</v>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1">
    <oc r="G172" t="inlineStr">
      <is>
        <t>存续</t>
        <phoneticPr fontId="0" type="noConversion"/>
      </is>
    </oc>
    <nc r="G172" t="inlineStr">
      <is>
        <t>已清盘</t>
        <phoneticPr fontId="0" type="noConversion"/>
      </is>
    </nc>
  </rcc>
  <rcc rId="2085" sId="1">
    <oc r="G152" t="inlineStr">
      <is>
        <t>存续</t>
        <phoneticPr fontId="0" type="noConversion"/>
      </is>
    </oc>
    <nc r="G152" t="inlineStr">
      <is>
        <t>已清盘</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06" start="0" length="0">
    <dxf>
      <font>
        <sz val="10"/>
      </font>
      <alignment horizontal="center" vertical="top" readingOrder="0"/>
      <border outline="0">
        <left style="thin">
          <color indexed="64"/>
        </left>
        <right style="thin">
          <color indexed="64"/>
        </right>
        <top style="thin">
          <color indexed="64"/>
        </top>
        <bottom style="thin">
          <color indexed="64"/>
        </bottom>
      </border>
    </dxf>
  </rfmt>
  <rcv guid="{CDC92F33-0ADB-4FF7-A7D5-19714E35ED77}" action="delete"/>
  <rdn rId="0" localSheetId="1" customView="1" name="Z_CDC92F33_0ADB_4FF7_A7D5_19714E35ED77_.wvu.FilterData" hidden="1" oldHidden="1">
    <formula>一对一产品!$A$2:$AL$172</formula>
    <oldFormula>一对一产品!$A$2:$AL$172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 sId="2" numFmtId="19">
    <oc r="T114">
      <v>42604</v>
    </oc>
    <nc r="T114">
      <v>42601</v>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8" sId="2">
    <oc r="B86" t="inlineStr">
      <is>
        <t>申万期货鸿升达一号集合资产管理计划</t>
        <phoneticPr fontId="0" type="noConversion"/>
      </is>
    </oc>
    <nc r="B86" t="inlineStr">
      <is>
        <t>申万期货鸿升达一号集合资产管理计划</t>
        <phoneticPr fontId="0" type="noConversion"/>
      </is>
    </nc>
  </rcc>
  <rcc rId="2439" sId="2">
    <oc r="B89" t="inlineStr">
      <is>
        <t>申万期货-浦发-天广消防集合资产管理计划</t>
        <phoneticPr fontId="0" type="noConversion"/>
      </is>
    </oc>
    <nc r="B89" t="inlineStr">
      <is>
        <t>申万期货-浦发-天广消防集合资产管理计划</t>
        <phoneticPr fontId="0" type="noConversion"/>
      </is>
    </nc>
  </rcc>
  <rcc rId="2440" sId="2">
    <oc r="B87" t="inlineStr">
      <is>
        <t>申银万国汇富浙银1号资产管理计划</t>
        <phoneticPr fontId="0" type="noConversion"/>
      </is>
    </oc>
    <nc r="B87" t="inlineStr">
      <is>
        <t>申银万国汇富浙银1号资产管理计划</t>
        <phoneticPr fontId="0" type="noConversion"/>
      </is>
    </nc>
  </rcc>
  <rcc rId="2441" sId="2">
    <oc r="AR87" t="inlineStr">
      <is>
        <t xml:space="preserve">浙银汇智（杭州）资本管理有限公司 </t>
        <phoneticPr fontId="0" type="noConversion"/>
      </is>
    </oc>
    <nc r="AR87" t="inlineStr">
      <is>
        <t xml:space="preserve">浙银汇智（杭州）资本管理有限公司 </t>
        <phoneticPr fontId="0" type="noConversion"/>
      </is>
    </nc>
  </rcc>
  <rcc rId="2442" sId="2">
    <oc r="AR89" t="inlineStr">
      <is>
        <t xml:space="preserve">上海古木投资管理有限公司 </t>
        <phoneticPr fontId="0" type="noConversion"/>
      </is>
    </oc>
    <nc r="AR89" t="inlineStr">
      <is>
        <t xml:space="preserve">上海古木投资管理有限公司 </t>
        <phoneticPr fontId="0" type="noConversion"/>
      </is>
    </nc>
  </rcc>
  <rcc rId="2443" sId="2">
    <oc r="AR86" t="inlineStr">
      <is>
        <t xml:space="preserve">深圳市华银精治资产管理有限公司 </t>
        <phoneticPr fontId="0" type="noConversion"/>
      </is>
    </oc>
    <nc r="AR86" t="inlineStr">
      <is>
        <t xml:space="preserve">深圳市华银精治资产管理有限公司 </t>
        <phoneticPr fontId="0" type="noConversion"/>
      </is>
    </nc>
  </rcc>
  <rcc rId="2444" sId="2">
    <oc r="B88" t="inlineStr">
      <is>
        <t>申银万国期货有限公司汇富恒都二号集合资产管理计划</t>
        <phoneticPr fontId="0" type="noConversion"/>
      </is>
    </oc>
    <nc r="B88" t="inlineStr">
      <is>
        <t>申银万国期货有限公司汇富恒都二号集合资产管理计划</t>
        <phoneticPr fontId="0" type="noConversion"/>
      </is>
    </nc>
  </rcc>
  <rcc rId="2445" sId="2">
    <oc r="B43" t="inlineStr">
      <is>
        <t>申银万国期货有限公司汇富拙道一号集合资产管理计划</t>
        <phoneticPr fontId="0" type="noConversion"/>
      </is>
    </oc>
    <nc r="B43" t="inlineStr">
      <is>
        <t>申银万国期货有限公司汇富拙道一号集合资产管理计划</t>
        <phoneticPr fontId="0" type="noConversion"/>
      </is>
    </nc>
  </rcc>
  <rcc rId="2446" sId="2">
    <oc r="AR43" t="inlineStr">
      <is>
        <t xml:space="preserve">上海拙道投资管理有限公司 </t>
        <phoneticPr fontId="0" type="noConversion"/>
      </is>
    </oc>
    <nc r="AR43" t="inlineStr">
      <is>
        <t xml:space="preserve">上海拙道投资管理有限公司 </t>
        <phoneticPr fontId="0" type="noConversion"/>
      </is>
    </nc>
  </rcc>
  <rcc rId="2447" sId="2">
    <oc r="B75" t="inlineStr">
      <is>
        <t>申万期货-安盈鸿盛1号资产管理计划</t>
        <phoneticPr fontId="0" type="noConversion"/>
      </is>
    </oc>
    <nc r="B75" t="inlineStr">
      <is>
        <t>申万期货-安盈鸿盛1号资产管理计划</t>
        <phoneticPr fontId="0"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0">
    <dxf>
      <numFmt numFmtId="177" formatCode="0.00_);[Red]\(0.00\)"/>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0" sId="2">
    <oc r="G23" t="inlineStr">
      <is>
        <t>存续</t>
        <phoneticPr fontId="0" type="noConversion"/>
      </is>
    </oc>
    <nc r="G23" t="inlineStr">
      <is>
        <t>已清盘</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3" sId="2">
    <oc r="G46" t="inlineStr">
      <is>
        <t>存续</t>
        <phoneticPr fontId="0" type="noConversion"/>
      </is>
    </oc>
    <nc r="G46" t="inlineStr">
      <is>
        <t>已清盘</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6" sId="2">
    <oc r="G19" t="inlineStr">
      <is>
        <t>存续</t>
        <phoneticPr fontId="0" type="noConversion"/>
      </is>
    </oc>
    <nc r="G19" t="inlineStr">
      <is>
        <t>已清盘</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9" sId="2" numFmtId="14">
    <nc r="AC89">
      <v>1E-3</v>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97623ABC_F771_4B9C_93DB_546ADCAE77E3_.wvu.FilterData" hidden="1" oldHidden="1">
    <formula>一对一产品!$A$2:$AN$172</formula>
  </rdn>
  <rdn rId="0" localSheetId="2" customView="1" name="Z_97623ABC_F771_4B9C_93DB_546ADCAE77E3_.wvu.FilterData" hidden="1" oldHidden="1">
    <formula>一对多产品!$A$2:$AR$114</formula>
  </rdn>
  <rcv guid="{97623ABC-F771-4B9C-93DB-546ADCAE77E3}"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7623ABC-F771-4B9C-93DB-546ADCAE77E3}" action="delete"/>
  <rdn rId="0" localSheetId="1" customView="1" name="Z_97623ABC_F771_4B9C_93DB_546ADCAE77E3_.wvu.FilterData" hidden="1" oldHidden="1">
    <formula>一对一产品!$A$2:$AN$172</formula>
    <oldFormula>一对一产品!$A$2:$AN$172</oldFormula>
  </rdn>
  <rdn rId="0" localSheetId="2" customView="1" name="Z_97623ABC_F771_4B9C_93DB_546ADCAE77E3_.wvu.FilterData" hidden="1" oldHidden="1">
    <formula>一对多产品!$A$2:$AR$114</formula>
    <oldFormula>一对多产品!$A$2:$AR$114</oldFormula>
  </rdn>
  <rcv guid="{97623ABC-F771-4B9C-93DB-546ADCAE77E3}"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64" sId="2" eol="1" ref="A115:XFD115" action="insertRow">
    <undo index="0" exp="area" ref3D="1" dr="$D$1:$D$1048576" dn="Z_4A5F9084_1046_49F2_B21F_492409FA87F4_.wvu.Cols" sId="2"/>
    <undo index="0" exp="area" ref3D="1" dr="$D$1:$D$1048576" dn="Z_0B61BEDA_216E_428F_929F_7851B2F3637E_.wvu.Cols" sId="2"/>
  </rrc>
  <rdn rId="0" localSheetId="1" customView="1" name="Z_53FD3B30_BBBA_4BCB_B329_B8C73ECBCB48_.wvu.FilterData" hidden="1" oldHidden="1">
    <formula>一对一产品!$A$2:$AN$172</formula>
  </rdn>
  <rdn rId="0" localSheetId="2" customView="1" name="Z_53FD3B30_BBBA_4BCB_B329_B8C73ECBCB48_.wvu.FilterData" hidden="1" oldHidden="1">
    <formula>一对多产品!$A$2:$AR$114</formula>
  </rdn>
  <rcv guid="{53FD3B30-BBBA-4BCB-B329-B8C73ECBCB48}"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106 D110">
    <dxf>
      <fill>
        <patternFill>
          <bgColor rgb="FF92D050"/>
        </patternFill>
      </fill>
    </dxf>
  </rfmt>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7623ABC-F771-4B9C-93DB-546ADCAE77E3}" action="delete"/>
  <rdn rId="0" localSheetId="1" customView="1" name="Z_97623ABC_F771_4B9C_93DB_546ADCAE77E3_.wvu.FilterData" hidden="1" oldHidden="1">
    <formula>一对一产品!$A$2:$AN$172</formula>
    <oldFormula>一对一产品!$A$2:$AN$172</oldFormula>
  </rdn>
  <rdn rId="0" localSheetId="2" customView="1" name="Z_97623ABC_F771_4B9C_93DB_546ADCAE77E3_.wvu.FilterData" hidden="1" oldHidden="1">
    <formula>一对多产品!$A$2:$AR$114</formula>
    <oldFormula>一对多产品!$A$2:$AR$114</oldFormula>
  </rdn>
  <rcv guid="{97623ABC-F771-4B9C-93DB-546ADCAE77E3}"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K170" start="0" length="0">
    <dxf>
      <border outline="0">
        <left style="thin">
          <color indexed="64"/>
        </left>
        <right style="thin">
          <color indexed="64"/>
        </right>
        <top style="thin">
          <color indexed="64"/>
        </top>
        <bottom style="thin">
          <color indexed="64"/>
        </bottom>
      </border>
    </dxf>
  </rfmt>
  <rfmt sheetId="1" sqref="AK171" start="0" length="0">
    <dxf>
      <numFmt numFmtId="0" formatCode="General"/>
      <alignment horizontal="general" readingOrder="0"/>
    </dxf>
  </rfmt>
  <rcc rId="2473" sId="1">
    <nc r="AK169" t="inlineStr">
      <is>
        <t>郑州营业部</t>
      </is>
    </nc>
  </rcc>
  <rcc rId="2474" sId="1">
    <nc r="AK170" t="inlineStr">
      <is>
        <t>上海期货大厦营业部</t>
      </is>
    </nc>
  </rcc>
  <rcc rId="2475" sId="1">
    <nc r="AK171" t="inlineStr">
      <is>
        <t>上海期货大厦营业部</t>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8" sId="2">
    <nc r="AO83" t="inlineStr">
      <is>
        <t>福州营业部</t>
      </is>
    </nc>
  </rcc>
  <rcc rId="2479" sId="2">
    <nc r="AO96" t="inlineStr">
      <is>
        <t>上海期货大厦营业部</t>
      </is>
    </nc>
  </rcc>
  <rcc rId="2480" sId="2">
    <nc r="AO93" t="inlineStr">
      <is>
        <t>温州营业部</t>
      </is>
    </nc>
  </rcc>
  <rcc rId="2481" sId="2">
    <nc r="AO87" t="inlineStr">
      <is>
        <t>北京营业部</t>
      </is>
    </nc>
  </rcc>
  <rcc rId="2482" sId="2">
    <nc r="AO94" t="inlineStr">
      <is>
        <t>杭州营业部</t>
      </is>
    </nc>
  </rcc>
  <rcc rId="2483" sId="2">
    <nc r="AO92" t="inlineStr">
      <is>
        <t>福州营业部</t>
      </is>
    </nc>
  </rcc>
  <rcc rId="2484" sId="2">
    <nc r="AO88" t="inlineStr">
      <is>
        <t>银行开发部</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5" sId="2">
    <nc r="AO90" t="inlineStr">
      <is>
        <t>东体育会路</t>
        <phoneticPr fontId="0" type="noConversion"/>
      </is>
    </nc>
  </rcc>
  <rcv guid="{CDC92F33-0ADB-4FF7-A7D5-19714E35ED77}" action="delete"/>
  <rdn rId="0" localSheetId="1" customView="1" name="Z_CDC92F33_0ADB_4FF7_A7D5_19714E35ED77_.wvu.FilterData" hidden="1" oldHidden="1">
    <formula>一对一产品!$A$2:$AN$172</formula>
    <oldFormula>一对一产品!$A$2:$AN$172</oldFormula>
  </rdn>
  <rdn rId="0" localSheetId="2" customView="1" name="Z_CDC92F33_0ADB_4FF7_A7D5_19714E35ED77_.wvu.FilterData" hidden="1" oldHidden="1">
    <formula>一对多产品!$A$2:$AR$114</formula>
    <oldFormula>一对多产品!$A$2:$AR$114</oldFormula>
  </rdn>
  <rcv guid="{CDC92F33-0ADB-4FF7-A7D5-19714E35ED77}"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84">
    <dxf>
      <fill>
        <patternFill>
          <bgColor rgb="FF92D05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7">
  <userInfo guid="{8F302E8E-C38C-438E-995E-A78F6BD44E58}" name="强政" id="-998926348" dateTime="2016-08-21T12:39:19"/>
  <userInfo guid="{15269BCE-3E76-4268-9984-8305BF500FE1}" name="乐乐" id="-940082765" dateTime="2016-08-22T14:55:47"/>
  <userInfo guid="{3672E4A9-F962-4920-A96B-84B56AF2CC52}" name="强政" id="-998950401" dateTime="2016-08-24T10:25:11"/>
  <userInfo guid="{3672E4A9-F962-4920-A96B-84B56AF2CC52}" name="强政" id="-998950694" dateTime="2016-08-24T13:54:49"/>
  <userInfo guid="{3672E4A9-F962-4920-A96B-84B56AF2CC52}" name="樊玲蕙" id="-150741390" dateTime="2016-08-25T10:09:08"/>
  <userInfo guid="{808C8A27-F63B-41A4-B3CD-326A088A7B05}" name="强政" id="-998924304" dateTime="2016-08-25T17:49:00"/>
  <userInfo guid="{4A9ABB95-96D4-4978-90B2-BD1C02BA7171}" name="樊玲蕙" id="-150773503" dateTime="2016-08-26T09:11:39"/>
  <userInfo guid="{B7877DC2-BBC2-43D3-92B9-322F10D5B865}" name="乐乐" id="-940083003" dateTime="2016-08-29T14:56:00"/>
  <userInfo guid="{498C1778-F307-4BA8-AC8E-4F7171559DD5}" name="乐乐" id="-940053557" dateTime="2016-08-30T13:47:00"/>
  <userInfo guid="{A15CAD9B-2B6C-4B81-B79A-93212B6EF379}" name="樊玲蕙" id="-150771718" dateTime="2016-08-31T15:18:40"/>
  <userInfo guid="{75C5BC84-F79F-483A-BA37-467191CBFEBF}" name="强政" id="-998938959" dateTime="2016-08-31T19:11:13"/>
  <userInfo guid="{50BF9968-AE0D-451A-A90C-3CFCB80B47D1}" name="樊玲蕙" id="-150754428" dateTime="2016-09-01T15:27:03"/>
  <userInfo guid="{50BF9968-AE0D-451A-A90C-3CFCB80B47D1}" name="AutoBVT" id="-41278284" dateTime="2016-09-01T16:06:41"/>
  <userInfo guid="{709A3630-884F-41C8-948C-CB54D8992A4A}" name="尤丽娥" id="-278183744" dateTime="2016-09-01T16:49:35"/>
  <userInfo guid="{7E3D3C14-346C-4131-8DE4-0E04E2521A36}" name="樊玲蕙" id="-150745850" dateTime="2016-09-02T16:40:22"/>
  <userInfo guid="{025664A1-3D4B-41AB-BBCA-189D0CDEDFD1}" name="强政" id="-998917957" dateTime="2016-09-05T09:18:51"/>
  <userInfo guid="{1B923316-E952-4CBA-8154-4DCF10E84057}" name="樊玲蕙" id="-150757011" dateTime="2016-09-05T10:01:15"/>
  <userInfo guid="{443C4E04-4CB2-4E2D-B927-7ACB0D4A7084}" name="强政" id="-998912581" dateTime="2016-09-06T12:08:06"/>
  <userInfo guid="{443C4E04-4CB2-4E2D-B927-7ACB0D4A7084}" name="改" id="-869707240" dateTime="2016-09-06T16:59:22"/>
  <userInfo guid="{5D25C76B-B4E2-49FB-BF94-53E6DC860E56}" name="改" id="-869666635" dateTime="2016-09-07T09:19:23"/>
  <userInfo guid="{5D25C76B-B4E2-49FB-BF94-53E6DC860E56}" name="改" id="-869687986" dateTime="2016-09-08T15:01:01"/>
  <userInfo guid="{EE148646-8FCB-4D3E-AEC2-A4557A735816}" name="尤丽娥" id="-278154003" dateTime="2016-09-09T10:47:23"/>
  <userInfo guid="{3A5781A7-CD8C-4471-8452-544A0E3B4566}" name="强政" id="-998965083" dateTime="2016-09-12T10:40:03"/>
  <userInfo guid="{3A5781A7-CD8C-4471-8452-544A0E3B4566}" name="改" id="-869672537" dateTime="2016-09-13T14:09:58"/>
  <userInfo guid="{3A5781A7-CD8C-4471-8452-544A0E3B4566}" name="强政" id="-998915902" dateTime="2016-09-13T15:43:19"/>
  <userInfo guid="{3A5781A7-CD8C-4471-8452-544A0E3B4566}" name="乐乐" id="-940098025" dateTime="2016-09-14T09:25:30"/>
  <userInfo guid="{CB568938-2E2C-42F3-92C1-A55BF362B6B9}" name="Microsoft Office 用户" id="-805520300" dateTime="2016-09-17T12:26:34"/>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5.bin"/><Relationship Id="rId13" Type="http://schemas.openxmlformats.org/officeDocument/2006/relationships/printerSettings" Target="../printerSettings/printerSettings30.bin"/><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12" Type="http://schemas.openxmlformats.org/officeDocument/2006/relationships/printerSettings" Target="../printerSettings/printerSettings29.bin"/><Relationship Id="rId17" Type="http://schemas.openxmlformats.org/officeDocument/2006/relationships/printerSettings" Target="../printerSettings/printerSettings34.bin"/><Relationship Id="rId2" Type="http://schemas.openxmlformats.org/officeDocument/2006/relationships/printerSettings" Target="../printerSettings/printerSettings19.bin"/><Relationship Id="rId16" Type="http://schemas.openxmlformats.org/officeDocument/2006/relationships/printerSettings" Target="../printerSettings/printerSettings33.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11" Type="http://schemas.openxmlformats.org/officeDocument/2006/relationships/printerSettings" Target="../printerSettings/printerSettings28.bin"/><Relationship Id="rId5" Type="http://schemas.openxmlformats.org/officeDocument/2006/relationships/printerSettings" Target="../printerSettings/printerSettings22.bin"/><Relationship Id="rId15" Type="http://schemas.openxmlformats.org/officeDocument/2006/relationships/printerSettings" Target="../printerSettings/printerSettings32.bin"/><Relationship Id="rId10" Type="http://schemas.openxmlformats.org/officeDocument/2006/relationships/printerSettings" Target="../printerSettings/printerSettings27.bin"/><Relationship Id="rId4" Type="http://schemas.openxmlformats.org/officeDocument/2006/relationships/printerSettings" Target="../printerSettings/printerSettings21.bin"/><Relationship Id="rId9" Type="http://schemas.openxmlformats.org/officeDocument/2006/relationships/printerSettings" Target="../printerSettings/printerSettings26.bin"/><Relationship Id="rId1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sheetPr codeName="Sheet1"/>
  <dimension ref="A1:AN3"/>
  <sheetViews>
    <sheetView tabSelected="1" zoomScale="90" zoomScaleNormal="90" workbookViewId="0">
      <pane xSplit="5" ySplit="2" topLeftCell="F3" activePane="bottomRight" state="frozen"/>
      <selection pane="topRight" activeCell="F1" sqref="F1"/>
      <selection pane="bottomLeft" activeCell="A3" sqref="A3"/>
      <selection pane="bottomRight" activeCell="B28" sqref="B28"/>
    </sheetView>
  </sheetViews>
  <sheetFormatPr defaultRowHeight="13.5"/>
  <cols>
    <col min="1" max="1" width="8.75" style="14" bestFit="1" customWidth="1"/>
    <col min="2" max="2" width="43.625" style="12" customWidth="1"/>
    <col min="3" max="3" width="12.875" style="15" customWidth="1"/>
    <col min="4" max="4" width="23.75" style="12" customWidth="1"/>
    <col min="5" max="5" width="22" style="12" customWidth="1"/>
    <col min="6" max="6" width="12.5" style="52" bestFit="1" customWidth="1"/>
    <col min="7" max="7" width="12.5" style="65" customWidth="1"/>
    <col min="8" max="8" width="16.25" style="1" bestFit="1" customWidth="1"/>
    <col min="9" max="9" width="12.5" style="1" bestFit="1" customWidth="1"/>
    <col min="10" max="10" width="20.125" style="16" bestFit="1" customWidth="1"/>
    <col min="11" max="11" width="18.125" style="1" bestFit="1" customWidth="1"/>
    <col min="12" max="12" width="22.25" style="1" bestFit="1" customWidth="1"/>
    <col min="13" max="13" width="16.25" style="65" bestFit="1" customWidth="1"/>
    <col min="14" max="14" width="12.5" style="1" bestFit="1" customWidth="1"/>
    <col min="15" max="15" width="16" style="17" customWidth="1"/>
    <col min="16" max="17" width="20.75" style="17" bestFit="1" customWidth="1"/>
    <col min="18" max="20" width="12.625" style="12" customWidth="1"/>
    <col min="21" max="21" width="18.875" style="71" bestFit="1" customWidth="1"/>
    <col min="22" max="22" width="18.125" style="57" bestFit="1" customWidth="1"/>
    <col min="23" max="23" width="12.5" style="58" bestFit="1" customWidth="1"/>
    <col min="24" max="24" width="14.25" style="58" bestFit="1" customWidth="1"/>
    <col min="25" max="25" width="12.5" style="55" bestFit="1" customWidth="1"/>
    <col min="26" max="26" width="14.25" style="55" bestFit="1" customWidth="1"/>
    <col min="27" max="27" width="12.5" style="55" bestFit="1" customWidth="1"/>
    <col min="28" max="28" width="14.25" style="58" bestFit="1" customWidth="1"/>
    <col min="29" max="29" width="12.5" style="58" bestFit="1" customWidth="1"/>
    <col min="30" max="30" width="14.25" style="56" bestFit="1" customWidth="1"/>
    <col min="31" max="32" width="17.125" style="52" bestFit="1" customWidth="1"/>
    <col min="33" max="33" width="23" style="15" customWidth="1"/>
    <col min="34" max="36" width="17.625" style="15" customWidth="1"/>
    <col min="37" max="37" width="24.125" style="12" bestFit="1" customWidth="1"/>
    <col min="38" max="38" width="18.625" style="71" bestFit="1" customWidth="1"/>
    <col min="39" max="39" width="16.25" style="12" bestFit="1" customWidth="1"/>
    <col min="40" max="40" width="29.125" style="1" customWidth="1"/>
    <col min="41" max="16384" width="9" style="1"/>
  </cols>
  <sheetData>
    <row r="1" spans="1:40" ht="42" customHeight="1">
      <c r="B1" s="87" t="s">
        <v>108</v>
      </c>
      <c r="C1" s="87"/>
      <c r="D1" s="87"/>
      <c r="E1" s="87"/>
      <c r="F1" s="89" t="s">
        <v>109</v>
      </c>
      <c r="G1" s="89"/>
      <c r="H1" s="89"/>
      <c r="I1" s="89"/>
      <c r="J1" s="89"/>
      <c r="K1" s="89"/>
      <c r="L1" s="89"/>
      <c r="M1" s="89"/>
      <c r="N1" s="89"/>
      <c r="O1" s="88" t="s">
        <v>107</v>
      </c>
      <c r="P1" s="88"/>
      <c r="Q1" s="88"/>
      <c r="R1" s="88"/>
      <c r="S1" s="80"/>
      <c r="T1" s="80"/>
      <c r="U1" s="90" t="s">
        <v>106</v>
      </c>
      <c r="V1" s="90"/>
      <c r="W1" s="90"/>
      <c r="X1" s="90"/>
      <c r="Y1" s="90"/>
      <c r="Z1" s="90"/>
      <c r="AA1" s="90"/>
      <c r="AB1" s="90"/>
      <c r="AC1" s="90"/>
      <c r="AD1" s="90"/>
      <c r="AE1" s="86" t="s">
        <v>105</v>
      </c>
      <c r="AF1" s="86"/>
      <c r="AG1" s="86"/>
      <c r="AH1" s="86"/>
      <c r="AI1" s="86"/>
      <c r="AJ1" s="86"/>
      <c r="AK1" s="85" t="s">
        <v>119</v>
      </c>
      <c r="AL1" s="85"/>
      <c r="AM1" s="85"/>
      <c r="AN1" s="85"/>
    </row>
    <row r="2" spans="1:40" s="62" customFormat="1" ht="21.75" customHeight="1">
      <c r="A2" s="61" t="s">
        <v>110</v>
      </c>
      <c r="B2" s="61" t="s">
        <v>0</v>
      </c>
      <c r="C2" s="61" t="s">
        <v>1</v>
      </c>
      <c r="D2" s="61" t="s">
        <v>130</v>
      </c>
      <c r="E2" s="61" t="s">
        <v>2</v>
      </c>
      <c r="F2" s="61" t="s">
        <v>124</v>
      </c>
      <c r="G2" s="66" t="s">
        <v>140</v>
      </c>
      <c r="H2" s="61" t="s">
        <v>116</v>
      </c>
      <c r="I2" s="61" t="s">
        <v>97</v>
      </c>
      <c r="J2" s="61" t="s">
        <v>104</v>
      </c>
      <c r="K2" s="61" t="s">
        <v>112</v>
      </c>
      <c r="L2" s="61" t="s">
        <v>126</v>
      </c>
      <c r="M2" s="66" t="s">
        <v>127</v>
      </c>
      <c r="N2" s="61" t="s">
        <v>128</v>
      </c>
      <c r="O2" s="61" t="s">
        <v>103</v>
      </c>
      <c r="P2" s="61" t="s">
        <v>5</v>
      </c>
      <c r="Q2" s="61" t="s">
        <v>6</v>
      </c>
      <c r="R2" s="61" t="s">
        <v>98</v>
      </c>
      <c r="S2" s="61" t="s">
        <v>158</v>
      </c>
      <c r="T2" s="61" t="s">
        <v>159</v>
      </c>
      <c r="U2" s="66" t="s">
        <v>147</v>
      </c>
      <c r="V2" s="59" t="s">
        <v>113</v>
      </c>
      <c r="W2" s="59" t="s">
        <v>121</v>
      </c>
      <c r="X2" s="59" t="s">
        <v>118</v>
      </c>
      <c r="Y2" s="59" t="s">
        <v>142</v>
      </c>
      <c r="Z2" s="59" t="s">
        <v>145</v>
      </c>
      <c r="AA2" s="59" t="s">
        <v>144</v>
      </c>
      <c r="AB2" s="59" t="s">
        <v>132</v>
      </c>
      <c r="AC2" s="59" t="s">
        <v>143</v>
      </c>
      <c r="AD2" s="59" t="s">
        <v>7</v>
      </c>
      <c r="AE2" s="61" t="s">
        <v>101</v>
      </c>
      <c r="AF2" s="61" t="s">
        <v>102</v>
      </c>
      <c r="AG2" s="61" t="s">
        <v>99</v>
      </c>
      <c r="AH2" s="61" t="s">
        <v>114</v>
      </c>
      <c r="AI2" s="61" t="s">
        <v>115</v>
      </c>
      <c r="AJ2" s="61" t="s">
        <v>100</v>
      </c>
      <c r="AK2" s="61" t="s">
        <v>3</v>
      </c>
      <c r="AL2" s="66" t="s">
        <v>137</v>
      </c>
      <c r="AM2" s="61" t="s">
        <v>4</v>
      </c>
      <c r="AN2" s="61" t="s">
        <v>117</v>
      </c>
    </row>
    <row r="3" spans="1:40" s="9" customFormat="1" ht="14.25" customHeight="1">
      <c r="A3" s="46">
        <v>1</v>
      </c>
      <c r="B3" s="2"/>
      <c r="C3" s="46">
        <v>9090000008</v>
      </c>
      <c r="D3" s="49"/>
      <c r="E3" s="2"/>
      <c r="F3" s="2" t="s">
        <v>149</v>
      </c>
      <c r="G3" s="45" t="s">
        <v>141</v>
      </c>
      <c r="H3" s="2" t="s">
        <v>8</v>
      </c>
      <c r="I3" s="2" t="s">
        <v>9</v>
      </c>
      <c r="J3" s="3">
        <v>1000000</v>
      </c>
      <c r="K3" s="2"/>
      <c r="L3" s="2" t="s">
        <v>11</v>
      </c>
      <c r="M3" s="45"/>
      <c r="N3" s="44"/>
      <c r="O3" s="11">
        <v>41576</v>
      </c>
      <c r="P3" s="11">
        <v>41569</v>
      </c>
      <c r="Q3" s="4">
        <f t="shared" ref="Q3" si="0">P3+R3*365-1</f>
        <v>41933</v>
      </c>
      <c r="R3" s="50">
        <v>1</v>
      </c>
      <c r="S3" s="81"/>
      <c r="T3" s="81"/>
      <c r="U3" s="74" t="s">
        <v>148</v>
      </c>
      <c r="V3" s="72">
        <v>6.0000000000000001E-3</v>
      </c>
      <c r="W3" s="70">
        <v>360</v>
      </c>
      <c r="X3" s="73"/>
      <c r="Y3" s="13" t="s">
        <v>11</v>
      </c>
      <c r="Z3" s="68"/>
      <c r="AA3" s="48"/>
      <c r="AB3" s="48"/>
      <c r="AC3" s="8" t="s">
        <v>15</v>
      </c>
      <c r="AD3" s="2" t="s">
        <v>11</v>
      </c>
      <c r="AE3" s="2" t="s">
        <v>11</v>
      </c>
      <c r="AF3" s="2" t="s">
        <v>11</v>
      </c>
      <c r="AG3" s="2" t="s">
        <v>12</v>
      </c>
      <c r="AH3" s="2">
        <v>99600255</v>
      </c>
      <c r="AI3" s="2" t="s">
        <v>13</v>
      </c>
      <c r="AJ3" s="2">
        <v>81000258</v>
      </c>
      <c r="AK3" s="2" t="s">
        <v>10</v>
      </c>
      <c r="AL3" s="45" t="s">
        <v>138</v>
      </c>
      <c r="AM3" s="2" t="s">
        <v>96</v>
      </c>
      <c r="AN3" s="63"/>
    </row>
  </sheetData>
  <autoFilter ref="A2:AN3"/>
  <customSheetViews>
    <customSheetView guid="{92B1F55F-B85F-4AB8-86B1-881EC9B8C0C8}" scale="90" showAutoFilter="1">
      <pane xSplit="5" ySplit="2" topLeftCell="F3" activePane="bottomRight" state="frozen"/>
      <selection pane="bottomRight" activeCell="B28" sqref="B28"/>
      <pageMargins left="0.7" right="0.7" top="0.75" bottom="0.75" header="0.3" footer="0.3"/>
      <pageSetup paperSize="9" orientation="portrait" r:id="rId1"/>
      <autoFilter ref="A2:AN3"/>
    </customSheetView>
    <customSheetView guid="{CDC92F33-0ADB-4FF7-A7D5-19714E35ED77}" scale="90" showAutoFilter="1">
      <pane xSplit="5" ySplit="2" topLeftCell="AF3" activePane="bottomRight" state="frozen"/>
      <selection pane="bottomRight" activeCell="B11" sqref="B11"/>
      <pageMargins left="0.7" right="0.7" top="0.75" bottom="0.75" header="0.3" footer="0.3"/>
      <pageSetup paperSize="9" orientation="portrait" r:id="rId2"/>
      <autoFilter ref="A2:AN172"/>
    </customSheetView>
    <customSheetView guid="{97623ABC-F771-4B9C-93DB-546ADCAE77E3}" scale="90" showAutoFilter="1">
      <pane xSplit="5" ySplit="2" topLeftCell="AH118" activePane="bottomRight" state="frozen"/>
      <selection pane="bottomRight" activeCell="AI134" sqref="A1:AN172"/>
      <pageMargins left="0.7" right="0.7" top="0.75" bottom="0.75" header="0.3" footer="0.3"/>
      <pageSetup paperSize="9" orientation="portrait" r:id="rId3"/>
      <autoFilter ref="A2:AN172">
        <sortState ref="A3:AN172">
          <sortCondition ref="C2:C172"/>
        </sortState>
      </autoFilter>
    </customSheetView>
    <customSheetView guid="{53FD3B30-BBBA-4BCB-B329-B8C73ECBCB48}" scale="90" showAutoFilter="1">
      <pane xSplit="5" ySplit="2" topLeftCell="F19" activePane="bottomRight" state="frozen"/>
      <selection pane="bottomRight" activeCell="C33" sqref="A1:AN172"/>
      <pageMargins left="0.7" right="0.7" top="0.75" bottom="0.75" header="0.3" footer="0.3"/>
      <pageSetup paperSize="9" orientation="portrait" r:id="rId4"/>
      <autoFilter ref="A2:AN172">
        <sortState ref="A3:AN172">
          <sortCondition ref="C2:C172"/>
        </sortState>
      </autoFilter>
    </customSheetView>
    <customSheetView guid="{1C03A7AA-3F8C-48BD-A730-6EBAADF3AB87}" showAutoFilter="1">
      <pane xSplit="5" ySplit="2" topLeftCell="F49" activePane="bottomRight" state="frozen"/>
      <selection pane="bottomRight" activeCell="E2" sqref="E1:E1048576"/>
      <pageMargins left="0.7" right="0.7" top="0.75" bottom="0.75" header="0.3" footer="0.3"/>
      <pageSetup paperSize="9" orientation="portrait" r:id="rId5"/>
      <autoFilter ref="A2:AN172"/>
    </customSheetView>
    <customSheetView guid="{946DEC14-D4DD-4506-8687-B47FAD781831}" scale="90" showAutoFilter="1">
      <pane xSplit="5" ySplit="5" topLeftCell="F79" activePane="bottomRight" state="frozen"/>
      <selection pane="bottomRight" activeCell="D86" sqref="D86"/>
      <pageMargins left="0.7" right="0.7" top="0.75" bottom="0.75" header="0.3" footer="0.3"/>
      <pageSetup paperSize="9" orientation="portrait" r:id="rId6"/>
      <autoFilter ref="A2:AN172"/>
    </customSheetView>
    <customSheetView guid="{2CB82CAB-A282-4AF5-98C7-E323C4F18750}" scale="90" showAutoFilter="1">
      <pane xSplit="5" ySplit="2" topLeftCell="Q3" activePane="bottomRight" state="frozen"/>
      <selection pane="bottomRight" activeCell="R159" sqref="R159"/>
      <pageMargins left="0.7" right="0.7" top="0.75" bottom="0.75" header="0.3" footer="0.3"/>
      <pageSetup paperSize="9" orientation="portrait" r:id="rId7"/>
      <autoFilter ref="A2:AN172"/>
    </customSheetView>
    <customSheetView guid="{06EC53A8-B02C-474E-8B09-EF3620B7C933}" showAutoFilter="1">
      <pane xSplit="5" ySplit="2" topLeftCell="F28" activePane="bottomRight" state="frozen"/>
      <selection pane="bottomRight" activeCell="E89" sqref="E89"/>
      <pageMargins left="0.7" right="0.7" top="0.75" bottom="0.75" header="0.3" footer="0.3"/>
      <pageSetup paperSize="9" orientation="portrait" r:id="rId8"/>
      <autoFilter ref="A2:AL172"/>
    </customSheetView>
    <customSheetView guid="{20C8693D-4146-4149-902C-FB5A78C49B53}" showAutoFilter="1">
      <pane xSplit="5" ySplit="2" topLeftCell="O158" activePane="bottomRight" state="frozen"/>
      <selection pane="bottomRight" activeCell="P170" sqref="P170"/>
      <pageMargins left="0.7" right="0.7" top="0.75" bottom="0.75" header="0.3" footer="0.3"/>
      <pageSetup paperSize="9" orientation="portrait" r:id="rId9"/>
      <autoFilter ref="A2:AL172"/>
    </customSheetView>
    <customSheetView guid="{DFBD432D-4676-409A-A74E-C7FE7AC89F84}" showAutoFilter="1">
      <pane xSplit="5" ySplit="2" topLeftCell="F49" activePane="bottomRight" state="frozen"/>
      <selection pane="bottomRight" activeCell="E2" sqref="E1:E1048576"/>
      <pageMargins left="0.7" right="0.7" top="0.75" bottom="0.75" header="0.3" footer="0.3"/>
      <pageSetup paperSize="9" orientation="portrait" r:id="rId10"/>
      <autoFilter ref="A2:AL172"/>
    </customSheetView>
    <customSheetView guid="{05B3863D-33E2-431C-AA12-030071985D5A}" showAutoFilter="1">
      <pane xSplit="5" ySplit="2" topLeftCell="F49" activePane="bottomRight" state="frozen"/>
      <selection pane="bottomRight" activeCell="E2" sqref="E1:E1048576"/>
      <pageMargins left="0.7" right="0.7" top="0.75" bottom="0.75" header="0.3" footer="0.3"/>
      <pageSetup paperSize="9" orientation="portrait" r:id="rId11"/>
      <autoFilter ref="A2:AL171"/>
    </customSheetView>
    <customSheetView guid="{795DD0B1-B4E8-41A3-B811-E5B47985DA3F}" showAutoFilter="1">
      <pane xSplit="5" ySplit="2" topLeftCell="F49" activePane="bottomRight" state="frozen"/>
      <selection pane="bottomRight" activeCell="E2" sqref="E1:E1048576"/>
      <pageMargins left="0.7" right="0.7" top="0.75" bottom="0.75" header="0.3" footer="0.3"/>
      <pageSetup paperSize="9" orientation="portrait" r:id="rId12"/>
      <autoFilter ref="A2:AL171"/>
    </customSheetView>
    <customSheetView guid="{931635C4-D82A-479C-9A4F-B8A14A0CD791}" showAutoFilter="1">
      <pane xSplit="5" ySplit="2" topLeftCell="F155" activePane="bottomRight" state="frozen"/>
      <selection pane="bottomRight" activeCell="E171" sqref="E171"/>
      <pageMargins left="0.7" right="0.7" top="0.75" bottom="0.75" header="0.3" footer="0.3"/>
      <pageSetup paperSize="9" orientation="portrait" r:id="rId13"/>
      <autoFilter ref="A2:AL172"/>
    </customSheetView>
    <customSheetView guid="{0B61BEDA-216E-428F-929F-7851B2F3637E}" showAutoFilter="1">
      <pane xSplit="5" ySplit="2" topLeftCell="F49" activePane="bottomRight" state="frozen"/>
      <selection pane="bottomRight" activeCell="E2" sqref="E1:E1048576"/>
      <pageMargins left="0.7" right="0.7" top="0.75" bottom="0.75" header="0.3" footer="0.3"/>
      <pageSetup paperSize="9" orientation="portrait" r:id="rId14"/>
      <autoFilter ref="A2:AL172"/>
    </customSheetView>
    <customSheetView guid="{4A5F9084-1046-49F2-B21F-492409FA87F4}" showAutoFilter="1">
      <pane xSplit="5" ySplit="2" topLeftCell="F49" activePane="bottomRight" state="frozen"/>
      <selection pane="bottomRight" activeCell="E2" sqref="E1:E1048576"/>
      <pageMargins left="0.7" right="0.7" top="0.75" bottom="0.75" header="0.3" footer="0.3"/>
      <pageSetup paperSize="9" orientation="portrait" r:id="rId15"/>
      <autoFilter ref="A2:AL172"/>
    </customSheetView>
    <customSheetView guid="{72A3BD3B-8914-46E1-9B87-D3E1F08E037A}" showAutoFilter="1">
      <pane xSplit="5" ySplit="2" topLeftCell="AK3" activePane="bottomRight" state="frozen"/>
      <selection pane="bottomRight" activeCell="A3" sqref="A3:XFD12"/>
      <pageMargins left="0.7" right="0.7" top="0.75" bottom="0.75" header="0.3" footer="0.3"/>
      <pageSetup paperSize="9" orientation="portrait" r:id="rId16"/>
      <autoFilter ref="A2:AN172">
        <sortState ref="A3:AN172">
          <sortCondition ref="C2:C172"/>
        </sortState>
      </autoFilter>
    </customSheetView>
  </customSheetViews>
  <mergeCells count="6">
    <mergeCell ref="AK1:AN1"/>
    <mergeCell ref="AE1:AJ1"/>
    <mergeCell ref="B1:E1"/>
    <mergeCell ref="O1:R1"/>
    <mergeCell ref="F1:N1"/>
    <mergeCell ref="U1:AD1"/>
  </mergeCells>
  <phoneticPr fontId="3" type="noConversion"/>
  <pageMargins left="0.7" right="0.7"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sheetPr codeName="Sheet6"/>
  <dimension ref="A1:AV3"/>
  <sheetViews>
    <sheetView workbookViewId="0">
      <pane xSplit="4" ySplit="2" topLeftCell="E3" activePane="bottomRight" state="frozen"/>
      <selection pane="topRight" activeCell="E1" sqref="E1"/>
      <selection pane="bottomLeft" activeCell="A3" sqref="A3"/>
      <selection pane="bottomRight" activeCell="B25" sqref="B25"/>
    </sheetView>
  </sheetViews>
  <sheetFormatPr defaultRowHeight="13.5"/>
  <cols>
    <col min="1" max="1" width="8.75" style="14" bestFit="1" customWidth="1"/>
    <col min="2" max="2" width="52.375" style="12" customWidth="1"/>
    <col min="3" max="3" width="12.875" style="15" customWidth="1"/>
    <col min="4" max="6" width="23.75" style="12" customWidth="1"/>
    <col min="7" max="7" width="12.5" style="65" bestFit="1" customWidth="1"/>
    <col min="8" max="9" width="12.5" style="65" customWidth="1"/>
    <col min="10" max="10" width="16.25" style="1" bestFit="1" customWidth="1"/>
    <col min="11" max="11" width="12.5" style="1" bestFit="1" customWidth="1"/>
    <col min="12" max="12" width="20.125" style="16" bestFit="1" customWidth="1"/>
    <col min="13" max="13" width="10.75" style="65" bestFit="1" customWidth="1"/>
    <col min="14" max="14" width="44.75" style="65" bestFit="1" customWidth="1"/>
    <col min="15" max="15" width="37" style="1" customWidth="1"/>
    <col min="16" max="16" width="22" style="1" customWidth="1"/>
    <col min="17" max="17" width="34.875" style="1" bestFit="1" customWidth="1"/>
    <col min="18" max="18" width="33.375" style="65" customWidth="1"/>
    <col min="19" max="19" width="16.25" style="65" bestFit="1" customWidth="1"/>
    <col min="20" max="20" width="12.5" style="65" bestFit="1" customWidth="1"/>
    <col min="21" max="21" width="18.125" style="17" bestFit="1" customWidth="1"/>
    <col min="22" max="23" width="22" style="17" bestFit="1" customWidth="1"/>
    <col min="24" max="24" width="18.125" style="12" bestFit="1" customWidth="1"/>
    <col min="25" max="25" width="16.25" style="12" bestFit="1" customWidth="1"/>
    <col min="26" max="26" width="18.875" style="57" bestFit="1" customWidth="1"/>
    <col min="27" max="27" width="12.5" style="55" bestFit="1" customWidth="1"/>
    <col min="28" max="28" width="14.25" style="55" bestFit="1" customWidth="1"/>
    <col min="29" max="29" width="12.5" style="55" bestFit="1" customWidth="1"/>
    <col min="30" max="30" width="14.25" style="55" bestFit="1" customWidth="1"/>
    <col min="31" max="31" width="12.5" style="83" bestFit="1" customWidth="1"/>
    <col min="32" max="32" width="14.25" style="55" bestFit="1" customWidth="1"/>
    <col min="33" max="33" width="12.5" bestFit="1" customWidth="1"/>
    <col min="34" max="34" width="14.25" style="56" bestFit="1" customWidth="1"/>
    <col min="35" max="35" width="17.125" style="65" bestFit="1" customWidth="1"/>
    <col min="36" max="37" width="17.125" style="65" customWidth="1"/>
    <col min="38" max="38" width="17.125" style="65" bestFit="1" customWidth="1"/>
    <col min="39" max="39" width="23" style="15" customWidth="1"/>
    <col min="40" max="42" width="17.625" style="15" customWidth="1"/>
    <col min="43" max="43" width="28.125" style="12" customWidth="1"/>
    <col min="44" max="44" width="26.625" style="71" customWidth="1"/>
    <col min="45" max="45" width="17.625" style="12" customWidth="1"/>
    <col min="46" max="46" width="29.125" style="1" customWidth="1"/>
    <col min="47" max="16384" width="9" style="1"/>
  </cols>
  <sheetData>
    <row r="1" spans="1:48" ht="42" customHeight="1">
      <c r="B1" s="87" t="s">
        <v>108</v>
      </c>
      <c r="C1" s="87"/>
      <c r="D1" s="87"/>
      <c r="E1" s="84"/>
      <c r="F1" s="84"/>
      <c r="G1" s="89" t="s">
        <v>109</v>
      </c>
      <c r="H1" s="89"/>
      <c r="I1" s="89"/>
      <c r="J1" s="89"/>
      <c r="K1" s="89"/>
      <c r="L1" s="89"/>
      <c r="M1" s="89"/>
      <c r="N1" s="89"/>
      <c r="O1" s="89"/>
      <c r="P1" s="89"/>
      <c r="Q1" s="89"/>
      <c r="R1" s="89"/>
      <c r="S1" s="89"/>
      <c r="T1" s="89"/>
      <c r="U1" s="88" t="s">
        <v>107</v>
      </c>
      <c r="V1" s="88"/>
      <c r="W1" s="88"/>
      <c r="X1" s="88"/>
      <c r="Y1" s="90" t="s">
        <v>106</v>
      </c>
      <c r="Z1" s="90"/>
      <c r="AA1" s="90"/>
      <c r="AB1" s="90"/>
      <c r="AC1" s="90"/>
      <c r="AD1" s="90"/>
      <c r="AE1" s="90"/>
      <c r="AF1" s="90"/>
      <c r="AG1" s="90"/>
      <c r="AH1" s="90"/>
      <c r="AI1" s="86" t="s">
        <v>105</v>
      </c>
      <c r="AJ1" s="86"/>
      <c r="AK1" s="86"/>
      <c r="AL1" s="86"/>
      <c r="AM1" s="86"/>
      <c r="AN1" s="86"/>
      <c r="AO1" s="86"/>
      <c r="AP1" s="86"/>
      <c r="AQ1" s="85" t="s">
        <v>120</v>
      </c>
      <c r="AR1" s="85"/>
      <c r="AS1" s="85"/>
      <c r="AT1" s="85"/>
      <c r="AU1" s="79" t="s">
        <v>14</v>
      </c>
      <c r="AV1" s="79"/>
    </row>
    <row r="2" spans="1:48" s="62" customFormat="1" ht="21.75" customHeight="1">
      <c r="A2" s="53" t="s">
        <v>110</v>
      </c>
      <c r="B2" s="53" t="s">
        <v>0</v>
      </c>
      <c r="C2" s="53" t="s">
        <v>1</v>
      </c>
      <c r="D2" s="53" t="s">
        <v>111</v>
      </c>
      <c r="E2" s="62" t="s">
        <v>161</v>
      </c>
      <c r="F2" s="62" t="s">
        <v>162</v>
      </c>
      <c r="G2" s="62" t="s">
        <v>160</v>
      </c>
      <c r="H2" s="64" t="s">
        <v>123</v>
      </c>
      <c r="I2" s="66" t="s">
        <v>139</v>
      </c>
      <c r="J2" s="53" t="s">
        <v>116</v>
      </c>
      <c r="K2" s="53" t="s">
        <v>97</v>
      </c>
      <c r="L2" s="53" t="s">
        <v>104</v>
      </c>
      <c r="M2" s="64" t="s">
        <v>129</v>
      </c>
      <c r="N2" s="66" t="s">
        <v>154</v>
      </c>
      <c r="O2" s="53" t="s">
        <v>125</v>
      </c>
      <c r="P2" s="61" t="s">
        <v>153</v>
      </c>
      <c r="Q2" s="61" t="s">
        <v>157</v>
      </c>
      <c r="R2" s="66" t="s">
        <v>127</v>
      </c>
      <c r="S2" s="66" t="s">
        <v>152</v>
      </c>
      <c r="T2" s="66" t="s">
        <v>128</v>
      </c>
      <c r="U2" s="53" t="s">
        <v>103</v>
      </c>
      <c r="V2" s="53" t="s">
        <v>5</v>
      </c>
      <c r="W2" s="53" t="s">
        <v>6</v>
      </c>
      <c r="X2" s="53" t="s">
        <v>98</v>
      </c>
      <c r="Y2" s="61" t="s">
        <v>146</v>
      </c>
      <c r="Z2" s="54" t="s">
        <v>113</v>
      </c>
      <c r="AA2" s="54" t="s">
        <v>122</v>
      </c>
      <c r="AB2" s="59" t="s">
        <v>118</v>
      </c>
      <c r="AC2" s="54" t="s">
        <v>134</v>
      </c>
      <c r="AD2" s="59" t="s">
        <v>136</v>
      </c>
      <c r="AE2" s="82" t="s">
        <v>131</v>
      </c>
      <c r="AF2" s="59" t="s">
        <v>133</v>
      </c>
      <c r="AG2" s="54" t="s">
        <v>135</v>
      </c>
      <c r="AH2" s="54" t="s">
        <v>7</v>
      </c>
      <c r="AI2" s="62" t="s">
        <v>150</v>
      </c>
      <c r="AJ2" s="66" t="s">
        <v>151</v>
      </c>
      <c r="AK2" s="64" t="s">
        <v>101</v>
      </c>
      <c r="AL2" s="64" t="s">
        <v>102</v>
      </c>
      <c r="AM2" s="53" t="s">
        <v>99</v>
      </c>
      <c r="AN2" s="53" t="s">
        <v>114</v>
      </c>
      <c r="AO2" s="53" t="s">
        <v>115</v>
      </c>
      <c r="AP2" s="53" t="s">
        <v>100</v>
      </c>
      <c r="AQ2" s="53" t="s">
        <v>3</v>
      </c>
      <c r="AR2" s="66" t="s">
        <v>137</v>
      </c>
      <c r="AS2" s="53" t="s">
        <v>4</v>
      </c>
      <c r="AT2" s="77" t="s">
        <v>117</v>
      </c>
      <c r="AU2" s="61" t="s">
        <v>155</v>
      </c>
      <c r="AV2" s="61" t="s">
        <v>156</v>
      </c>
    </row>
    <row r="3" spans="1:48" s="9" customFormat="1" ht="15" customHeight="1">
      <c r="A3" s="46"/>
      <c r="B3" s="2"/>
      <c r="C3" s="46"/>
      <c r="D3" s="49"/>
      <c r="E3" s="75"/>
      <c r="F3" s="75"/>
      <c r="G3" s="47"/>
      <c r="H3" s="46"/>
      <c r="I3" s="45"/>
      <c r="J3" s="2"/>
      <c r="K3" s="2"/>
      <c r="L3" s="3"/>
      <c r="M3" s="46"/>
      <c r="N3" s="45"/>
      <c r="O3" s="2"/>
      <c r="P3" s="44"/>
      <c r="Q3" s="44"/>
      <c r="R3" s="51"/>
      <c r="S3" s="76"/>
      <c r="T3" s="46"/>
      <c r="U3" s="11"/>
      <c r="V3" s="11"/>
      <c r="W3" s="4"/>
      <c r="X3" s="5"/>
      <c r="Y3" s="51"/>
      <c r="Z3" s="67"/>
      <c r="AA3" s="5"/>
      <c r="AB3" s="60"/>
      <c r="AC3" s="69"/>
      <c r="AD3" s="69"/>
      <c r="AE3" s="69"/>
      <c r="AF3" s="48"/>
      <c r="AG3" s="8"/>
      <c r="AH3" s="8"/>
      <c r="AI3" s="45"/>
      <c r="AJ3" s="45"/>
      <c r="AK3" s="46"/>
      <c r="AL3" s="2"/>
      <c r="AM3" s="2"/>
      <c r="AN3" s="2"/>
      <c r="AO3" s="2"/>
      <c r="AP3" s="2"/>
      <c r="AQ3" s="2"/>
      <c r="AR3" s="45"/>
      <c r="AS3" s="2"/>
      <c r="AT3" s="78"/>
      <c r="AU3" s="63"/>
      <c r="AV3" s="63"/>
    </row>
  </sheetData>
  <autoFilter ref="A2:AT3">
    <filterColumn colId="4"/>
    <filterColumn colId="5"/>
  </autoFilter>
  <sortState ref="A3:AT114">
    <sortCondition ref="A1"/>
  </sortState>
  <customSheetViews>
    <customSheetView guid="{92B1F55F-B85F-4AB8-86B1-881EC9B8C0C8}" showAutoFilter="1">
      <pane xSplit="4" ySplit="2" topLeftCell="E3" activePane="bottomRight" state="frozen"/>
      <selection pane="bottomRight" activeCell="B25" sqref="B25"/>
      <pageMargins left="0.7" right="0.7" top="0.75" bottom="0.75" header="0.3" footer="0.3"/>
      <pageSetup paperSize="9" orientation="portrait" verticalDpi="0" r:id="rId1"/>
      <autoFilter ref="A2:AT3">
        <filterColumn colId="4"/>
        <filterColumn colId="5"/>
      </autoFilter>
    </customSheetView>
    <customSheetView guid="{CDC92F33-0ADB-4FF7-A7D5-19714E35ED77}" showAutoFilter="1">
      <pane xSplit="4" ySplit="2" topLeftCell="AL75" activePane="bottomRight" state="frozen"/>
      <selection pane="bottomRight" activeCell="AO87" sqref="AO87"/>
      <pageMargins left="0.7" right="0.7" top="0.75" bottom="0.75" header="0.3" footer="0.3"/>
      <pageSetup paperSize="9" orientation="portrait" verticalDpi="0" r:id="rId2"/>
      <autoFilter ref="A2:AR114"/>
    </customSheetView>
    <customSheetView guid="{97623ABC-F771-4B9C-93DB-546ADCAE77E3}" showAutoFilter="1">
      <pane xSplit="4" ySplit="2" topLeftCell="L3" activePane="bottomRight" state="frozen"/>
      <selection pane="bottomRight" activeCell="D10" sqref="D10"/>
      <pageMargins left="0.7" right="0.7" top="0.75" bottom="0.75" header="0.3" footer="0.3"/>
      <pageSetup paperSize="9" orientation="portrait" verticalDpi="0" r:id="rId3"/>
      <autoFilter ref="A2:AR114">
        <sortState ref="A4:AR114">
          <sortCondition ref="C2:C114"/>
        </sortState>
      </autoFilter>
    </customSheetView>
    <customSheetView guid="{53FD3B30-BBBA-4BCB-B329-B8C73ECBCB48}" showAutoFilter="1">
      <pane xSplit="4" ySplit="2" topLeftCell="E90" activePane="bottomRight" state="frozen"/>
      <selection pane="bottomRight" activeCell="J115" sqref="J115"/>
      <pageMargins left="0.7" right="0.7" top="0.75" bottom="0.75" header="0.3" footer="0.3"/>
      <pageSetup paperSize="9" orientation="portrait" verticalDpi="0" r:id="rId4"/>
      <autoFilter ref="A2:AR114">
        <sortState ref="A3:AR114">
          <sortCondition ref="C2:C114"/>
        </sortState>
      </autoFilter>
    </customSheetView>
    <customSheetView guid="{1C03A7AA-3F8C-48BD-A730-6EBAADF3AB87}" showAutoFilter="1">
      <pane xSplit="4" ySplit="2" topLeftCell="E11" activePane="bottomRight" state="frozen"/>
      <selection pane="bottomRight" activeCell="G26" sqref="G26"/>
      <pageMargins left="0.7" right="0.7" top="0.75" bottom="0.75" header="0.3" footer="0.3"/>
      <pageSetup paperSize="9" orientation="portrait" verticalDpi="0" r:id="rId5"/>
      <autoFilter ref="A2:AR114"/>
    </customSheetView>
    <customSheetView guid="{946DEC14-D4DD-4506-8687-B47FAD781831}" showAutoFilter="1">
      <pane xSplit="4" ySplit="2" topLeftCell="E6" activePane="bottomRight" state="frozen"/>
      <selection pane="bottomRight" activeCell="E2" sqref="E1:E1048576"/>
      <pageMargins left="0.7" right="0.7" top="0.75" bottom="0.75" header="0.3" footer="0.3"/>
      <pageSetup paperSize="9" orientation="portrait" verticalDpi="0" r:id="rId6"/>
      <autoFilter ref="A2:AR114"/>
    </customSheetView>
    <customSheetView guid="{2CB82CAB-A282-4AF5-98C7-E323C4F18750}" showAutoFilter="1">
      <pane xSplit="4" ySplit="2" topLeftCell="E3" activePane="bottomRight" state="frozen"/>
      <selection pane="bottomRight" activeCell="E2" sqref="E1:E1048576"/>
      <pageMargins left="0.7" right="0.7" top="0.75" bottom="0.75" header="0.3" footer="0.3"/>
      <pageSetup paperSize="9" orientation="portrait" verticalDpi="0" r:id="rId7"/>
      <autoFilter ref="A2:AR114">
        <sortState ref="A3:AT114">
          <sortCondition ref="T2:T114"/>
        </sortState>
      </autoFilter>
    </customSheetView>
    <customSheetView guid="{06EC53A8-B02C-474E-8B09-EF3620B7C933}" showAutoFilter="1">
      <pane xSplit="4" ySplit="2" topLeftCell="AF84" activePane="bottomRight" state="frozen"/>
      <selection pane="bottomRight" activeCell="AG106" sqref="AG106"/>
      <pageMargins left="0.7" right="0.7" top="0.75" bottom="0.75" header="0.3" footer="0.3"/>
      <pageSetup paperSize="9" orientation="portrait" verticalDpi="0" r:id="rId8"/>
      <autoFilter ref="A2:AR113"/>
    </customSheetView>
    <customSheetView guid="{20C8693D-4146-4149-902C-FB5A78C49B53}" showAutoFilter="1">
      <pane xSplit="4" ySplit="2" topLeftCell="E93" activePane="bottomRight" state="frozen"/>
      <selection pane="bottomRight" activeCell="A113" sqref="A113"/>
      <pageMargins left="0.7" right="0.7" top="0.75" bottom="0.75" header="0.3" footer="0.3"/>
      <pageSetup paperSize="9" orientation="portrait" verticalDpi="0" r:id="rId9"/>
      <autoFilter ref="A2:AR113"/>
    </customSheetView>
    <customSheetView guid="{DFBD432D-4676-409A-A74E-C7FE7AC89F84}" showAutoFilter="1">
      <pane xSplit="4" ySplit="2" topLeftCell="P88" activePane="bottomRight" state="frozen"/>
      <selection pane="bottomRight" activeCell="P107" sqref="P107"/>
      <pageMargins left="0.7" right="0.7" top="0.75" bottom="0.75" header="0.3" footer="0.3"/>
      <pageSetup paperSize="9" orientation="portrait" verticalDpi="300" r:id="rId10"/>
      <autoFilter ref="A2:AR113"/>
    </customSheetView>
    <customSheetView guid="{05B3863D-33E2-431C-AA12-030071985D5A}" showAutoFilter="1">
      <pane xSplit="4" ySplit="2" topLeftCell="AQ91" activePane="bottomRight" state="frozen"/>
      <selection pane="bottomRight" activeCell="AT111" sqref="AT111"/>
      <pageMargins left="0.7" right="0.7" top="0.75" bottom="0.75" header="0.3" footer="0.3"/>
      <pageSetup paperSize="9" orientation="portrait" verticalDpi="300" r:id="rId11"/>
      <autoFilter ref="A2:AR111"/>
    </customSheetView>
    <customSheetView guid="{795DD0B1-B4E8-41A3-B811-E5B47985DA3F}" showAutoFilter="1">
      <pane xSplit="2" ySplit="2" topLeftCell="R99" activePane="bottomRight" state="frozen"/>
      <selection pane="bottomRight" activeCell="X121" sqref="X121"/>
      <pageMargins left="0.7" right="0.7" top="0.75" bottom="0.75" header="0.3" footer="0.3"/>
      <pageSetup paperSize="9" orientation="portrait" verticalDpi="0" r:id="rId12"/>
      <autoFilter ref="A2:AR113"/>
    </customSheetView>
    <customSheetView guid="{931635C4-D82A-479C-9A4F-B8A14A0CD791}" showAutoFilter="1">
      <pane xSplit="4" ySplit="2" topLeftCell="E90" activePane="bottomRight" state="frozen"/>
      <selection pane="bottomRight" activeCell="D101" sqref="D101"/>
      <pageMargins left="0.7" right="0.7" top="0.75" bottom="0.75" header="0.3" footer="0.3"/>
      <pageSetup paperSize="9" orientation="portrait" verticalDpi="0" r:id="rId13"/>
      <autoFilter ref="A2:AR113"/>
    </customSheetView>
    <customSheetView guid="{0B61BEDA-216E-428F-929F-7851B2F3637E}" showAutoFilter="1" hiddenColumns="1">
      <pane xSplit="3" ySplit="2" topLeftCell="AQ105" activePane="bottomRight" state="frozen"/>
      <selection pane="bottomRight" activeCell="AR120" sqref="AR120"/>
      <pageMargins left="0.7" right="0.7" top="0.75" bottom="0.75" header="0.3" footer="0.3"/>
      <pageSetup paperSize="9" orientation="portrait" verticalDpi="0" r:id="rId14"/>
      <autoFilter ref="A2:AR113"/>
    </customSheetView>
    <customSheetView guid="{4A5F9084-1046-49F2-B21F-492409FA87F4}" filter="1" showAutoFilter="1" hiddenColumns="1">
      <pane xSplit="3" ySplit="27" topLeftCell="AN29" activePane="bottomRight" state="frozen"/>
      <selection pane="bottomRight" activeCell="A2" sqref="A2:XFD2"/>
      <pageMargins left="0.7" right="0.7" top="0.75" bottom="0.75" header="0.3" footer="0.3"/>
      <pageSetup paperSize="9" orientation="portrait" verticalDpi="0" r:id="rId15"/>
      <autoFilter ref="A2:AR114">
        <filterColumn colId="4">
          <filters>
            <filter val="雷雨"/>
          </filters>
        </filterColumn>
        <filterColumn colId="6">
          <filters>
            <filter val="存续"/>
          </filters>
        </filterColumn>
      </autoFilter>
    </customSheetView>
    <customSheetView guid="{72A3BD3B-8914-46E1-9B87-D3E1F08E037A}">
      <pane xSplit="4" ySplit="2" topLeftCell="J87" activePane="bottomRight" state="frozen"/>
      <selection pane="bottomRight" activeCell="A113" sqref="A113:XFD113"/>
      <pageMargins left="0.7" right="0.7" top="0.75" bottom="0.75" header="0.3" footer="0.3"/>
      <pageSetup paperSize="9" orientation="portrait" verticalDpi="0" r:id="rId16"/>
    </customSheetView>
  </customSheetViews>
  <mergeCells count="6">
    <mergeCell ref="AQ1:AT1"/>
    <mergeCell ref="B1:D1"/>
    <mergeCell ref="U1:X1"/>
    <mergeCell ref="AI1:AP1"/>
    <mergeCell ref="G1:T1"/>
    <mergeCell ref="Y1:AH1"/>
  </mergeCells>
  <phoneticPr fontId="3" type="noConversion"/>
  <pageMargins left="0.7" right="0.7" top="0.75" bottom="0.75" header="0.3" footer="0.3"/>
  <pageSetup paperSize="9" orientation="portrait" verticalDpi="0" r:id="rId17"/>
</worksheet>
</file>

<file path=xl/worksheets/sheet3.xml><?xml version="1.0" encoding="utf-8"?>
<worksheet xmlns="http://schemas.openxmlformats.org/spreadsheetml/2006/main" xmlns:r="http://schemas.openxmlformats.org/officeDocument/2006/relationships">
  <sheetPr codeName="Sheet3"/>
  <dimension ref="A1:L30"/>
  <sheetViews>
    <sheetView workbookViewId="0">
      <selection sqref="A1:XFD1048576"/>
    </sheetView>
  </sheetViews>
  <sheetFormatPr defaultRowHeight="13.5"/>
  <cols>
    <col min="1" max="1" width="23.375" customWidth="1"/>
    <col min="2" max="2" width="16.125" customWidth="1"/>
    <col min="3" max="3" width="16.625" customWidth="1"/>
    <col min="4" max="4" width="14.25" customWidth="1"/>
    <col min="5" max="5" width="24.625" customWidth="1"/>
    <col min="6" max="6" width="21.25" customWidth="1"/>
    <col min="8" max="8" width="12.125" customWidth="1"/>
  </cols>
  <sheetData>
    <row r="1" spans="1:12">
      <c r="A1" s="18" t="s">
        <v>16</v>
      </c>
      <c r="B1" s="18" t="s">
        <v>17</v>
      </c>
      <c r="C1" s="18" t="s">
        <v>18</v>
      </c>
      <c r="D1" s="18" t="s">
        <v>19</v>
      </c>
      <c r="E1" s="18" t="s">
        <v>20</v>
      </c>
      <c r="F1" s="18" t="s">
        <v>21</v>
      </c>
      <c r="G1" s="91" t="s">
        <v>22</v>
      </c>
      <c r="H1" s="92"/>
      <c r="I1" s="91" t="s">
        <v>23</v>
      </c>
      <c r="J1" s="93"/>
      <c r="K1" s="93"/>
      <c r="L1" s="92"/>
    </row>
    <row r="2" spans="1:12">
      <c r="A2" s="19">
        <v>1</v>
      </c>
      <c r="B2" s="19" t="s">
        <v>24</v>
      </c>
      <c r="C2" s="19" t="s">
        <v>25</v>
      </c>
      <c r="D2" s="19" t="s">
        <v>26</v>
      </c>
      <c r="E2" s="19" t="s">
        <v>27</v>
      </c>
      <c r="F2" s="19" t="s">
        <v>28</v>
      </c>
      <c r="G2" s="20" t="s">
        <v>29</v>
      </c>
      <c r="H2" s="19" t="s">
        <v>30</v>
      </c>
      <c r="I2" s="19"/>
      <c r="J2" s="19"/>
      <c r="K2" s="19"/>
      <c r="L2" s="19"/>
    </row>
    <row r="3" spans="1:12">
      <c r="A3" s="19">
        <v>2</v>
      </c>
      <c r="B3" s="19" t="s">
        <v>31</v>
      </c>
      <c r="C3" s="19" t="s">
        <v>32</v>
      </c>
      <c r="D3" s="19" t="s">
        <v>33</v>
      </c>
      <c r="E3" s="19" t="s">
        <v>34</v>
      </c>
      <c r="F3" s="19" t="s">
        <v>35</v>
      </c>
      <c r="G3" s="20" t="s">
        <v>36</v>
      </c>
      <c r="H3" s="19" t="s">
        <v>37</v>
      </c>
      <c r="I3" s="19"/>
      <c r="J3" s="19"/>
      <c r="K3" s="19"/>
      <c r="L3" s="19"/>
    </row>
    <row r="4" spans="1:12">
      <c r="A4" s="19">
        <v>3</v>
      </c>
      <c r="B4" s="19" t="s">
        <v>38</v>
      </c>
      <c r="C4" s="19" t="s">
        <v>39</v>
      </c>
      <c r="D4" s="19" t="s">
        <v>40</v>
      </c>
      <c r="E4" s="19" t="s">
        <v>41</v>
      </c>
      <c r="F4" s="19" t="s">
        <v>42</v>
      </c>
      <c r="G4" s="20" t="s">
        <v>43</v>
      </c>
      <c r="H4" s="19" t="s">
        <v>44</v>
      </c>
      <c r="I4" s="19"/>
      <c r="J4" s="19"/>
      <c r="K4" s="19"/>
      <c r="L4" s="19"/>
    </row>
    <row r="5" spans="1:12">
      <c r="A5" s="19">
        <v>4</v>
      </c>
      <c r="B5" s="19" t="s">
        <v>45</v>
      </c>
      <c r="C5" s="19" t="s">
        <v>46</v>
      </c>
      <c r="D5" s="19" t="s">
        <v>47</v>
      </c>
      <c r="E5" s="19" t="s">
        <v>48</v>
      </c>
      <c r="F5" s="19" t="s">
        <v>49</v>
      </c>
      <c r="G5" s="20" t="s">
        <v>50</v>
      </c>
      <c r="H5" s="19" t="s">
        <v>51</v>
      </c>
      <c r="I5" s="19"/>
      <c r="J5" s="19"/>
      <c r="K5" s="19"/>
      <c r="L5" s="19"/>
    </row>
    <row r="6" spans="1:12">
      <c r="A6" s="19">
        <v>5</v>
      </c>
      <c r="B6" s="19" t="s">
        <v>52</v>
      </c>
      <c r="C6" s="19" t="s">
        <v>53</v>
      </c>
      <c r="D6" s="19" t="s">
        <v>54</v>
      </c>
      <c r="E6" s="19" t="s">
        <v>55</v>
      </c>
      <c r="F6" s="19" t="s">
        <v>56</v>
      </c>
      <c r="G6" s="20" t="s">
        <v>57</v>
      </c>
      <c r="H6" s="19" t="s">
        <v>58</v>
      </c>
      <c r="I6" s="19"/>
      <c r="J6" s="19"/>
      <c r="K6" s="19"/>
      <c r="L6" s="19"/>
    </row>
    <row r="7" spans="1:12">
      <c r="A7" s="19">
        <v>6</v>
      </c>
      <c r="B7" s="19" t="s">
        <v>59</v>
      </c>
      <c r="C7" s="19" t="s">
        <v>60</v>
      </c>
      <c r="D7" s="19" t="s">
        <v>61</v>
      </c>
      <c r="E7" s="19" t="s">
        <v>62</v>
      </c>
      <c r="F7" s="19" t="s">
        <v>63</v>
      </c>
      <c r="G7" s="20" t="s">
        <v>64</v>
      </c>
      <c r="H7" s="19" t="s">
        <v>65</v>
      </c>
      <c r="I7" s="19"/>
      <c r="J7" s="19"/>
      <c r="K7" s="19"/>
      <c r="L7" s="19"/>
    </row>
    <row r="8" spans="1:12">
      <c r="A8" s="19">
        <v>7</v>
      </c>
      <c r="B8" s="19" t="s">
        <v>66</v>
      </c>
      <c r="C8" s="19" t="s">
        <v>67</v>
      </c>
      <c r="D8" s="19" t="s">
        <v>68</v>
      </c>
      <c r="E8" s="19" t="s">
        <v>69</v>
      </c>
      <c r="F8" s="19" t="s">
        <v>70</v>
      </c>
      <c r="G8" s="20" t="s">
        <v>71</v>
      </c>
      <c r="H8" s="19" t="s">
        <v>72</v>
      </c>
      <c r="I8" s="19"/>
      <c r="J8" s="19"/>
      <c r="K8" s="19"/>
      <c r="L8" s="19"/>
    </row>
    <row r="9" spans="1:12">
      <c r="A9" s="19">
        <v>8</v>
      </c>
      <c r="B9" s="19" t="s">
        <v>73</v>
      </c>
      <c r="C9" s="21"/>
      <c r="D9" s="19" t="s">
        <v>74</v>
      </c>
      <c r="E9" s="19" t="s">
        <v>75</v>
      </c>
      <c r="F9" s="19" t="s">
        <v>76</v>
      </c>
      <c r="G9" s="20" t="s">
        <v>77</v>
      </c>
      <c r="H9" s="19" t="s">
        <v>78</v>
      </c>
      <c r="I9" s="19"/>
      <c r="J9" s="19"/>
      <c r="K9" s="19"/>
      <c r="L9" s="19"/>
    </row>
    <row r="10" spans="1:12">
      <c r="A10">
        <v>9</v>
      </c>
      <c r="B10" s="21"/>
      <c r="C10" s="21"/>
      <c r="D10" s="19" t="s">
        <v>79</v>
      </c>
      <c r="E10" s="21"/>
      <c r="F10" s="19" t="s">
        <v>80</v>
      </c>
      <c r="G10" s="20" t="s">
        <v>81</v>
      </c>
      <c r="H10" s="19" t="s">
        <v>82</v>
      </c>
      <c r="I10" s="19"/>
      <c r="J10" s="19"/>
      <c r="K10" s="19"/>
      <c r="L10" s="19"/>
    </row>
    <row r="11" spans="1:12">
      <c r="A11">
        <v>10</v>
      </c>
      <c r="B11" s="21"/>
      <c r="C11" s="21"/>
      <c r="D11" s="21"/>
      <c r="E11" s="21"/>
      <c r="F11" s="21"/>
      <c r="G11" s="20" t="s">
        <v>83</v>
      </c>
      <c r="H11" s="19" t="s">
        <v>79</v>
      </c>
      <c r="I11" s="19"/>
      <c r="J11" s="19"/>
      <c r="K11" s="19"/>
      <c r="L11" s="19"/>
    </row>
    <row r="14" spans="1:12">
      <c r="A14" t="s">
        <v>84</v>
      </c>
      <c r="B14">
        <v>2</v>
      </c>
      <c r="C14">
        <v>1</v>
      </c>
      <c r="D14">
        <v>2</v>
      </c>
      <c r="E14">
        <v>5</v>
      </c>
      <c r="F14">
        <v>1</v>
      </c>
      <c r="G14">
        <v>0</v>
      </c>
      <c r="H14">
        <v>4</v>
      </c>
      <c r="I14">
        <v>0</v>
      </c>
      <c r="J14">
        <v>0</v>
      </c>
      <c r="K14">
        <v>0</v>
      </c>
      <c r="L14">
        <v>1</v>
      </c>
    </row>
    <row r="15" spans="1:12">
      <c r="A15" t="s">
        <v>85</v>
      </c>
      <c r="B15">
        <v>2</v>
      </c>
      <c r="C15">
        <v>1</v>
      </c>
      <c r="D15">
        <v>8</v>
      </c>
      <c r="E15">
        <v>7</v>
      </c>
      <c r="F15">
        <v>1</v>
      </c>
      <c r="G15">
        <v>0</v>
      </c>
      <c r="H15">
        <v>9</v>
      </c>
      <c r="I15">
        <v>0</v>
      </c>
      <c r="J15">
        <v>0</v>
      </c>
      <c r="K15">
        <v>0</v>
      </c>
      <c r="L15">
        <v>1</v>
      </c>
    </row>
    <row r="16" spans="1:12">
      <c r="A16" t="s">
        <v>86</v>
      </c>
      <c r="B16">
        <v>2</v>
      </c>
      <c r="C16">
        <v>1</v>
      </c>
      <c r="D16">
        <v>8</v>
      </c>
      <c r="E16">
        <v>7</v>
      </c>
      <c r="F16">
        <v>1</v>
      </c>
      <c r="G16">
        <v>0</v>
      </c>
      <c r="H16">
        <v>9</v>
      </c>
      <c r="I16">
        <v>0</v>
      </c>
      <c r="J16">
        <v>0</v>
      </c>
      <c r="K16">
        <v>0</v>
      </c>
      <c r="L16">
        <v>2</v>
      </c>
    </row>
    <row r="17" spans="1:12">
      <c r="A17" t="s">
        <v>87</v>
      </c>
      <c r="B17">
        <v>2</v>
      </c>
      <c r="C17">
        <v>1</v>
      </c>
      <c r="D17">
        <v>2</v>
      </c>
      <c r="E17">
        <v>7</v>
      </c>
      <c r="F17">
        <v>4</v>
      </c>
      <c r="G17">
        <v>0</v>
      </c>
      <c r="H17">
        <v>4</v>
      </c>
      <c r="I17">
        <v>0</v>
      </c>
      <c r="J17">
        <v>0</v>
      </c>
      <c r="K17">
        <v>0</v>
      </c>
      <c r="L17">
        <v>1</v>
      </c>
    </row>
    <row r="18" spans="1:12">
      <c r="A18" s="22" t="s">
        <v>88</v>
      </c>
      <c r="B18">
        <v>2</v>
      </c>
      <c r="C18">
        <v>1</v>
      </c>
      <c r="D18">
        <v>2</v>
      </c>
      <c r="E18">
        <v>7</v>
      </c>
      <c r="F18">
        <v>7</v>
      </c>
      <c r="G18">
        <v>0</v>
      </c>
      <c r="H18">
        <v>4</v>
      </c>
      <c r="I18">
        <v>0</v>
      </c>
      <c r="J18">
        <v>0</v>
      </c>
      <c r="K18">
        <v>0</v>
      </c>
      <c r="L18">
        <v>1</v>
      </c>
    </row>
    <row r="19" spans="1:12">
      <c r="A19" s="22" t="s">
        <v>89</v>
      </c>
      <c r="B19">
        <v>2</v>
      </c>
      <c r="C19">
        <v>1</v>
      </c>
      <c r="D19">
        <v>2</v>
      </c>
      <c r="E19">
        <v>8</v>
      </c>
      <c r="F19">
        <v>7</v>
      </c>
      <c r="G19">
        <v>0</v>
      </c>
      <c r="H19">
        <v>4</v>
      </c>
      <c r="I19">
        <v>0</v>
      </c>
      <c r="J19">
        <v>0</v>
      </c>
      <c r="K19">
        <v>0</v>
      </c>
      <c r="L19">
        <v>2</v>
      </c>
    </row>
    <row r="20" spans="1:12">
      <c r="A20" s="22" t="s">
        <v>90</v>
      </c>
      <c r="B20">
        <v>2</v>
      </c>
      <c r="C20">
        <v>1</v>
      </c>
      <c r="D20">
        <v>2</v>
      </c>
      <c r="E20">
        <v>6</v>
      </c>
      <c r="F20">
        <v>7</v>
      </c>
      <c r="G20">
        <v>0</v>
      </c>
      <c r="H20">
        <v>4</v>
      </c>
      <c r="I20">
        <v>0</v>
      </c>
      <c r="J20">
        <v>0</v>
      </c>
      <c r="K20">
        <v>0</v>
      </c>
      <c r="L20">
        <v>3</v>
      </c>
    </row>
    <row r="21" spans="1:12">
      <c r="A21" s="22" t="s">
        <v>91</v>
      </c>
      <c r="B21">
        <v>2</v>
      </c>
      <c r="C21">
        <v>1</v>
      </c>
      <c r="D21">
        <v>2</v>
      </c>
      <c r="E21">
        <v>7</v>
      </c>
      <c r="F21">
        <v>7</v>
      </c>
      <c r="G21">
        <v>0</v>
      </c>
      <c r="H21">
        <v>4</v>
      </c>
      <c r="I21">
        <v>0</v>
      </c>
      <c r="J21">
        <v>0</v>
      </c>
      <c r="K21">
        <v>0</v>
      </c>
      <c r="L21">
        <v>4</v>
      </c>
    </row>
    <row r="22" spans="1:12">
      <c r="A22" s="22" t="s">
        <v>92</v>
      </c>
      <c r="B22">
        <v>2</v>
      </c>
      <c r="C22">
        <v>1</v>
      </c>
      <c r="D22">
        <v>2</v>
      </c>
      <c r="E22">
        <v>7</v>
      </c>
      <c r="F22">
        <v>7</v>
      </c>
      <c r="G22">
        <v>0</v>
      </c>
      <c r="H22">
        <v>4</v>
      </c>
      <c r="I22">
        <v>0</v>
      </c>
      <c r="J22">
        <v>0</v>
      </c>
      <c r="K22">
        <v>0</v>
      </c>
      <c r="L22">
        <v>5</v>
      </c>
    </row>
    <row r="23" spans="1:12">
      <c r="A23" s="22" t="s">
        <v>93</v>
      </c>
      <c r="B23">
        <v>2</v>
      </c>
      <c r="C23">
        <v>1</v>
      </c>
      <c r="D23">
        <v>2</v>
      </c>
      <c r="E23">
        <v>6</v>
      </c>
      <c r="F23">
        <v>7</v>
      </c>
      <c r="G23">
        <v>0</v>
      </c>
      <c r="H23">
        <v>4</v>
      </c>
      <c r="I23">
        <v>0</v>
      </c>
      <c r="J23">
        <v>0</v>
      </c>
      <c r="K23">
        <v>0</v>
      </c>
      <c r="L23">
        <v>6</v>
      </c>
    </row>
    <row r="24" spans="1:12">
      <c r="A24" s="22" t="s">
        <v>94</v>
      </c>
      <c r="B24">
        <v>2</v>
      </c>
      <c r="C24">
        <v>1</v>
      </c>
      <c r="D24">
        <v>2</v>
      </c>
      <c r="E24">
        <v>7</v>
      </c>
      <c r="F24">
        <v>7</v>
      </c>
      <c r="G24">
        <v>0</v>
      </c>
      <c r="H24">
        <v>4</v>
      </c>
      <c r="I24">
        <v>0</v>
      </c>
      <c r="J24">
        <v>0</v>
      </c>
      <c r="K24">
        <v>0</v>
      </c>
      <c r="L24">
        <v>7</v>
      </c>
    </row>
    <row r="25" spans="1:12" ht="25.5">
      <c r="A25" s="22" t="s">
        <v>95</v>
      </c>
      <c r="B25" s="23"/>
    </row>
    <row r="26" spans="1:12" ht="25.5">
      <c r="B26" s="23"/>
    </row>
    <row r="27" spans="1:12" ht="25.5">
      <c r="B27" s="23"/>
    </row>
    <row r="28" spans="1:12" ht="25.5">
      <c r="B28" s="23"/>
    </row>
    <row r="29" spans="1:12" ht="25.5">
      <c r="B29" s="23"/>
    </row>
    <row r="30" spans="1:12" ht="25.5">
      <c r="B30" s="23"/>
    </row>
  </sheetData>
  <customSheetViews>
    <customSheetView guid="{92B1F55F-B85F-4AB8-86B1-881EC9B8C0C8}" state="hidden">
      <selection sqref="A1:XFD1048576"/>
      <pageMargins left="0.7" right="0.7" top="0.75" bottom="0.75" header="0.3" footer="0.3"/>
    </customSheetView>
    <customSheetView guid="{CDC92F33-0ADB-4FF7-A7D5-19714E35ED77}">
      <selection sqref="A1:XFD1048576"/>
      <pageMargins left="0.7" right="0.7" top="0.75" bottom="0.75" header="0.3" footer="0.3"/>
    </customSheetView>
    <customSheetView guid="{97623ABC-F771-4B9C-93DB-546ADCAE77E3}">
      <selection sqref="A1:XFD1048576"/>
      <pageMargins left="0.7" right="0.7" top="0.75" bottom="0.75" header="0.3" footer="0.3"/>
    </customSheetView>
    <customSheetView guid="{53FD3B30-BBBA-4BCB-B329-B8C73ECBCB48}">
      <selection sqref="A1:XFD1048576"/>
      <pageMargins left="0.7" right="0.7" top="0.75" bottom="0.75" header="0.3" footer="0.3"/>
    </customSheetView>
    <customSheetView guid="{1C03A7AA-3F8C-48BD-A730-6EBAADF3AB87}">
      <selection sqref="A1:XFD1048576"/>
      <pageMargins left="0.7" right="0.7" top="0.75" bottom="0.75" header="0.3" footer="0.3"/>
    </customSheetView>
    <customSheetView guid="{946DEC14-D4DD-4506-8687-B47FAD781831}">
      <selection sqref="A1:XFD11"/>
      <pageMargins left="0.7" right="0.7" top="0.75" bottom="0.75" header="0.3" footer="0.3"/>
    </customSheetView>
    <customSheetView guid="{2CB82CAB-A282-4AF5-98C7-E323C4F18750}">
      <selection sqref="A1:XFD11"/>
      <pageMargins left="0.7" right="0.7" top="0.75" bottom="0.75" header="0.3" footer="0.3"/>
    </customSheetView>
    <customSheetView guid="{06EC53A8-B02C-474E-8B09-EF3620B7C933}">
      <selection sqref="A1:XFD1048576"/>
      <pageMargins left="0.7" right="0.7" top="0.75" bottom="0.75" header="0.3" footer="0.3"/>
    </customSheetView>
    <customSheetView guid="{20C8693D-4146-4149-902C-FB5A78C49B53}">
      <selection sqref="A1:XFD1048576"/>
      <pageMargins left="0.7" right="0.7" top="0.75" bottom="0.75" header="0.3" footer="0.3"/>
    </customSheetView>
    <customSheetView guid="{DFBD432D-4676-409A-A74E-C7FE7AC89F84}">
      <selection sqref="A1:XFD1048576"/>
      <pageMargins left="0.7" right="0.7" top="0.75" bottom="0.75" header="0.3" footer="0.3"/>
    </customSheetView>
    <customSheetView guid="{05B3863D-33E2-431C-AA12-030071985D5A}">
      <selection sqref="A1:XFD1048576"/>
      <pageMargins left="0.7" right="0.7" top="0.75" bottom="0.75" header="0.3" footer="0.3"/>
    </customSheetView>
    <customSheetView guid="{795DD0B1-B4E8-41A3-B811-E5B47985DA3F}">
      <selection sqref="A1:XFD1048576"/>
      <pageMargins left="0.7" right="0.7" top="0.75" bottom="0.75" header="0.3" footer="0.3"/>
    </customSheetView>
    <customSheetView guid="{931635C4-D82A-479C-9A4F-B8A14A0CD791}">
      <selection sqref="A1:XFD1048576"/>
      <pageMargins left="0.7" right="0.7" top="0.75" bottom="0.75" header="0.3" footer="0.3"/>
    </customSheetView>
    <customSheetView guid="{0B61BEDA-216E-428F-929F-7851B2F3637E}">
      <selection sqref="A1:XFD1048576"/>
      <pageMargins left="0.7" right="0.7" top="0.75" bottom="0.75" header="0.3" footer="0.3"/>
    </customSheetView>
    <customSheetView guid="{4A5F9084-1046-49F2-B21F-492409FA87F4}">
      <selection sqref="A1:XFD1048576"/>
      <pageMargins left="0.7" right="0.7" top="0.75" bottom="0.75" header="0.3" footer="0.3"/>
    </customSheetView>
    <customSheetView guid="{72A3BD3B-8914-46E1-9B87-D3E1F08E037A}">
      <selection sqref="A1:XFD1048576"/>
      <pageMargins left="0.7" right="0.7" top="0.75" bottom="0.75" header="0.3" footer="0.3"/>
    </customSheetView>
  </customSheetViews>
  <mergeCells count="2">
    <mergeCell ref="G1:H1"/>
    <mergeCell ref="I1:L1"/>
  </mergeCells>
  <phoneticPr fontId="3" type="noConversion"/>
  <conditionalFormatting sqref="I1:I11 J2:J11 G2:H11 A1:D11 E4:E11 E1:E2 F1 F3:F11">
    <cfRule type="dataBar" priority="6">
      <dataBar>
        <cfvo type="min" val="0"/>
        <cfvo type="max" val="0"/>
        <color rgb="FF008AEF"/>
      </dataBar>
    </cfRule>
  </conditionalFormatting>
  <conditionalFormatting sqref="K2:L11">
    <cfRule type="dataBar" priority="5">
      <dataBar>
        <cfvo type="min" val="0"/>
        <cfvo type="max" val="0"/>
        <color rgb="FF008AEF"/>
      </dataBar>
    </cfRule>
  </conditionalFormatting>
  <conditionalFormatting sqref="E3">
    <cfRule type="dataBar" priority="4">
      <dataBar>
        <cfvo type="min" val="0"/>
        <cfvo type="max" val="0"/>
        <color rgb="FF008AEF"/>
      </dataBar>
    </cfRule>
  </conditionalFormatting>
  <conditionalFormatting sqref="E4:E11">
    <cfRule type="dataBar" priority="3">
      <dataBar>
        <cfvo type="min" val="0"/>
        <cfvo type="max" val="0"/>
        <color rgb="FF008AEF"/>
      </dataBar>
    </cfRule>
  </conditionalFormatting>
  <conditionalFormatting sqref="F2">
    <cfRule type="dataBar" priority="2">
      <dataBar>
        <cfvo type="min" val="0"/>
        <cfvo type="max" val="0"/>
        <color rgb="FF008AEF"/>
      </dataBar>
    </cfRule>
  </conditionalFormatting>
  <conditionalFormatting sqref="F8 F5">
    <cfRule type="dataBar" priority="1">
      <dataBar>
        <cfvo type="min" val="0"/>
        <cfvo type="max" val="0"/>
        <color rgb="FF008AEF"/>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AK141"/>
  <sheetViews>
    <sheetView workbookViewId="0">
      <selection activeCell="A20" sqref="A20"/>
    </sheetView>
  </sheetViews>
  <sheetFormatPr defaultRowHeight="13.5"/>
  <cols>
    <col min="1" max="1" width="35.75" style="12" customWidth="1"/>
    <col min="2" max="2" width="25" style="12" customWidth="1"/>
    <col min="4" max="4" width="16" style="17" customWidth="1"/>
    <col min="6" max="6" width="28.375" customWidth="1"/>
    <col min="7" max="7" width="14.875" customWidth="1"/>
    <col min="8" max="8" width="12.5" customWidth="1"/>
    <col min="10" max="10" width="17" customWidth="1"/>
  </cols>
  <sheetData>
    <row r="1" spans="1:37" s="1" customFormat="1" ht="18.75" customHeight="1">
      <c r="A1" s="24"/>
      <c r="B1" s="25"/>
      <c r="C1" s="26"/>
      <c r="D1" s="27"/>
      <c r="E1" s="28"/>
      <c r="F1" s="29"/>
      <c r="G1" s="29"/>
      <c r="H1" s="29"/>
      <c r="I1" s="30"/>
      <c r="J1" s="31"/>
      <c r="K1" s="32"/>
      <c r="L1" s="32"/>
      <c r="M1" s="33"/>
      <c r="N1" s="34"/>
      <c r="O1" s="35"/>
      <c r="P1" s="36"/>
      <c r="Q1" s="36"/>
      <c r="R1" s="37"/>
      <c r="S1" s="37"/>
      <c r="T1" s="37"/>
      <c r="U1" s="37"/>
      <c r="V1" s="37"/>
      <c r="W1" s="37"/>
      <c r="X1" s="37"/>
      <c r="Y1" s="37"/>
      <c r="Z1" s="37"/>
      <c r="AA1" s="37"/>
      <c r="AB1" s="37"/>
      <c r="AC1" s="37"/>
      <c r="AD1" s="37"/>
      <c r="AE1" s="37"/>
      <c r="AF1" s="33"/>
      <c r="AG1" s="37"/>
      <c r="AH1" s="38"/>
      <c r="AI1" s="39"/>
      <c r="AJ1" s="10"/>
      <c r="AK1" s="40"/>
    </row>
    <row r="2" spans="1:37">
      <c r="A2" s="37"/>
      <c r="B2" s="31"/>
      <c r="D2" s="32"/>
      <c r="F2" s="29"/>
      <c r="G2" s="29"/>
      <c r="H2" s="29"/>
      <c r="J2" s="37"/>
      <c r="K2" s="31"/>
      <c r="M2" s="41"/>
    </row>
    <row r="3" spans="1:37">
      <c r="A3" s="39"/>
      <c r="B3" s="39"/>
      <c r="D3" s="42"/>
      <c r="F3" s="29"/>
      <c r="G3" s="29"/>
      <c r="H3" s="29"/>
      <c r="J3" s="37"/>
      <c r="K3" s="31"/>
      <c r="M3" s="41"/>
    </row>
    <row r="4" spans="1:37">
      <c r="A4" s="37"/>
      <c r="B4" s="31"/>
      <c r="D4" s="32"/>
      <c r="F4" s="29"/>
      <c r="G4" s="29"/>
      <c r="H4" s="29"/>
      <c r="J4" s="37"/>
      <c r="K4" s="31"/>
      <c r="M4" s="41"/>
    </row>
    <row r="5" spans="1:37">
      <c r="A5" s="37"/>
      <c r="B5" s="31"/>
      <c r="D5" s="32"/>
      <c r="F5" s="29"/>
      <c r="G5" s="29"/>
      <c r="H5" s="29"/>
      <c r="J5" s="37"/>
      <c r="K5" s="31"/>
      <c r="M5" s="41"/>
    </row>
    <row r="6" spans="1:37">
      <c r="A6" s="37"/>
      <c r="B6" s="31"/>
      <c r="D6" s="32"/>
      <c r="F6" s="29"/>
      <c r="G6" s="29"/>
      <c r="H6" s="29"/>
      <c r="J6" s="39"/>
      <c r="K6" s="39"/>
      <c r="M6" s="42"/>
    </row>
    <row r="7" spans="1:37">
      <c r="A7" s="37"/>
      <c r="B7" s="31"/>
      <c r="D7" s="32"/>
      <c r="F7" s="29"/>
      <c r="G7" s="29"/>
      <c r="H7" s="29"/>
      <c r="J7" s="39"/>
      <c r="K7" s="39"/>
      <c r="M7" s="42"/>
    </row>
    <row r="8" spans="1:37">
      <c r="A8" s="37"/>
      <c r="B8" s="31"/>
      <c r="D8" s="32"/>
      <c r="F8" s="29"/>
      <c r="G8" s="29"/>
      <c r="H8" s="29"/>
      <c r="J8" s="39"/>
      <c r="K8" s="39"/>
      <c r="M8" s="42"/>
    </row>
    <row r="9" spans="1:37">
      <c r="A9" s="37"/>
      <c r="B9" s="31"/>
      <c r="D9" s="32"/>
      <c r="F9" s="29"/>
      <c r="G9" s="29"/>
      <c r="H9" s="29"/>
      <c r="J9" s="39"/>
      <c r="K9" s="39"/>
      <c r="M9" s="42"/>
    </row>
    <row r="10" spans="1:37">
      <c r="A10" s="37"/>
      <c r="B10" s="31"/>
      <c r="D10" s="32"/>
      <c r="F10" s="29"/>
      <c r="G10" s="29"/>
      <c r="H10" s="29"/>
      <c r="J10" s="39"/>
      <c r="K10" s="39"/>
      <c r="M10" s="42"/>
    </row>
    <row r="11" spans="1:37">
      <c r="A11" s="37"/>
      <c r="B11" s="31"/>
      <c r="D11" s="32"/>
      <c r="F11" s="29"/>
      <c r="G11" s="29"/>
      <c r="H11" s="29"/>
      <c r="J11" s="39"/>
      <c r="K11" s="39"/>
      <c r="M11" s="42"/>
    </row>
    <row r="12" spans="1:37">
      <c r="A12" s="37"/>
      <c r="B12" s="31"/>
      <c r="D12" s="32"/>
      <c r="F12" s="29"/>
      <c r="G12" s="29"/>
      <c r="H12" s="29"/>
      <c r="J12" s="39"/>
      <c r="K12" s="39"/>
      <c r="M12" s="42"/>
    </row>
    <row r="13" spans="1:37">
      <c r="A13" s="37"/>
      <c r="B13" s="31"/>
      <c r="D13" s="32"/>
      <c r="F13" s="29"/>
      <c r="G13" s="29"/>
      <c r="H13" s="29"/>
      <c r="J13" s="39"/>
      <c r="K13" s="39"/>
      <c r="M13" s="42"/>
    </row>
    <row r="14" spans="1:37">
      <c r="A14" s="37"/>
      <c r="B14" s="31"/>
      <c r="D14" s="32"/>
      <c r="F14" s="29"/>
      <c r="G14" s="29"/>
      <c r="H14" s="29"/>
      <c r="J14" s="39"/>
      <c r="K14" s="39"/>
      <c r="M14" s="42"/>
    </row>
    <row r="15" spans="1:37">
      <c r="A15" s="37"/>
      <c r="B15" s="31"/>
      <c r="D15" s="32"/>
      <c r="F15" s="29"/>
      <c r="G15" s="29"/>
      <c r="H15" s="29"/>
      <c r="J15" s="39"/>
      <c r="K15" s="39"/>
      <c r="M15" s="42"/>
    </row>
    <row r="16" spans="1:37">
      <c r="A16" s="37"/>
      <c r="B16" s="31"/>
      <c r="D16" s="32"/>
      <c r="F16" s="29"/>
      <c r="G16" s="29"/>
      <c r="H16" s="29"/>
      <c r="J16" s="39"/>
      <c r="K16" s="39"/>
      <c r="M16" s="42"/>
    </row>
    <row r="17" spans="1:13">
      <c r="A17" s="37"/>
      <c r="B17" s="31"/>
      <c r="D17" s="32"/>
      <c r="F17" s="29"/>
      <c r="G17" s="29"/>
      <c r="H17" s="29"/>
      <c r="J17" s="39"/>
      <c r="K17" s="39"/>
      <c r="M17" s="42"/>
    </row>
    <row r="18" spans="1:13">
      <c r="A18" s="37"/>
      <c r="B18" s="31"/>
      <c r="D18" s="32"/>
      <c r="F18" s="29"/>
      <c r="G18" s="29"/>
      <c r="H18" s="29"/>
      <c r="J18" s="39"/>
      <c r="K18" s="39"/>
      <c r="M18" s="42"/>
    </row>
    <row r="19" spans="1:13">
      <c r="A19" s="37"/>
      <c r="B19" s="31"/>
      <c r="D19" s="32"/>
      <c r="F19" s="29"/>
      <c r="G19" s="29"/>
      <c r="H19" s="29"/>
      <c r="J19" s="39"/>
      <c r="K19" s="39"/>
      <c r="M19" s="42"/>
    </row>
    <row r="20" spans="1:13">
      <c r="A20" s="37"/>
      <c r="B20" s="31"/>
      <c r="D20" s="32"/>
      <c r="F20" s="29"/>
      <c r="G20" s="29"/>
      <c r="H20" s="29"/>
      <c r="J20" s="39"/>
      <c r="K20" s="39"/>
      <c r="M20" s="42"/>
    </row>
    <row r="21" spans="1:13">
      <c r="A21" s="37"/>
      <c r="B21" s="31"/>
      <c r="D21" s="32"/>
      <c r="F21" s="29"/>
      <c r="G21" s="29"/>
      <c r="H21" s="29"/>
      <c r="J21" s="12"/>
      <c r="K21" s="12"/>
      <c r="M21" s="17"/>
    </row>
    <row r="22" spans="1:13">
      <c r="A22" s="37"/>
      <c r="B22" s="31"/>
      <c r="D22" s="32"/>
      <c r="F22" s="29"/>
      <c r="G22" s="29"/>
      <c r="H22" s="29"/>
      <c r="J22" s="12"/>
      <c r="K22" s="12"/>
      <c r="M22" s="17"/>
    </row>
    <row r="23" spans="1:13">
      <c r="A23" s="6"/>
      <c r="B23" s="31"/>
      <c r="D23" s="7"/>
      <c r="F23" s="29"/>
      <c r="G23" s="29"/>
      <c r="H23" s="29"/>
      <c r="J23" s="12"/>
      <c r="K23" s="12"/>
      <c r="M23" s="17"/>
    </row>
    <row r="24" spans="1:13">
      <c r="A24" s="37"/>
      <c r="B24" s="31"/>
      <c r="D24" s="32"/>
      <c r="F24" s="29"/>
      <c r="G24" s="29"/>
      <c r="H24" s="29"/>
      <c r="J24" s="12"/>
      <c r="K24" s="12"/>
      <c r="M24" s="17"/>
    </row>
    <row r="25" spans="1:13">
      <c r="A25" s="37"/>
      <c r="B25" s="31"/>
      <c r="D25" s="32"/>
      <c r="F25" s="29"/>
      <c r="G25" s="29"/>
      <c r="H25" s="29"/>
      <c r="J25" s="12"/>
      <c r="K25" s="12"/>
      <c r="M25" s="17"/>
    </row>
    <row r="26" spans="1:13">
      <c r="A26" s="37"/>
      <c r="B26" s="31"/>
      <c r="D26" s="32"/>
      <c r="F26" s="29"/>
      <c r="G26" s="29"/>
      <c r="H26" s="29"/>
      <c r="J26" s="12"/>
      <c r="K26" s="12"/>
      <c r="M26" s="17"/>
    </row>
    <row r="27" spans="1:13">
      <c r="A27" s="6"/>
      <c r="B27" s="31"/>
      <c r="D27" s="32"/>
      <c r="F27" s="29"/>
      <c r="G27" s="29"/>
      <c r="H27" s="29"/>
      <c r="J27" s="12"/>
      <c r="K27" s="12"/>
      <c r="M27" s="17"/>
    </row>
    <row r="28" spans="1:13">
      <c r="A28" s="6"/>
      <c r="B28" s="31"/>
      <c r="D28" s="7"/>
      <c r="F28" s="29"/>
      <c r="G28" s="29"/>
      <c r="H28" s="29"/>
      <c r="J28" s="12"/>
      <c r="K28" s="12"/>
      <c r="M28" s="17"/>
    </row>
    <row r="29" spans="1:13">
      <c r="A29" s="37"/>
      <c r="B29" s="31"/>
      <c r="D29" s="32"/>
      <c r="F29" s="29"/>
      <c r="G29" s="29"/>
      <c r="H29" s="29"/>
    </row>
    <row r="30" spans="1:13">
      <c r="A30" s="37"/>
      <c r="B30" s="31"/>
      <c r="D30" s="32"/>
      <c r="F30" s="29"/>
      <c r="G30" s="29"/>
      <c r="H30" s="29"/>
    </row>
    <row r="31" spans="1:13">
      <c r="A31" s="37"/>
      <c r="B31" s="31"/>
      <c r="D31" s="32"/>
      <c r="F31" s="29"/>
      <c r="G31" s="29"/>
      <c r="H31" s="29"/>
    </row>
    <row r="32" spans="1:13">
      <c r="A32" s="37"/>
      <c r="B32" s="31"/>
      <c r="D32" s="32"/>
      <c r="F32" s="29"/>
      <c r="G32" s="29"/>
      <c r="H32" s="29"/>
    </row>
    <row r="33" spans="1:8">
      <c r="A33" s="37"/>
      <c r="B33" s="31"/>
      <c r="D33" s="32"/>
      <c r="F33" s="29"/>
      <c r="G33" s="29"/>
      <c r="H33" s="29"/>
    </row>
    <row r="34" spans="1:8">
      <c r="A34" s="37"/>
      <c r="B34" s="31"/>
      <c r="D34" s="32"/>
      <c r="F34" s="29"/>
      <c r="G34" s="29"/>
      <c r="H34" s="29"/>
    </row>
    <row r="35" spans="1:8">
      <c r="A35" s="37"/>
      <c r="B35" s="31"/>
      <c r="D35" s="32"/>
      <c r="F35" s="29"/>
      <c r="G35" s="29"/>
      <c r="H35" s="29"/>
    </row>
    <row r="36" spans="1:8">
      <c r="A36" s="37"/>
      <c r="B36" s="31"/>
      <c r="D36" s="32"/>
      <c r="F36" s="29"/>
      <c r="G36" s="29"/>
      <c r="H36" s="29"/>
    </row>
    <row r="37" spans="1:8">
      <c r="A37" s="37"/>
      <c r="B37" s="31"/>
      <c r="D37" s="32"/>
      <c r="F37" s="29"/>
      <c r="G37" s="29"/>
      <c r="H37" s="29"/>
    </row>
    <row r="38" spans="1:8">
      <c r="A38" s="37"/>
      <c r="B38" s="31"/>
      <c r="D38" s="32"/>
    </row>
    <row r="39" spans="1:8">
      <c r="A39" s="37"/>
      <c r="B39" s="31"/>
      <c r="D39" s="32"/>
    </row>
    <row r="40" spans="1:8">
      <c r="A40" s="37"/>
      <c r="B40" s="31"/>
      <c r="D40" s="32"/>
    </row>
    <row r="41" spans="1:8">
      <c r="A41" s="37"/>
      <c r="B41" s="31"/>
      <c r="D41" s="32"/>
    </row>
    <row r="42" spans="1:8">
      <c r="A42" s="37"/>
      <c r="B42" s="31"/>
      <c r="D42" s="32"/>
    </row>
    <row r="43" spans="1:8">
      <c r="A43" s="37"/>
      <c r="B43" s="31"/>
      <c r="D43" s="32"/>
    </row>
    <row r="44" spans="1:8">
      <c r="A44" s="37"/>
      <c r="B44" s="31"/>
      <c r="D44" s="32"/>
    </row>
    <row r="45" spans="1:8">
      <c r="A45" s="37"/>
      <c r="B45" s="31"/>
      <c r="D45" s="32"/>
    </row>
    <row r="46" spans="1:8">
      <c r="A46" s="37"/>
      <c r="B46" s="31"/>
      <c r="D46" s="32"/>
    </row>
    <row r="47" spans="1:8">
      <c r="A47" s="37"/>
      <c r="B47" s="31"/>
      <c r="D47" s="32"/>
    </row>
    <row r="48" spans="1:8">
      <c r="A48" s="37"/>
      <c r="B48" s="31"/>
      <c r="D48" s="32"/>
    </row>
    <row r="49" spans="1:4">
      <c r="A49" s="37"/>
      <c r="B49" s="31"/>
      <c r="D49" s="32"/>
    </row>
    <row r="50" spans="1:4">
      <c r="A50" s="37"/>
      <c r="B50" s="31"/>
      <c r="D50" s="32"/>
    </row>
    <row r="51" spans="1:4">
      <c r="A51" s="37"/>
      <c r="B51" s="31"/>
      <c r="D51" s="32"/>
    </row>
    <row r="52" spans="1:4">
      <c r="A52" s="37"/>
      <c r="B52" s="31"/>
      <c r="D52" s="32"/>
    </row>
    <row r="53" spans="1:4">
      <c r="A53" s="37"/>
      <c r="B53" s="31"/>
      <c r="D53" s="43"/>
    </row>
    <row r="54" spans="1:4">
      <c r="A54" s="37"/>
      <c r="B54" s="31"/>
      <c r="D54" s="32"/>
    </row>
    <row r="55" spans="1:4">
      <c r="A55" s="37"/>
      <c r="B55" s="31"/>
      <c r="D55" s="32"/>
    </row>
    <row r="56" spans="1:4">
      <c r="A56" s="37"/>
      <c r="B56" s="31"/>
      <c r="D56" s="41"/>
    </row>
    <row r="57" spans="1:4">
      <c r="A57" s="10"/>
      <c r="B57" s="31"/>
      <c r="D57" s="41"/>
    </row>
    <row r="58" spans="1:4">
      <c r="A58" s="37"/>
      <c r="B58" s="31"/>
      <c r="D58" s="41"/>
    </row>
    <row r="59" spans="1:4">
      <c r="A59" s="37"/>
      <c r="B59" s="31"/>
      <c r="D59" s="41"/>
    </row>
    <row r="60" spans="1:4">
      <c r="A60" s="26"/>
      <c r="B60" s="31"/>
      <c r="D60" s="41"/>
    </row>
    <row r="61" spans="1:4">
      <c r="A61" s="37"/>
      <c r="B61" s="31"/>
      <c r="D61" s="41"/>
    </row>
    <row r="62" spans="1:4">
      <c r="A62" s="37"/>
      <c r="B62" s="31"/>
      <c r="D62" s="41"/>
    </row>
    <row r="63" spans="1:4">
      <c r="A63" s="37"/>
      <c r="B63" s="31"/>
      <c r="D63" s="41"/>
    </row>
    <row r="64" spans="1:4">
      <c r="A64" s="37"/>
      <c r="B64" s="31"/>
      <c r="D64" s="41"/>
    </row>
    <row r="65" spans="1:4">
      <c r="A65" s="37"/>
      <c r="B65" s="31"/>
      <c r="D65" s="41"/>
    </row>
    <row r="66" spans="1:4">
      <c r="A66" s="37"/>
      <c r="B66" s="31"/>
      <c r="D66" s="41"/>
    </row>
    <row r="67" spans="1:4">
      <c r="A67" s="37"/>
      <c r="B67" s="31"/>
      <c r="D67" s="41"/>
    </row>
    <row r="68" spans="1:4">
      <c r="A68" s="37"/>
      <c r="B68" s="31"/>
      <c r="D68" s="41"/>
    </row>
    <row r="69" spans="1:4">
      <c r="A69" s="37"/>
      <c r="B69" s="31"/>
      <c r="D69" s="41"/>
    </row>
    <row r="70" spans="1:4">
      <c r="A70" s="37"/>
      <c r="B70" s="31"/>
      <c r="D70" s="41"/>
    </row>
    <row r="71" spans="1:4">
      <c r="A71" s="37"/>
      <c r="B71" s="31"/>
      <c r="D71" s="41"/>
    </row>
    <row r="72" spans="1:4">
      <c r="A72" s="37"/>
      <c r="B72" s="31"/>
      <c r="D72" s="41"/>
    </row>
    <row r="73" spans="1:4">
      <c r="A73" s="37"/>
      <c r="B73" s="31"/>
      <c r="D73" s="41"/>
    </row>
    <row r="74" spans="1:4">
      <c r="A74" s="37"/>
      <c r="B74" s="31"/>
      <c r="D74" s="41"/>
    </row>
    <row r="75" spans="1:4">
      <c r="A75" s="37"/>
      <c r="B75" s="31"/>
      <c r="D75" s="41"/>
    </row>
    <row r="76" spans="1:4">
      <c r="A76" s="37"/>
      <c r="B76" s="31"/>
      <c r="D76" s="41"/>
    </row>
    <row r="77" spans="1:4">
      <c r="A77" s="37"/>
      <c r="B77" s="31"/>
      <c r="D77" s="41"/>
    </row>
    <row r="78" spans="1:4">
      <c r="A78" s="37"/>
      <c r="B78" s="31"/>
      <c r="D78" s="41"/>
    </row>
    <row r="79" spans="1:4">
      <c r="A79" s="37"/>
      <c r="B79" s="31"/>
      <c r="D79" s="41"/>
    </row>
    <row r="80" spans="1:4">
      <c r="A80" s="37"/>
      <c r="B80" s="31"/>
      <c r="D80" s="41"/>
    </row>
    <row r="81" spans="1:4">
      <c r="A81" s="37"/>
      <c r="B81" s="31"/>
      <c r="D81" s="41"/>
    </row>
    <row r="82" spans="1:4">
      <c r="A82" s="37"/>
      <c r="B82" s="31"/>
      <c r="D82" s="41"/>
    </row>
    <row r="83" spans="1:4">
      <c r="A83" s="37"/>
      <c r="B83" s="31"/>
      <c r="D83" s="41"/>
    </row>
    <row r="84" spans="1:4">
      <c r="A84" s="37"/>
      <c r="B84" s="31"/>
      <c r="D84" s="41"/>
    </row>
    <row r="85" spans="1:4">
      <c r="A85" s="37"/>
      <c r="B85" s="31"/>
      <c r="D85" s="41"/>
    </row>
    <row r="86" spans="1:4">
      <c r="A86" s="37"/>
      <c r="B86" s="31"/>
      <c r="D86" s="41"/>
    </row>
    <row r="87" spans="1:4">
      <c r="A87" s="37"/>
      <c r="B87" s="31"/>
      <c r="D87" s="41"/>
    </row>
    <row r="88" spans="1:4">
      <c r="A88" s="37"/>
      <c r="B88" s="31"/>
      <c r="D88" s="41"/>
    </row>
    <row r="89" spans="1:4">
      <c r="A89" s="37"/>
      <c r="B89" s="31"/>
      <c r="D89" s="41"/>
    </row>
    <row r="90" spans="1:4">
      <c r="A90" s="37"/>
      <c r="B90" s="31"/>
      <c r="D90" s="41"/>
    </row>
    <row r="91" spans="1:4">
      <c r="A91" s="37"/>
      <c r="B91" s="31"/>
      <c r="D91" s="41"/>
    </row>
    <row r="92" spans="1:4">
      <c r="A92" s="37"/>
      <c r="B92" s="31"/>
      <c r="D92" s="41"/>
    </row>
    <row r="93" spans="1:4">
      <c r="A93" s="37"/>
      <c r="B93" s="31"/>
      <c r="D93" s="41"/>
    </row>
    <row r="94" spans="1:4">
      <c r="A94" s="37"/>
      <c r="B94" s="31"/>
      <c r="D94" s="41"/>
    </row>
    <row r="95" spans="1:4">
      <c r="A95" s="37"/>
      <c r="B95" s="31"/>
      <c r="D95" s="41"/>
    </row>
    <row r="96" spans="1:4">
      <c r="A96" s="37"/>
      <c r="B96" s="31"/>
      <c r="D96" s="41"/>
    </row>
    <row r="97" spans="1:4">
      <c r="A97" s="37"/>
      <c r="B97" s="31"/>
      <c r="D97" s="41"/>
    </row>
    <row r="98" spans="1:4">
      <c r="A98" s="37"/>
      <c r="B98" s="31"/>
      <c r="D98" s="41"/>
    </row>
    <row r="99" spans="1:4">
      <c r="A99" s="37"/>
      <c r="B99" s="31"/>
      <c r="D99" s="41"/>
    </row>
    <row r="100" spans="1:4">
      <c r="A100" s="37"/>
      <c r="B100" s="31"/>
      <c r="D100" s="41"/>
    </row>
    <row r="101" spans="1:4">
      <c r="A101" s="37"/>
      <c r="B101" s="31"/>
      <c r="D101" s="41"/>
    </row>
    <row r="102" spans="1:4">
      <c r="A102" s="26"/>
      <c r="B102" s="31"/>
      <c r="D102" s="41"/>
    </row>
    <row r="103" spans="1:4">
      <c r="A103" s="37"/>
      <c r="B103" s="31"/>
      <c r="D103" s="41"/>
    </row>
    <row r="104" spans="1:4">
      <c r="A104" s="37"/>
      <c r="B104" s="31"/>
      <c r="D104" s="41"/>
    </row>
    <row r="105" spans="1:4">
      <c r="A105" s="37"/>
      <c r="B105" s="31"/>
      <c r="D105" s="41"/>
    </row>
    <row r="106" spans="1:4">
      <c r="A106" s="37"/>
      <c r="B106" s="31"/>
      <c r="D106" s="41"/>
    </row>
    <row r="107" spans="1:4">
      <c r="A107" s="37"/>
      <c r="B107" s="31"/>
      <c r="D107" s="41"/>
    </row>
    <row r="108" spans="1:4">
      <c r="A108" s="37"/>
      <c r="B108" s="31"/>
      <c r="D108" s="41"/>
    </row>
    <row r="109" spans="1:4">
      <c r="A109" s="37"/>
      <c r="B109" s="31"/>
      <c r="D109" s="41"/>
    </row>
    <row r="110" spans="1:4">
      <c r="A110" s="37"/>
      <c r="B110" s="31"/>
      <c r="D110" s="41"/>
    </row>
    <row r="111" spans="1:4">
      <c r="A111" s="37"/>
      <c r="B111" s="31"/>
      <c r="D111" s="41"/>
    </row>
    <row r="112" spans="1:4">
      <c r="A112" s="37"/>
      <c r="B112" s="31"/>
      <c r="D112" s="41"/>
    </row>
    <row r="113" spans="1:4">
      <c r="A113" s="37"/>
      <c r="B113" s="31"/>
      <c r="D113" s="41"/>
    </row>
    <row r="114" spans="1:4">
      <c r="A114" s="37"/>
      <c r="B114" s="31"/>
      <c r="D114" s="41"/>
    </row>
    <row r="115" spans="1:4">
      <c r="A115" s="37"/>
      <c r="B115" s="31"/>
      <c r="D115" s="41"/>
    </row>
    <row r="116" spans="1:4">
      <c r="A116" s="37"/>
      <c r="B116" s="31"/>
      <c r="D116" s="41"/>
    </row>
    <row r="117" spans="1:4">
      <c r="A117" s="37"/>
      <c r="B117" s="31"/>
      <c r="D117" s="41"/>
    </row>
    <row r="118" spans="1:4">
      <c r="A118" s="37"/>
      <c r="B118" s="31"/>
      <c r="D118" s="41"/>
    </row>
    <row r="119" spans="1:4">
      <c r="A119" s="39"/>
      <c r="B119" s="39"/>
      <c r="D119" s="42"/>
    </row>
    <row r="120" spans="1:4">
      <c r="A120" s="39"/>
      <c r="B120" s="39"/>
      <c r="D120" s="42"/>
    </row>
    <row r="121" spans="1:4">
      <c r="A121" s="39"/>
      <c r="B121" s="39"/>
      <c r="D121" s="42"/>
    </row>
    <row r="122" spans="1:4">
      <c r="A122" s="39"/>
      <c r="B122" s="39"/>
      <c r="D122" s="42"/>
    </row>
    <row r="123" spans="1:4">
      <c r="A123" s="39"/>
      <c r="B123" s="39"/>
      <c r="D123" s="42"/>
    </row>
    <row r="124" spans="1:4">
      <c r="A124" s="39"/>
      <c r="B124" s="39"/>
      <c r="D124" s="42"/>
    </row>
    <row r="125" spans="1:4">
      <c r="A125" s="39"/>
      <c r="B125" s="39"/>
      <c r="D125" s="42"/>
    </row>
    <row r="126" spans="1:4">
      <c r="A126" s="39"/>
      <c r="B126" s="39"/>
      <c r="D126" s="42"/>
    </row>
    <row r="127" spans="1:4">
      <c r="A127" s="39"/>
      <c r="B127" s="39"/>
      <c r="D127" s="42"/>
    </row>
    <row r="128" spans="1:4">
      <c r="A128" s="39"/>
      <c r="B128" s="39"/>
      <c r="D128" s="42"/>
    </row>
    <row r="129" spans="1:4">
      <c r="A129" s="39"/>
      <c r="B129" s="39"/>
      <c r="D129" s="42"/>
    </row>
    <row r="130" spans="1:4">
      <c r="A130" s="39"/>
      <c r="B130" s="39"/>
      <c r="D130" s="42"/>
    </row>
    <row r="131" spans="1:4">
      <c r="A131" s="39"/>
      <c r="B131" s="39"/>
      <c r="D131" s="42"/>
    </row>
    <row r="132" spans="1:4">
      <c r="A132" s="39"/>
      <c r="B132" s="39"/>
      <c r="D132" s="42"/>
    </row>
    <row r="133" spans="1:4">
      <c r="A133" s="39"/>
      <c r="B133" s="39"/>
      <c r="D133" s="42"/>
    </row>
    <row r="134" spans="1:4"/>
    <row r="135" spans="1:4"/>
    <row r="136" spans="1:4"/>
    <row r="137" spans="1:4"/>
    <row r="138" spans="1:4"/>
    <row r="139" spans="1:4"/>
    <row r="140" spans="1:4"/>
    <row r="141" spans="1:4"/>
  </sheetData>
  <customSheetViews>
    <customSheetView guid="{92B1F55F-B85F-4AB8-86B1-881EC9B8C0C8}">
      <selection activeCell="A20" sqref="A20"/>
      <pageMargins left="0.7" right="0.7" top="0.75" bottom="0.75" header="0.3" footer="0.3"/>
    </customSheetView>
    <customSheetView guid="{CDC92F33-0ADB-4FF7-A7D5-19714E35ED77}" topLeftCell="A103">
      <selection activeCell="C14" sqref="C14"/>
      <pageMargins left="0.7" right="0.7" top="0.75" bottom="0.75" header="0.3" footer="0.3"/>
    </customSheetView>
    <customSheetView guid="{97623ABC-F771-4B9C-93DB-546ADCAE77E3}" topLeftCell="A103">
      <selection activeCell="C14" sqref="C14"/>
      <pageMargins left="0.7" right="0.7" top="0.75" bottom="0.75" header="0.3" footer="0.3"/>
    </customSheetView>
    <customSheetView guid="{53FD3B30-BBBA-4BCB-B329-B8C73ECBCB48}" topLeftCell="A103">
      <selection activeCell="C14" sqref="C14"/>
      <pageMargins left="0.7" right="0.7" top="0.75" bottom="0.75" header="0.3" footer="0.3"/>
    </customSheetView>
    <customSheetView guid="{1C03A7AA-3F8C-48BD-A730-6EBAADF3AB87}" topLeftCell="A103">
      <selection activeCell="C14" sqref="C14"/>
      <pageMargins left="0.7" right="0.7" top="0.75" bottom="0.75" header="0.3" footer="0.3"/>
    </customSheetView>
    <customSheetView guid="{946DEC14-D4DD-4506-8687-B47FAD781831}" topLeftCell="A103">
      <selection activeCell="C14" sqref="C14"/>
      <pageMargins left="0.7" right="0.7" top="0.75" bottom="0.75" header="0.3" footer="0.3"/>
    </customSheetView>
    <customSheetView guid="{2CB82CAB-A282-4AF5-98C7-E323C4F18750}" topLeftCell="A103">
      <selection activeCell="C14" sqref="C14"/>
      <pageMargins left="0.7" right="0.7" top="0.75" bottom="0.75" header="0.3" footer="0.3"/>
    </customSheetView>
    <customSheetView guid="{06EC53A8-B02C-474E-8B09-EF3620B7C933}" topLeftCell="A103">
      <selection activeCell="C14" sqref="C14"/>
      <pageMargins left="0.7" right="0.7" top="0.75" bottom="0.75" header="0.3" footer="0.3"/>
    </customSheetView>
    <customSheetView guid="{20C8693D-4146-4149-902C-FB5A78C49B53}" topLeftCell="A103">
      <selection activeCell="C14" sqref="C14"/>
      <pageMargins left="0.7" right="0.7" top="0.75" bottom="0.75" header="0.3" footer="0.3"/>
    </customSheetView>
    <customSheetView guid="{DFBD432D-4676-409A-A74E-C7FE7AC89F84}" topLeftCell="A103">
      <selection activeCell="C14" sqref="C14"/>
      <pageMargins left="0.7" right="0.7" top="0.75" bottom="0.75" header="0.3" footer="0.3"/>
    </customSheetView>
    <customSheetView guid="{05B3863D-33E2-431C-AA12-030071985D5A}" topLeftCell="A103">
      <selection activeCell="C14" sqref="C14"/>
      <pageMargins left="0.7" right="0.7" top="0.75" bottom="0.75" header="0.3" footer="0.3"/>
    </customSheetView>
    <customSheetView guid="{795DD0B1-B4E8-41A3-B811-E5B47985DA3F}" topLeftCell="A103">
      <selection activeCell="C14" sqref="C14"/>
      <pageMargins left="0.7" right="0.7" top="0.75" bottom="0.75" header="0.3" footer="0.3"/>
    </customSheetView>
    <customSheetView guid="{931635C4-D82A-479C-9A4F-B8A14A0CD791}" topLeftCell="A103">
      <selection activeCell="C14" sqref="C14"/>
      <pageMargins left="0.7" right="0.7" top="0.75" bottom="0.75" header="0.3" footer="0.3"/>
    </customSheetView>
    <customSheetView guid="{0B61BEDA-216E-428F-929F-7851B2F3637E}" topLeftCell="A103">
      <selection activeCell="C14" sqref="C14"/>
      <pageMargins left="0.7" right="0.7" top="0.75" bottom="0.75" header="0.3" footer="0.3"/>
    </customSheetView>
    <customSheetView guid="{4A5F9084-1046-49F2-B21F-492409FA87F4}" topLeftCell="A103">
      <selection activeCell="C14" sqref="C14"/>
      <pageMargins left="0.7" right="0.7" top="0.75" bottom="0.75" header="0.3" footer="0.3"/>
    </customSheetView>
    <customSheetView guid="{72A3BD3B-8914-46E1-9B87-D3E1F08E037A}" topLeftCell="A103">
      <selection activeCell="C14" sqref="C14"/>
      <pageMargins left="0.7" right="0.7" top="0.75" bottom="0.75" header="0.3" footer="0.3"/>
    </customSheetView>
  </customSheetView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C23" sqref="C23"/>
    </sheetView>
  </sheetViews>
  <sheetFormatPr defaultRowHeight="13.5"/>
  <sheetData/>
  <customSheetViews>
    <customSheetView guid="{92B1F55F-B85F-4AB8-86B1-881EC9B8C0C8}">
      <selection activeCell="C23" sqref="C23"/>
      <pageMargins left="0.7" right="0.7" top="0.75" bottom="0.75" header="0.3" footer="0.3"/>
    </customSheetView>
    <customSheetView guid="{CDC92F33-0ADB-4FF7-A7D5-19714E35ED77}">
      <selection sqref="A1:A1048576"/>
      <pageMargins left="0.7" right="0.7" top="0.75" bottom="0.75" header="0.3" footer="0.3"/>
    </customSheetView>
    <customSheetView guid="{97623ABC-F771-4B9C-93DB-546ADCAE77E3}">
      <selection sqref="A1:A1048576"/>
      <pageMargins left="0.7" right="0.7" top="0.75" bottom="0.75" header="0.3" footer="0.3"/>
    </customSheetView>
    <customSheetView guid="{53FD3B30-BBBA-4BCB-B329-B8C73ECBCB48}">
      <selection sqref="A1:A1048576"/>
      <pageMargins left="0.7" right="0.7" top="0.75" bottom="0.75" header="0.3" footer="0.3"/>
    </customSheetView>
    <customSheetView guid="{1C03A7AA-3F8C-48BD-A730-6EBAADF3AB87}">
      <selection sqref="A1:A1048576"/>
      <pageMargins left="0.7" right="0.7" top="0.75" bottom="0.75" header="0.3" footer="0.3"/>
    </customSheetView>
    <customSheetView guid="{946DEC14-D4DD-4506-8687-B47FAD781831}" topLeftCell="E1">
      <selection activeCell="F10" sqref="F10"/>
      <pageMargins left="0.7" right="0.7" top="0.75" bottom="0.75" header="0.3" footer="0.3"/>
    </customSheetView>
    <customSheetView guid="{2CB82CAB-A282-4AF5-98C7-E323C4F18750}">
      <selection activeCell="F28" sqref="F28"/>
      <pageMargins left="0.7" right="0.7" top="0.75" bottom="0.75" header="0.3" footer="0.3"/>
    </customSheetView>
    <customSheetView guid="{72A3BD3B-8914-46E1-9B87-D3E1F08E037A}">
      <selection sqref="A1:A1048576"/>
      <pageMargins left="0.7" right="0.7" top="0.75" bottom="0.75" header="0.3" footer="0.3"/>
    </customSheetView>
  </customSheetView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B33"/>
  <sheetViews>
    <sheetView workbookViewId="0">
      <selection activeCell="D30" sqref="D30"/>
    </sheetView>
  </sheetViews>
  <sheetFormatPr defaultRowHeight="13.5"/>
  <cols>
    <col min="1" max="1" width="14.125" customWidth="1"/>
  </cols>
  <sheetData>
    <row r="1" spans="1:2"/>
    <row r="2" spans="1:2"/>
    <row r="3" spans="1:2"/>
    <row r="4" spans="1:2"/>
    <row r="5" spans="1:2"/>
    <row r="6" spans="1:2"/>
    <row r="7" spans="1:2"/>
    <row r="8" spans="1:2"/>
    <row r="9" spans="1:2"/>
    <row r="10" spans="1:2"/>
    <row r="11" spans="1:2"/>
    <row r="12" spans="1:2"/>
    <row r="13" spans="1:2"/>
    <row r="14" spans="1:2"/>
    <row r="15" spans="1:2"/>
    <row r="16" spans="1:2"/>
    <row r="17" spans="1:2"/>
    <row r="18" spans="1:2"/>
    <row r="19" spans="1:2"/>
    <row r="20" spans="1:2"/>
    <row r="21" spans="1:2"/>
    <row r="22" spans="1:2"/>
    <row r="23" spans="1:2"/>
    <row r="24" spans="1:2"/>
    <row r="25" spans="1:2"/>
    <row r="26" spans="1:2"/>
    <row r="27" spans="1:2"/>
    <row r="28" spans="1:2"/>
    <row r="29" spans="1:2"/>
    <row r="30" spans="1:2"/>
    <row r="31" spans="1:2"/>
    <row r="32" spans="1:2"/>
    <row r="33" spans="1:2"/>
  </sheetData>
  <customSheetViews>
    <customSheetView guid="{92B1F55F-B85F-4AB8-86B1-881EC9B8C0C8}">
      <selection activeCell="D30" sqref="D30"/>
      <pageMargins left="0.7" right="0.7" top="0.75" bottom="0.75" header="0.3" footer="0.3"/>
    </customSheetView>
    <customSheetView guid="{CDC92F33-0ADB-4FF7-A7D5-19714E35ED77}">
      <selection activeCell="A25" sqref="A25"/>
      <pageMargins left="0.7" right="0.7" top="0.75" bottom="0.75" header="0.3" footer="0.3"/>
    </customSheetView>
    <customSheetView guid="{97623ABC-F771-4B9C-93DB-546ADCAE77E3}">
      <selection activeCell="A25" sqref="A25"/>
      <pageMargins left="0.7" right="0.7" top="0.75" bottom="0.75" header="0.3" footer="0.3"/>
    </customSheetView>
    <customSheetView guid="{53FD3B30-BBBA-4BCB-B329-B8C73ECBCB48}">
      <selection activeCell="A25" sqref="A25"/>
      <pageMargins left="0.7" right="0.7" top="0.75" bottom="0.75" header="0.3" footer="0.3"/>
    </customSheetView>
    <customSheetView guid="{1C03A7AA-3F8C-48BD-A730-6EBAADF3AB87}">
      <selection activeCell="A25" sqref="A25"/>
      <pageMargins left="0.7" right="0.7" top="0.75" bottom="0.75" header="0.3" footer="0.3"/>
    </customSheetView>
    <customSheetView guid="{946DEC14-D4DD-4506-8687-B47FAD781831}">
      <selection activeCell="A25" sqref="A25"/>
      <pageMargins left="0.7" right="0.7" top="0.75" bottom="0.75" header="0.3" footer="0.3"/>
    </customSheetView>
    <customSheetView guid="{2CB82CAB-A282-4AF5-98C7-E323C4F18750}">
      <selection activeCell="A25" sqref="A25"/>
      <pageMargins left="0.7" right="0.7" top="0.75" bottom="0.75" header="0.3" footer="0.3"/>
    </customSheetView>
    <customSheetView guid="{06EC53A8-B02C-474E-8B09-EF3620B7C933}">
      <selection activeCell="A25" sqref="A25"/>
      <pageMargins left="0.7" right="0.7" top="0.75" bottom="0.75" header="0.3" footer="0.3"/>
    </customSheetView>
    <customSheetView guid="{20C8693D-4146-4149-902C-FB5A78C49B53}">
      <selection activeCell="A25" sqref="A25"/>
      <pageMargins left="0.7" right="0.7" top="0.75" bottom="0.75" header="0.3" footer="0.3"/>
    </customSheetView>
    <customSheetView guid="{DFBD432D-4676-409A-A74E-C7FE7AC89F84}">
      <selection activeCell="A25" sqref="A25"/>
      <pageMargins left="0.7" right="0.7" top="0.75" bottom="0.75" header="0.3" footer="0.3"/>
    </customSheetView>
    <customSheetView guid="{05B3863D-33E2-431C-AA12-030071985D5A}">
      <selection activeCell="A25" sqref="A25"/>
      <pageMargins left="0.7" right="0.7" top="0.75" bottom="0.75" header="0.3" footer="0.3"/>
    </customSheetView>
    <customSheetView guid="{795DD0B1-B4E8-41A3-B811-E5B47985DA3F}">
      <selection activeCell="A25" sqref="A25"/>
      <pageMargins left="0.7" right="0.7" top="0.75" bottom="0.75" header="0.3" footer="0.3"/>
    </customSheetView>
    <customSheetView guid="{931635C4-D82A-479C-9A4F-B8A14A0CD791}">
      <selection activeCell="A25" sqref="A25"/>
      <pageMargins left="0.7" right="0.7" top="0.75" bottom="0.75" header="0.3" footer="0.3"/>
    </customSheetView>
    <customSheetView guid="{0B61BEDA-216E-428F-929F-7851B2F3637E}">
      <selection activeCell="A25" sqref="A25"/>
      <pageMargins left="0.7" right="0.7" top="0.75" bottom="0.75" header="0.3" footer="0.3"/>
    </customSheetView>
    <customSheetView guid="{4A5F9084-1046-49F2-B21F-492409FA87F4}">
      <selection activeCell="A25" sqref="A25"/>
      <pageMargins left="0.7" right="0.7" top="0.75" bottom="0.75" header="0.3" footer="0.3"/>
    </customSheetView>
    <customSheetView guid="{72A3BD3B-8914-46E1-9B87-D3E1F08E037A}">
      <selection activeCell="A25" sqref="A25"/>
      <pageMargins left="0.7" right="0.7" top="0.75" bottom="0.75" header="0.3" footer="0.3"/>
    </customSheetView>
  </customSheetView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一对一产品</vt:lpstr>
      <vt:lpstr>一对多产品</vt:lpstr>
      <vt:lpstr>产品编码体系</vt:lpstr>
      <vt:lpstr>Sheet1</vt:lpstr>
      <vt:lpstr>Sheet3</vt:lpstr>
      <vt:lpstr>Sheet2</vt:lpstr>
    </vt:vector>
  </TitlesOfParts>
  <Company>sywgqh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王廷璞</cp:lastModifiedBy>
  <dcterms:created xsi:type="dcterms:W3CDTF">2016-01-05T03:19:15Z</dcterms:created>
  <dcterms:modified xsi:type="dcterms:W3CDTF">2016-09-14T02:46:25Z</dcterms:modified>
</cp:coreProperties>
</file>