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Data Analyst\Portfolio Projects\Excel\Bike Sales\solutions\"/>
    </mc:Choice>
  </mc:AlternateContent>
  <xr:revisionPtr revIDLastSave="0" documentId="13_ncr:1_{4B4F50D7-9E7C-4C21-B051-C2421EEC6542}" xr6:coauthVersionLast="47" xr6:coauthVersionMax="47" xr10:uidLastSave="{00000000-0000-0000-0000-000000000000}"/>
  <bookViews>
    <workbookView xWindow="-120" yWindow="-120" windowWidth="24240" windowHeight="13140" firstSheet="1" activeTab="2"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<sst xmlns="http://schemas.openxmlformats.org/spreadsheetml/2006/main" count="16267" uniqueCount="52">
  <si>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</si>
  <si>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</si>
  <si>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</si>
  <si>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</si>
  <si>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</si>
  <si>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</si>
  <si>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</si>
  <si>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</si>
  <si>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</si>
  <si>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</si>
  <si>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</si>
  <si>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</si>
  <si>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</si>
  <si>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</si>
  <si>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</si>
  <si>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</si>
  <si>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</si>
  <si>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</si>
  <si>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</si>
  <si>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</si>
  <si>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</si>
  <si>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</si>
  <si>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</si>
  <si>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</si>
  <si>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</si>
  <si>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</si>
  <si>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</si>
  <si>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</si>
  <si>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</si>
  <si>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</si>
  <si>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</si>
  <si>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</si>
  <si>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</si>
  <si>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</si>
  <si>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</si>
  <si>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</si>
  <si>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</si>
  <si>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</si>
  <si>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</si>
  <si>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</si>
  <si>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</si>
  <si>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</si>
  <si>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</si>
  <si>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</si>
  <si>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</si>
  <si>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More than 10 Miles</t>
  </si>
  <si>
    <t>Adult</t>
  </si>
  <si>
    <t>Old</t>
  </si>
  <si>
    <t>BIKE SALES DASHBOARD</t>
  </si>
  <si>
    <t>Youth</t>
  </si>
  <si>
    <t>Average Income</t>
  </si>
  <si>
    <t>Number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</si>
</sst>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5F-45B5-90E1-8DD6D3F18F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5F-45B5-90E1-8DD6D3F18F85}"/>
            </c:ext>
          </c:extLst>
        </c:ser>
        <c:dLbls>
          <c:showLegendKey val="0"/>
          <c:showVal val="0"/>
          <c:showCatName val="0"/>
          <c:showSerName val="0"/>
          <c:showPercent val="0"/>
          <c:showBubbleSize val="0"/>
        </c:dLbls>
        <c:gapWidth val="219"/>
        <c:overlap val="-27"/>
        <c:axId val="556235936"/>
        <c:axId val="556237896"/>
      </c:barChart>
      <c:catAx>
        <c:axId val="55623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7896"/>
        <c:crosses val="autoZero"/>
        <c:auto val="1"/>
        <c:lblAlgn val="ctr"/>
        <c:lblOffset val="100"/>
        <c:noMultiLvlLbl val="0"/>
      </c:catAx>
      <c:valAx>
        <c:axId val="556237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1426071741031"/>
          <c:y val="0.22120151647710704"/>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2-41C3-8C1D-65BD36FD502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2-41C3-8C1D-65BD36FD5023}"/>
            </c:ext>
          </c:extLst>
        </c:ser>
        <c:dLbls>
          <c:showLegendKey val="0"/>
          <c:showVal val="0"/>
          <c:showCatName val="0"/>
          <c:showSerName val="0"/>
          <c:showPercent val="0"/>
          <c:showBubbleSize val="0"/>
        </c:dLbls>
        <c:smooth val="0"/>
        <c:axId val="556236720"/>
        <c:axId val="556234760"/>
      </c:lineChart>
      <c:catAx>
        <c:axId val="5562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4760"/>
        <c:crosses val="autoZero"/>
        <c:auto val="1"/>
        <c:lblAlgn val="ctr"/>
        <c:lblOffset val="100"/>
        <c:noMultiLvlLbl val="0"/>
      </c:catAx>
      <c:valAx>
        <c:axId val="556234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c:v>
                </c:pt>
                <c:pt idx="1">
                  <c:v>Old</c:v>
                </c:pt>
                <c:pt idx="2">
                  <c:v>Youth</c:v>
                </c:pt>
              </c:strCache>
            </c:strRef>
          </c:cat>
          <c:val>
            <c:numRef>
              <c:f>'Pivot Table'!$B$36:$B$39</c:f>
              <c:numCache>
                <c:formatCode>General</c:formatCode>
                <c:ptCount val="3"/>
                <c:pt idx="0">
                  <c:v>262</c:v>
                </c:pt>
                <c:pt idx="1">
                  <c:v>130</c:v>
                </c:pt>
                <c:pt idx="2">
                  <c:v>127</c:v>
                </c:pt>
              </c:numCache>
            </c:numRef>
          </c:val>
          <c:smooth val="0"/>
          <c:extLst>
            <c:ext xmlns:c16="http://schemas.microsoft.com/office/drawing/2014/chart" uri="{C3380CC4-5D6E-409C-BE32-E72D297353CC}">
              <c16:uniqueId val="{00000000-0079-48E1-B06D-62826870776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c:v>
                </c:pt>
                <c:pt idx="1">
                  <c:v>Old</c:v>
                </c:pt>
                <c:pt idx="2">
                  <c:v>Youth</c:v>
                </c:pt>
              </c:strCache>
            </c:strRef>
          </c:cat>
          <c:val>
            <c:numRef>
              <c:f>'Pivot Table'!$C$36:$C$39</c:f>
              <c:numCache>
                <c:formatCode>General</c:formatCode>
                <c:ptCount val="3"/>
                <c:pt idx="0">
                  <c:v>329</c:v>
                </c:pt>
                <c:pt idx="1">
                  <c:v>59</c:v>
                </c:pt>
                <c:pt idx="2">
                  <c:v>93</c:v>
                </c:pt>
              </c:numCache>
            </c:numRef>
          </c:val>
          <c:smooth val="0"/>
          <c:extLst>
            <c:ext xmlns:c16="http://schemas.microsoft.com/office/drawing/2014/chart" uri="{C3380CC4-5D6E-409C-BE32-E72D297353CC}">
              <c16:uniqueId val="{00000001-0079-48E1-B06D-62826870776B}"/>
            </c:ext>
          </c:extLst>
        </c:ser>
        <c:dLbls>
          <c:showLegendKey val="0"/>
          <c:showVal val="0"/>
          <c:showCatName val="0"/>
          <c:showSerName val="0"/>
          <c:showPercent val="0"/>
          <c:showBubbleSize val="0"/>
        </c:dLbls>
        <c:smooth val="0"/>
        <c:axId val="558625672"/>
        <c:axId val="558627632"/>
      </c:lineChart>
      <c:catAx>
        <c:axId val="558625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Groupt</a:t>
                </a:r>
                <a:endParaRPr lang="en-US"/>
              </a:p>
            </c:rich>
          </c:tx>
          <c:layout>
            <c:manualLayout>
              <c:xMode val="edge"/>
              <c:yMode val="edge"/>
              <c:x val="0.38383902012248466"/>
              <c:y val="0.884330708661417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27632"/>
        <c:crosses val="autoZero"/>
        <c:auto val="1"/>
        <c:lblAlgn val="ctr"/>
        <c:lblOffset val="100"/>
        <c:noMultiLvlLbl val="0"/>
      </c:catAx>
      <c:valAx>
        <c:axId val="5586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2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c:v>
                </c:pt>
                <c:pt idx="1">
                  <c:v>Old</c:v>
                </c:pt>
                <c:pt idx="2">
                  <c:v>Youth</c:v>
                </c:pt>
              </c:strCache>
            </c:strRef>
          </c:cat>
          <c:val>
            <c:numRef>
              <c:f>'Pivot Table'!$B$36:$B$39</c:f>
              <c:numCache>
                <c:formatCode>General</c:formatCode>
                <c:ptCount val="3"/>
                <c:pt idx="0">
                  <c:v>262</c:v>
                </c:pt>
                <c:pt idx="1">
                  <c:v>130</c:v>
                </c:pt>
                <c:pt idx="2">
                  <c:v>127</c:v>
                </c:pt>
              </c:numCache>
            </c:numRef>
          </c:val>
          <c:smooth val="0"/>
          <c:extLst>
            <c:ext xmlns:c16="http://schemas.microsoft.com/office/drawing/2014/chart" uri="{C3380CC4-5D6E-409C-BE32-E72D297353CC}">
              <c16:uniqueId val="{00000000-2313-473F-BDF0-D2C1D6BC27A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c:v>
                </c:pt>
                <c:pt idx="1">
                  <c:v>Old</c:v>
                </c:pt>
                <c:pt idx="2">
                  <c:v>Youth</c:v>
                </c:pt>
              </c:strCache>
            </c:strRef>
          </c:cat>
          <c:val>
            <c:numRef>
              <c:f>'Pivot Table'!$C$36:$C$39</c:f>
              <c:numCache>
                <c:formatCode>General</c:formatCode>
                <c:ptCount val="3"/>
                <c:pt idx="0">
                  <c:v>329</c:v>
                </c:pt>
                <c:pt idx="1">
                  <c:v>59</c:v>
                </c:pt>
                <c:pt idx="2">
                  <c:v>93</c:v>
                </c:pt>
              </c:numCache>
            </c:numRef>
          </c:val>
          <c:smooth val="0"/>
          <c:extLst>
            <c:ext xmlns:c16="http://schemas.microsoft.com/office/drawing/2014/chart" uri="{C3380CC4-5D6E-409C-BE32-E72D297353CC}">
              <c16:uniqueId val="{00000001-2313-473F-BDF0-D2C1D6BC27A0}"/>
            </c:ext>
          </c:extLst>
        </c:ser>
        <c:dLbls>
          <c:showLegendKey val="0"/>
          <c:showVal val="0"/>
          <c:showCatName val="0"/>
          <c:showSerName val="0"/>
          <c:showPercent val="0"/>
          <c:showBubbleSize val="0"/>
        </c:dLbls>
        <c:smooth val="0"/>
        <c:axId val="557751056"/>
        <c:axId val="557749096"/>
      </c:lineChart>
      <c:catAx>
        <c:axId val="5577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40106219115372316"/>
              <c:y val="0.893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9096"/>
        <c:crosses val="autoZero"/>
        <c:auto val="1"/>
        <c:lblAlgn val="ctr"/>
        <c:lblOffset val="100"/>
        <c:noMultiLvlLbl val="0"/>
      </c:catAx>
      <c:valAx>
        <c:axId val="55774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layout>
        <c:manualLayout>
          <c:xMode val="edge"/>
          <c:yMode val="edge"/>
          <c:x val="0.33284011373578304"/>
          <c:y val="0.112882421958906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1426071741031"/>
          <c:y val="0.22120151647710704"/>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6E-4810-A507-D816F31DC2C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6E-4810-A507-D816F31DC2C8}"/>
            </c:ext>
          </c:extLst>
        </c:ser>
        <c:dLbls>
          <c:showLegendKey val="0"/>
          <c:showVal val="0"/>
          <c:showCatName val="0"/>
          <c:showSerName val="0"/>
          <c:showPercent val="0"/>
          <c:showBubbleSize val="0"/>
        </c:dLbls>
        <c:smooth val="0"/>
        <c:axId val="557751448"/>
        <c:axId val="557749488"/>
      </c:lineChart>
      <c:catAx>
        <c:axId val="557751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9488"/>
        <c:crosses val="autoZero"/>
        <c:auto val="1"/>
        <c:lblAlgn val="ctr"/>
        <c:lblOffset val="100"/>
        <c:noMultiLvlLbl val="0"/>
      </c:catAx>
      <c:valAx>
        <c:axId val="55774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51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11C-4EF6-94F2-8A48D1EDE1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1C-4EF6-94F2-8A48D1EDE1C7}"/>
            </c:ext>
          </c:extLst>
        </c:ser>
        <c:dLbls>
          <c:showLegendKey val="0"/>
          <c:showVal val="0"/>
          <c:showCatName val="0"/>
          <c:showSerName val="0"/>
          <c:showPercent val="0"/>
          <c:showBubbleSize val="0"/>
        </c:dLbls>
        <c:gapWidth val="219"/>
        <c:overlap val="-27"/>
        <c:axId val="557749880"/>
        <c:axId val="557750664"/>
      </c:barChart>
      <c:catAx>
        <c:axId val="55774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50664"/>
        <c:crosses val="autoZero"/>
        <c:auto val="1"/>
        <c:lblAlgn val="ctr"/>
        <c:lblOffset val="100"/>
        <c:noMultiLvlLbl val="0"/>
      </c:catAx>
      <c:valAx>
        <c:axId val="55775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9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52387</xdr:rowOff>
    </xdr:from>
    <xdr:to>
      <xdr:col>10</xdr:col>
      <xdr:colOff>85725</xdr:colOff>
      <xdr:row>14</xdr:row>
      <xdr:rowOff>128587</xdr:rowOff>
    </xdr:to>
    <xdr:graphicFrame macro="">
      <xdr:nvGraphicFramePr>
        <xdr:cNvPr id="2" name="Chart 1">
          <a:extLst>
            <a:ext uri="{FF2B5EF4-FFF2-40B4-BE49-F238E27FC236}">
              <a16:creationId xmlns:a16="http://schemas.microsoft.com/office/drawing/2014/main" id="{929EE54F-DA81-4EA1-9053-07DD2A611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15</xdr:row>
      <xdr:rowOff>185736</xdr:rowOff>
    </xdr:from>
    <xdr:to>
      <xdr:col>11</xdr:col>
      <xdr:colOff>228600</xdr:colOff>
      <xdr:row>31</xdr:row>
      <xdr:rowOff>38099</xdr:rowOff>
    </xdr:to>
    <xdr:graphicFrame macro="">
      <xdr:nvGraphicFramePr>
        <xdr:cNvPr id="3" name="Chart 2">
          <a:extLst>
            <a:ext uri="{FF2B5EF4-FFF2-40B4-BE49-F238E27FC236}">
              <a16:creationId xmlns:a16="http://schemas.microsoft.com/office/drawing/2014/main" id="{1E5FE63F-E8E5-4B80-80B3-B4ED16251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157162</xdr:colOff>
      <xdr:row>31</xdr:row>
      <xdr:rowOff>133356</xdr:rowOff>
    </xdr:from>
    <xdr:to>
      <xdr:col>11</xdr:col>
      <xdr:colOff>252412</xdr:colOff>
      <xdr:row>46</xdr:row>
      <xdr:rowOff>19056</xdr:rowOff>
    </xdr:to>
    <xdr:graphicFrame macro="">
      <xdr:nvGraphicFramePr>
        <xdr:cNvPr id="4" name="Chart 3">
          <a:extLst>
            <a:ext uri="{FF2B5EF4-FFF2-40B4-BE49-F238E27FC236}">
              <a16:creationId xmlns:a16="http://schemas.microsoft.com/office/drawing/2014/main" id="{E16BD203-40FE-40E0-8667-9F9DB89C2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571500</xdr:colOff>
      <xdr:row>6</xdr:row>
      <xdr:rowOff>76200</xdr:rowOff>
    </xdr:from>
    <xdr:to>
      <xdr:col>14</xdr:col>
      <xdr:colOff>609599</xdr:colOff>
      <xdr:row>20</xdr:row>
      <xdr:rowOff>152400</xdr:rowOff>
    </xdr:to>
    <xdr:graphicFrame macro="">
      <xdr:nvGraphicFramePr>
        <xdr:cNvPr id="2" name="Chart 1">
          <a:extLst>
            <a:ext uri="{FF2B5EF4-FFF2-40B4-BE49-F238E27FC236}">
              <a16:creationId xmlns:a16="http://schemas.microsoft.com/office/drawing/2014/main" id="{77C458D4-5815-4CE1-9E30-52A718CE8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21</xdr:row>
      <xdr:rowOff>19051</xdr:rowOff>
    </xdr:from>
    <xdr:to>
      <xdr:col>15</xdr:col>
      <xdr:colOff>0</xdr:colOff>
      <xdr:row>36</xdr:row>
      <xdr:rowOff>71439</xdr:rowOff>
    </xdr:to>
    <xdr:graphicFrame macro="">
      <xdr:nvGraphicFramePr>
        <xdr:cNvPr id="3" name="Chart 2">
          <a:extLst>
            <a:ext uri="{FF2B5EF4-FFF2-40B4-BE49-F238E27FC236}">
              <a16:creationId xmlns:a16="http://schemas.microsoft.com/office/drawing/2014/main" id="{452A968D-25B6-4789-A6F3-3CEFDA65C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590549</xdr:colOff>
      <xdr:row>6</xdr:row>
      <xdr:rowOff>76200</xdr:rowOff>
    </xdr:from>
    <xdr:to>
      <xdr:col>8</xdr:col>
      <xdr:colOff>523874</xdr:colOff>
      <xdr:row>20</xdr:row>
      <xdr:rowOff>152400</xdr:rowOff>
    </xdr:to>
    <xdr:graphicFrame macro="">
      <xdr:nvGraphicFramePr>
        <xdr:cNvPr id="4" name="Chart 3">
          <a:extLst>
            <a:ext uri="{FF2B5EF4-FFF2-40B4-BE49-F238E27FC236}">
              <a16:creationId xmlns:a16="http://schemas.microsoft.com/office/drawing/2014/main" id="{22A6FDE6-A3E2-4CD9-B547-4F94F680D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95250</xdr:rowOff>
    </xdr:from>
    <xdr:to>
      <xdr:col>2</xdr:col>
      <xdr:colOff>523874</xdr:colOff>
      <xdr:row>11</xdr:row>
      <xdr:rowOff>66675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8DA679-7671-450F-8F18-3D72AB86EF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38250"/>
              <a:ext cx="169544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104775</xdr:rowOff>
    </xdr:from>
    <xdr:to>
      <xdr:col>2</xdr:col>
      <xdr:colOff>523875</xdr:colOff>
      <xdr:row>20</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6E009F0-A9B8-4607-98F4-6EA0267FC2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2200275"/>
              <a:ext cx="16859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21</xdr:row>
      <xdr:rowOff>28575</xdr:rowOff>
    </xdr:from>
    <xdr:to>
      <xdr:col>2</xdr:col>
      <xdr:colOff>504825</xdr:colOff>
      <xdr:row>27</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8E0EB9-E65B-4C14-A452-8AA070854D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4029075"/>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5.528855555553" createdVersion="7" refreshedVersion="7"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ult"/>
        <s v="Old"/>
        <s v="Youth"/>
        <s v="Adoles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75039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2"/>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2"/>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2"/>
    <x v="1"/>
  </r>
  <r>
    <x v="30"/>
    <x v="0"/>
    <x v="0"/>
    <n v="20000"/>
    <n v="2"/>
    <x v="1"/>
    <s v="Manual"/>
    <s v="Yes"/>
    <n v="0"/>
    <x v="0"/>
    <x v="0"/>
    <n v="63"/>
    <x v="1"/>
    <x v="0"/>
  </r>
  <r>
    <x v="31"/>
    <x v="0"/>
    <x v="1"/>
    <n v="10000"/>
    <n v="0"/>
    <x v="1"/>
    <s v="Manual"/>
    <s v="No"/>
    <n v="1"/>
    <x v="0"/>
    <x v="1"/>
    <n v="26"/>
    <x v="2"/>
    <x v="1"/>
  </r>
  <r>
    <x v="32"/>
    <x v="1"/>
    <x v="0"/>
    <n v="20000"/>
    <n v="0"/>
    <x v="2"/>
    <s v="Manual"/>
    <s v="No"/>
    <n v="1"/>
    <x v="2"/>
    <x v="0"/>
    <n v="31"/>
    <x v="2"/>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2"/>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2"/>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2"/>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2"/>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2"/>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2"/>
    <x v="0"/>
  </r>
  <r>
    <x v="144"/>
    <x v="1"/>
    <x v="1"/>
    <n v="30000"/>
    <n v="1"/>
    <x v="0"/>
    <s v="Clerical"/>
    <s v="Yes"/>
    <n v="0"/>
    <x v="3"/>
    <x v="0"/>
    <n v="37"/>
    <x v="0"/>
    <x v="1"/>
  </r>
  <r>
    <x v="145"/>
    <x v="0"/>
    <x v="0"/>
    <n v="40000"/>
    <n v="2"/>
    <x v="1"/>
    <s v="Clerical"/>
    <s v="No"/>
    <n v="1"/>
    <x v="0"/>
    <x v="0"/>
    <n v="34"/>
    <x v="2"/>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2"/>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2"/>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2"/>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2"/>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2"/>
    <x v="1"/>
  </r>
  <r>
    <x v="200"/>
    <x v="1"/>
    <x v="1"/>
    <n v="60000"/>
    <n v="0"/>
    <x v="0"/>
    <s v="Professional"/>
    <s v="No"/>
    <n v="3"/>
    <x v="1"/>
    <x v="1"/>
    <n v="31"/>
    <x v="2"/>
    <x v="0"/>
  </r>
  <r>
    <x v="201"/>
    <x v="0"/>
    <x v="1"/>
    <n v="10000"/>
    <n v="1"/>
    <x v="2"/>
    <s v="Manual"/>
    <s v="Yes"/>
    <n v="0"/>
    <x v="1"/>
    <x v="1"/>
    <n v="27"/>
    <x v="2"/>
    <x v="1"/>
  </r>
  <r>
    <x v="202"/>
    <x v="1"/>
    <x v="1"/>
    <n v="40000"/>
    <n v="2"/>
    <x v="1"/>
    <s v="Clerical"/>
    <s v="Yes"/>
    <n v="0"/>
    <x v="3"/>
    <x v="0"/>
    <n v="33"/>
    <x v="2"/>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2"/>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2"/>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2"/>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2"/>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2"/>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2"/>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2"/>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2"/>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2"/>
    <x v="0"/>
  </r>
  <r>
    <x v="337"/>
    <x v="0"/>
    <x v="1"/>
    <n v="10000"/>
    <n v="0"/>
    <x v="3"/>
    <s v="Manual"/>
    <s v="Yes"/>
    <n v="2"/>
    <x v="0"/>
    <x v="0"/>
    <n v="32"/>
    <x v="2"/>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2"/>
    <x v="1"/>
  </r>
  <r>
    <x v="342"/>
    <x v="1"/>
    <x v="1"/>
    <n v="10000"/>
    <n v="0"/>
    <x v="3"/>
    <s v="Manual"/>
    <s v="Yes"/>
    <n v="2"/>
    <x v="3"/>
    <x v="0"/>
    <n v="35"/>
    <x v="0"/>
    <x v="0"/>
  </r>
  <r>
    <x v="343"/>
    <x v="1"/>
    <x v="0"/>
    <n v="30000"/>
    <n v="0"/>
    <x v="2"/>
    <s v="Manual"/>
    <s v="No"/>
    <n v="1"/>
    <x v="1"/>
    <x v="0"/>
    <n v="32"/>
    <x v="2"/>
    <x v="0"/>
  </r>
  <r>
    <x v="344"/>
    <x v="1"/>
    <x v="1"/>
    <n v="30000"/>
    <n v="0"/>
    <x v="1"/>
    <s v="Clerical"/>
    <s v="No"/>
    <n v="1"/>
    <x v="1"/>
    <x v="0"/>
    <n v="31"/>
    <x v="2"/>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2"/>
    <x v="0"/>
  </r>
  <r>
    <x v="356"/>
    <x v="0"/>
    <x v="0"/>
    <n v="150000"/>
    <n v="3"/>
    <x v="2"/>
    <s v="Professional"/>
    <s v="Yes"/>
    <n v="3"/>
    <x v="0"/>
    <x v="0"/>
    <n v="51"/>
    <x v="0"/>
    <x v="1"/>
  </r>
  <r>
    <x v="357"/>
    <x v="1"/>
    <x v="0"/>
    <n v="10000"/>
    <n v="0"/>
    <x v="3"/>
    <s v="Manual"/>
    <s v="Yes"/>
    <n v="2"/>
    <x v="3"/>
    <x v="0"/>
    <n v="33"/>
    <x v="2"/>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2"/>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2"/>
    <x v="1"/>
  </r>
  <r>
    <x v="387"/>
    <x v="1"/>
    <x v="0"/>
    <n v="20000"/>
    <n v="0"/>
    <x v="3"/>
    <s v="Manual"/>
    <s v="No"/>
    <n v="2"/>
    <x v="3"/>
    <x v="0"/>
    <n v="34"/>
    <x v="2"/>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2"/>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2"/>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2"/>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2"/>
    <x v="1"/>
  </r>
  <r>
    <x v="423"/>
    <x v="1"/>
    <x v="1"/>
    <n v="30000"/>
    <n v="0"/>
    <x v="2"/>
    <s v="Manual"/>
    <s v="Yes"/>
    <n v="1"/>
    <x v="1"/>
    <x v="0"/>
    <n v="34"/>
    <x v="2"/>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2"/>
    <x v="0"/>
  </r>
  <r>
    <x v="430"/>
    <x v="1"/>
    <x v="0"/>
    <n v="30000"/>
    <n v="3"/>
    <x v="2"/>
    <s v="Skilled Manual"/>
    <s v="Yes"/>
    <n v="2"/>
    <x v="2"/>
    <x v="1"/>
    <n v="55"/>
    <x v="1"/>
    <x v="0"/>
  </r>
  <r>
    <x v="431"/>
    <x v="1"/>
    <x v="1"/>
    <n v="20000"/>
    <n v="0"/>
    <x v="1"/>
    <s v="Manual"/>
    <s v="Yes"/>
    <n v="0"/>
    <x v="0"/>
    <x v="1"/>
    <n v="28"/>
    <x v="2"/>
    <x v="1"/>
  </r>
  <r>
    <x v="432"/>
    <x v="0"/>
    <x v="0"/>
    <n v="110000"/>
    <n v="0"/>
    <x v="2"/>
    <s v="Management"/>
    <s v="Yes"/>
    <n v="3"/>
    <x v="4"/>
    <x v="1"/>
    <n v="34"/>
    <x v="2"/>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2"/>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2"/>
    <x v="0"/>
  </r>
  <r>
    <x v="445"/>
    <x v="0"/>
    <x v="0"/>
    <n v="40000"/>
    <n v="1"/>
    <x v="0"/>
    <s v="Skilled Manual"/>
    <s v="Yes"/>
    <n v="1"/>
    <x v="3"/>
    <x v="0"/>
    <n v="32"/>
    <x v="2"/>
    <x v="1"/>
  </r>
  <r>
    <x v="446"/>
    <x v="0"/>
    <x v="0"/>
    <n v="130000"/>
    <n v="0"/>
    <x v="4"/>
    <s v="Management"/>
    <s v="Yes"/>
    <n v="1"/>
    <x v="4"/>
    <x v="1"/>
    <n v="48"/>
    <x v="0"/>
    <x v="0"/>
  </r>
  <r>
    <x v="447"/>
    <x v="0"/>
    <x v="0"/>
    <n v="40000"/>
    <n v="1"/>
    <x v="0"/>
    <s v="Skilled Manual"/>
    <s v="Yes"/>
    <n v="0"/>
    <x v="3"/>
    <x v="0"/>
    <n v="32"/>
    <x v="2"/>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2"/>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2"/>
    <x v="1"/>
  </r>
  <r>
    <x v="459"/>
    <x v="1"/>
    <x v="0"/>
    <n v="80000"/>
    <n v="0"/>
    <x v="0"/>
    <s v="Professional"/>
    <s v="No"/>
    <n v="3"/>
    <x v="4"/>
    <x v="1"/>
    <n v="33"/>
    <x v="2"/>
    <x v="0"/>
  </r>
  <r>
    <x v="460"/>
    <x v="1"/>
    <x v="1"/>
    <n v="20000"/>
    <n v="0"/>
    <x v="3"/>
    <s v="Manual"/>
    <s v="Yes"/>
    <n v="2"/>
    <x v="3"/>
    <x v="0"/>
    <n v="31"/>
    <x v="2"/>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2"/>
    <x v="1"/>
  </r>
  <r>
    <x v="480"/>
    <x v="0"/>
    <x v="0"/>
    <n v="90000"/>
    <n v="1"/>
    <x v="0"/>
    <s v="Professional"/>
    <s v="Yes"/>
    <n v="1"/>
    <x v="2"/>
    <x v="1"/>
    <n v="46"/>
    <x v="0"/>
    <x v="0"/>
  </r>
  <r>
    <x v="481"/>
    <x v="1"/>
    <x v="0"/>
    <n v="40000"/>
    <n v="2"/>
    <x v="1"/>
    <s v="Clerical"/>
    <s v="Yes"/>
    <n v="0"/>
    <x v="3"/>
    <x v="0"/>
    <n v="33"/>
    <x v="2"/>
    <x v="1"/>
  </r>
  <r>
    <x v="482"/>
    <x v="1"/>
    <x v="1"/>
    <n v="40000"/>
    <n v="0"/>
    <x v="4"/>
    <s v="Clerical"/>
    <s v="No"/>
    <n v="0"/>
    <x v="0"/>
    <x v="0"/>
    <n v="36"/>
    <x v="0"/>
    <x v="1"/>
  </r>
  <r>
    <x v="483"/>
    <x v="0"/>
    <x v="1"/>
    <n v="10000"/>
    <n v="1"/>
    <x v="4"/>
    <s v="Clerical"/>
    <s v="Yes"/>
    <n v="0"/>
    <x v="0"/>
    <x v="0"/>
    <n v="70"/>
    <x v="1"/>
    <x v="0"/>
  </r>
  <r>
    <x v="484"/>
    <x v="1"/>
    <x v="0"/>
    <n v="30000"/>
    <n v="0"/>
    <x v="1"/>
    <s v="Clerical"/>
    <s v="No"/>
    <n v="1"/>
    <x v="1"/>
    <x v="0"/>
    <n v="31"/>
    <x v="2"/>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2"/>
    <x v="0"/>
  </r>
  <r>
    <x v="489"/>
    <x v="0"/>
    <x v="1"/>
    <n v="20000"/>
    <n v="0"/>
    <x v="3"/>
    <s v="Manual"/>
    <s v="Yes"/>
    <n v="2"/>
    <x v="0"/>
    <x v="0"/>
    <n v="32"/>
    <x v="2"/>
    <x v="0"/>
  </r>
  <r>
    <x v="490"/>
    <x v="0"/>
    <x v="1"/>
    <n v="60000"/>
    <n v="4"/>
    <x v="0"/>
    <s v="Professional"/>
    <s v="Yes"/>
    <n v="0"/>
    <x v="1"/>
    <x v="2"/>
    <n v="46"/>
    <x v="0"/>
    <x v="0"/>
  </r>
  <r>
    <x v="491"/>
    <x v="0"/>
    <x v="1"/>
    <n v="70000"/>
    <n v="2"/>
    <x v="3"/>
    <s v="Skilled Manual"/>
    <s v="Yes"/>
    <n v="2"/>
    <x v="2"/>
    <x v="2"/>
    <n v="48"/>
    <x v="0"/>
    <x v="0"/>
  </r>
  <r>
    <x v="492"/>
    <x v="1"/>
    <x v="0"/>
    <n v="40000"/>
    <n v="3"/>
    <x v="1"/>
    <s v="Clerical"/>
    <s v="Yes"/>
    <n v="1"/>
    <x v="3"/>
    <x v="2"/>
    <n v="31"/>
    <x v="2"/>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2"/>
    <x v="1"/>
  </r>
  <r>
    <x v="498"/>
    <x v="0"/>
    <x v="1"/>
    <n v="80000"/>
    <n v="1"/>
    <x v="1"/>
    <s v="Skilled Manual"/>
    <s v="Yes"/>
    <n v="1"/>
    <x v="1"/>
    <x v="2"/>
    <n v="48"/>
    <x v="0"/>
    <x v="1"/>
  </r>
  <r>
    <x v="499"/>
    <x v="1"/>
    <x v="0"/>
    <n v="40000"/>
    <n v="0"/>
    <x v="2"/>
    <s v="Skilled Manual"/>
    <s v="No"/>
    <n v="2"/>
    <x v="3"/>
    <x v="2"/>
    <n v="31"/>
    <x v="2"/>
    <x v="1"/>
  </r>
  <r>
    <x v="500"/>
    <x v="0"/>
    <x v="1"/>
    <n v="60000"/>
    <n v="5"/>
    <x v="0"/>
    <s v="Professional"/>
    <s v="Yes"/>
    <n v="1"/>
    <x v="1"/>
    <x v="2"/>
    <n v="47"/>
    <x v="0"/>
    <x v="0"/>
  </r>
  <r>
    <x v="501"/>
    <x v="0"/>
    <x v="0"/>
    <n v="50000"/>
    <n v="0"/>
    <x v="4"/>
    <s v="Skilled Manual"/>
    <s v="Yes"/>
    <n v="0"/>
    <x v="0"/>
    <x v="2"/>
    <n v="34"/>
    <x v="2"/>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2"/>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2"/>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2"/>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2"/>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2"/>
    <x v="1"/>
  </r>
  <r>
    <x v="575"/>
    <x v="1"/>
    <x v="1"/>
    <n v="60000"/>
    <n v="2"/>
    <x v="1"/>
    <s v="Professional"/>
    <s v="Yes"/>
    <n v="1"/>
    <x v="4"/>
    <x v="2"/>
    <n v="56"/>
    <x v="1"/>
    <x v="0"/>
  </r>
  <r>
    <x v="576"/>
    <x v="1"/>
    <x v="0"/>
    <n v="40000"/>
    <n v="0"/>
    <x v="2"/>
    <s v="Skilled Manual"/>
    <s v="Yes"/>
    <n v="1"/>
    <x v="2"/>
    <x v="2"/>
    <n v="31"/>
    <x v="2"/>
    <x v="0"/>
  </r>
  <r>
    <x v="577"/>
    <x v="0"/>
    <x v="1"/>
    <n v="120000"/>
    <n v="1"/>
    <x v="0"/>
    <s v="Management"/>
    <s v="Yes"/>
    <n v="4"/>
    <x v="0"/>
    <x v="2"/>
    <n v="38"/>
    <x v="0"/>
    <x v="0"/>
  </r>
  <r>
    <x v="578"/>
    <x v="0"/>
    <x v="1"/>
    <n v="60000"/>
    <n v="4"/>
    <x v="0"/>
    <s v="Management"/>
    <s v="Yes"/>
    <n v="2"/>
    <x v="1"/>
    <x v="2"/>
    <n v="59"/>
    <x v="1"/>
    <x v="0"/>
  </r>
  <r>
    <x v="579"/>
    <x v="1"/>
    <x v="0"/>
    <n v="40000"/>
    <n v="3"/>
    <x v="1"/>
    <s v="Clerical"/>
    <s v="No"/>
    <n v="2"/>
    <x v="0"/>
    <x v="2"/>
    <n v="32"/>
    <x v="2"/>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2"/>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2"/>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2"/>
    <x v="1"/>
  </r>
  <r>
    <x v="652"/>
    <x v="0"/>
    <x v="1"/>
    <n v="70000"/>
    <n v="5"/>
    <x v="1"/>
    <s v="Professional"/>
    <s v="No"/>
    <n v="3"/>
    <x v="2"/>
    <x v="2"/>
    <n v="45"/>
    <x v="0"/>
    <x v="0"/>
  </r>
  <r>
    <x v="653"/>
    <x v="1"/>
    <x v="1"/>
    <n v="30000"/>
    <n v="0"/>
    <x v="2"/>
    <s v="Skilled Manual"/>
    <s v="No"/>
    <n v="2"/>
    <x v="3"/>
    <x v="2"/>
    <n v="31"/>
    <x v="2"/>
    <x v="1"/>
  </r>
  <r>
    <x v="654"/>
    <x v="1"/>
    <x v="1"/>
    <n v="40000"/>
    <n v="0"/>
    <x v="2"/>
    <s v="Skilled Manual"/>
    <s v="No"/>
    <n v="2"/>
    <x v="3"/>
    <x v="2"/>
    <n v="31"/>
    <x v="2"/>
    <x v="1"/>
  </r>
  <r>
    <x v="655"/>
    <x v="0"/>
    <x v="0"/>
    <n v="40000"/>
    <n v="3"/>
    <x v="1"/>
    <s v="Clerical"/>
    <s v="Yes"/>
    <n v="1"/>
    <x v="0"/>
    <x v="2"/>
    <n v="31"/>
    <x v="2"/>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2"/>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2"/>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2"/>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2"/>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2"/>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2"/>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2"/>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2"/>
    <x v="1"/>
  </r>
  <r>
    <x v="764"/>
    <x v="0"/>
    <x v="0"/>
    <n v="60000"/>
    <n v="0"/>
    <x v="1"/>
    <s v="Skilled Manual"/>
    <s v="No"/>
    <n v="1"/>
    <x v="3"/>
    <x v="2"/>
    <n v="27"/>
    <x v="2"/>
    <x v="0"/>
  </r>
  <r>
    <x v="765"/>
    <x v="1"/>
    <x v="0"/>
    <n v="70000"/>
    <n v="0"/>
    <x v="1"/>
    <s v="Skilled Manual"/>
    <s v="Yes"/>
    <n v="2"/>
    <x v="2"/>
    <x v="2"/>
    <n v="34"/>
    <x v="2"/>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2"/>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2"/>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2"/>
    <x v="0"/>
  </r>
  <r>
    <x v="806"/>
    <x v="0"/>
    <x v="0"/>
    <n v="10000"/>
    <n v="2"/>
    <x v="2"/>
    <s v="Manual"/>
    <s v="Yes"/>
    <n v="2"/>
    <x v="3"/>
    <x v="2"/>
    <n v="53"/>
    <x v="0"/>
    <x v="0"/>
  </r>
  <r>
    <x v="807"/>
    <x v="1"/>
    <x v="0"/>
    <n v="60000"/>
    <n v="0"/>
    <x v="1"/>
    <s v="Professional"/>
    <s v="No"/>
    <n v="2"/>
    <x v="3"/>
    <x v="2"/>
    <n v="32"/>
    <x v="2"/>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2"/>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2"/>
    <x v="1"/>
  </r>
  <r>
    <x v="822"/>
    <x v="0"/>
    <x v="1"/>
    <n v="30000"/>
    <n v="0"/>
    <x v="2"/>
    <s v="Skilled Manual"/>
    <s v="Yes"/>
    <n v="2"/>
    <x v="2"/>
    <x v="2"/>
    <n v="32"/>
    <x v="2"/>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2"/>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2"/>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2"/>
    <x v="0"/>
  </r>
  <r>
    <x v="855"/>
    <x v="1"/>
    <x v="0"/>
    <n v="30000"/>
    <n v="0"/>
    <x v="1"/>
    <s v="Skilled Manual"/>
    <s v="No"/>
    <n v="1"/>
    <x v="3"/>
    <x v="2"/>
    <n v="31"/>
    <x v="2"/>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2"/>
    <x v="0"/>
  </r>
  <r>
    <x v="861"/>
    <x v="0"/>
    <x v="0"/>
    <n v="20000"/>
    <n v="2"/>
    <x v="2"/>
    <s v="Manual"/>
    <s v="No"/>
    <n v="2"/>
    <x v="3"/>
    <x v="2"/>
    <n v="53"/>
    <x v="0"/>
    <x v="1"/>
  </r>
  <r>
    <x v="862"/>
    <x v="0"/>
    <x v="1"/>
    <n v="50000"/>
    <n v="0"/>
    <x v="4"/>
    <s v="Skilled Manual"/>
    <s v="Yes"/>
    <n v="0"/>
    <x v="3"/>
    <x v="2"/>
    <n v="32"/>
    <x v="2"/>
    <x v="1"/>
  </r>
  <r>
    <x v="863"/>
    <x v="1"/>
    <x v="1"/>
    <n v="80000"/>
    <n v="0"/>
    <x v="0"/>
    <s v="Management"/>
    <s v="No"/>
    <n v="1"/>
    <x v="0"/>
    <x v="2"/>
    <n v="38"/>
    <x v="0"/>
    <x v="1"/>
  </r>
  <r>
    <x v="864"/>
    <x v="1"/>
    <x v="1"/>
    <n v="40000"/>
    <n v="0"/>
    <x v="2"/>
    <s v="Skilled Manual"/>
    <s v="Yes"/>
    <n v="2"/>
    <x v="2"/>
    <x v="2"/>
    <n v="31"/>
    <x v="2"/>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2"/>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2"/>
    <x v="0"/>
  </r>
  <r>
    <x v="887"/>
    <x v="0"/>
    <x v="1"/>
    <n v="50000"/>
    <n v="0"/>
    <x v="4"/>
    <s v="Skilled Manual"/>
    <s v="Yes"/>
    <n v="0"/>
    <x v="0"/>
    <x v="2"/>
    <n v="32"/>
    <x v="2"/>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2"/>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2"/>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2"/>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2"/>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2"/>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2"/>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2"/>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2"/>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2"/>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2"/>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2"/>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5"/>
  </dataFields>
  <formats count="1">
    <format dxfId="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Number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1"/>
    <pivotTable tabId="4" name="PivotTable2"/>
    <pivotTable tabId="4" name="PivotTable3"/>
  </pivotTables>
  <data>
    <tabular pivotCacheId="575039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4" name="PivotTable3"/>
    <pivotTable tabId="4" name="PivotTable1"/>
    <pivotTable tabId="4" name="PivotTable2"/>
  </pivotTables>
  <data>
    <tabular pivotCacheId="575039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3"/>
    <pivotTable tabId="4" name="PivotTable1"/>
    <pivotTable tabId="4" name="PivotTable2"/>
  </pivotTables>
  <data>
    <tabular pivotCacheId="5750395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2" max="2" width="13.28515625" bestFit="1" customWidth="1"/>
    <col min="4" max="4" width="11.140625" bestFit="1" customWidth="1"/>
    <col min="6" max="6" width="15.5703125"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O17" sqref="O17"/>
    </sheetView>
  </sheetViews>
  <sheetFormatPr defaultColWidth="11.85546875" defaultRowHeight="15" x14ac:dyDescent="0.25"/>
  <cols>
    <col min="2" max="2" width="13.28515625" bestFit="1" customWidth="1"/>
    <col min="4" max="4" width="11.140625" bestFit="1" customWidth="1"/>
    <col min="6" max="6" width="15.5703125"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IF(L2&gt;54,"Old",IF(L2&gt;=35,"Adult",IF(L2&lt;35,"Youth","Invalid")))</f>
        <v>Adult</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IF(L3&gt;54,"Old",IF(L3&gt;=35,"Adult",IF(L3&lt;35,"Youth","Invalid")))</f>
        <v>Adult</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Adult</v>
      </c>
      <c r="N5" t="s">
        <v>15</v>
      </c>
    </row>
    <row r="6" spans="1:14" x14ac:dyDescent="0.25">
      <c r="A6">
        <v>25597</v>
      </c>
      <c r="B6" t="s">
        <v>37</v>
      </c>
      <c r="C6" t="s">
        <v>39</v>
      </c>
      <c r="D6" s="1">
        <v>30000</v>
      </c>
      <c r="E6">
        <v>0</v>
      </c>
      <c r="F6" t="s">
        <v>13</v>
      </c>
      <c r="G6" t="s">
        <v>20</v>
      </c>
      <c r="H6" t="s">
        <v>18</v>
      </c>
      <c r="I6">
        <v>0</v>
      </c>
      <c r="J6" t="s">
        <v>16</v>
      </c>
      <c r="K6" t="s">
        <v>17</v>
      </c>
      <c r="L6">
        <v>36</v>
      </c>
      <c r="M6" t="str">
        <f t="shared" si="0"/>
        <v>Adult</v>
      </c>
      <c r="N6" t="s">
        <v>15</v>
      </c>
    </row>
    <row r="7" spans="1:14" x14ac:dyDescent="0.25">
      <c r="A7">
        <v>13507</v>
      </c>
      <c r="B7" t="s">
        <v>36</v>
      </c>
      <c r="C7" t="s">
        <v>38</v>
      </c>
      <c r="D7" s="1">
        <v>10000</v>
      </c>
      <c r="E7">
        <v>2</v>
      </c>
      <c r="F7" t="s">
        <v>19</v>
      </c>
      <c r="G7" t="s">
        <v>25</v>
      </c>
      <c r="H7" t="s">
        <v>15</v>
      </c>
      <c r="I7">
        <v>0</v>
      </c>
      <c r="J7" t="s">
        <v>26</v>
      </c>
      <c r="K7" t="s">
        <v>17</v>
      </c>
      <c r="L7">
        <v>50</v>
      </c>
      <c r="M7" t="str">
        <f t="shared" si="0"/>
        <v>Adult</v>
      </c>
      <c r="N7" t="s">
        <v>18</v>
      </c>
    </row>
    <row r="8" spans="1:14" x14ac:dyDescent="0.25">
      <c r="A8">
        <v>27974</v>
      </c>
      <c r="B8" t="s">
        <v>37</v>
      </c>
      <c r="C8" t="s">
        <v>39</v>
      </c>
      <c r="D8" s="1">
        <v>160000</v>
      </c>
      <c r="E8">
        <v>2</v>
      </c>
      <c r="F8" t="s">
        <v>27</v>
      </c>
      <c r="G8" t="s">
        <v>28</v>
      </c>
      <c r="H8" t="s">
        <v>15</v>
      </c>
      <c r="I8">
        <v>4</v>
      </c>
      <c r="J8" t="s">
        <v>16</v>
      </c>
      <c r="K8" t="s">
        <v>24</v>
      </c>
      <c r="L8">
        <v>33</v>
      </c>
      <c r="M8" t="str">
        <f t="shared" si="0"/>
        <v>Youth</v>
      </c>
      <c r="N8" t="s">
        <v>15</v>
      </c>
    </row>
    <row r="9" spans="1:14" x14ac:dyDescent="0.25">
      <c r="A9">
        <v>19364</v>
      </c>
      <c r="B9" t="s">
        <v>36</v>
      </c>
      <c r="C9" t="s">
        <v>39</v>
      </c>
      <c r="D9" s="1">
        <v>40000</v>
      </c>
      <c r="E9">
        <v>1</v>
      </c>
      <c r="F9" t="s">
        <v>13</v>
      </c>
      <c r="G9" t="s">
        <v>14</v>
      </c>
      <c r="H9" t="s">
        <v>15</v>
      </c>
      <c r="I9">
        <v>0</v>
      </c>
      <c r="J9" t="s">
        <v>16</v>
      </c>
      <c r="K9" t="s">
        <v>17</v>
      </c>
      <c r="L9">
        <v>43</v>
      </c>
      <c r="M9" t="str">
        <f t="shared" si="0"/>
        <v>Adult</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Adult</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Adult</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Youth</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Youth</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Youth</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Adult</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Adult</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Adult</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IF(L67&gt;54,"Old",IF(L67&gt;=35,"Adult",IF(L67&lt;35,"Youth","Invalid")))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Youth</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Adult</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Youth</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Youth</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Adult</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Adult</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Youth</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Youth</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Youth</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IF(L131&gt;54,"Old",IF(L131&gt;=35,"Adult",IF(L131&lt;35,"Youth","Invalid")))</f>
        <v>Adult</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Youth</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Youth</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Youth</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Adult</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Youth</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Youth</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IF(L195&gt;54,"Old",IF(L195&gt;=35,"Adult",IF(L195&lt;35,"Youth","Invalid")))</f>
        <v>Adult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Youth</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Youth</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Youth</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Youth</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Youth</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Adult</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Adult</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Youth</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Adult</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Youth</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Youth</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IF(L259&gt;54,"Old",IF(L259&gt;=35,"Adult",IF(L259&lt;35,"Youth","Invalid")))</f>
        <v>Adult</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Youth</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Adult</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Adult</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Youth</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Youth</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Adult</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IF(L323&gt;54,"Old",IF(L323&gt;=35,"Adult",IF(L323&lt;35,"Youth","Invalid")))</f>
        <v>Adult</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Youth</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Youth</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Youth</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Youth</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Youth</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Youth</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Youth</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Youth</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Youth</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Youth</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Adult</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Youth</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Adult</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IF(L387&gt;54,"Old",IF(L387&gt;=35,"Adult",IF(L387&lt;35,"Youth","Invalid")))</f>
        <v>Adult</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Youth</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Youth</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Youth</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Adult</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Youth</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Youth</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Youth</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Youth</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Youth</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Youth</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Youth</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Youth</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Youth</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Adult</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Youth</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IF(L451&gt;54,"Old",IF(L451&gt;=35,"Adult",IF(L451&lt;35,"Youth","Invalid")))</f>
        <v>Adult</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Youth</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Youth</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Youth</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Youth</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Youth</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Youth</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Youth</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Youth</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Youth</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Youth</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Youth</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Youth</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Youth</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IF(L515&gt;54,"Old",IF(L515&gt;=35,"Adult",IF(L515&lt;35,"Youth","Invalid")))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Youth</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Adult</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Youth</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Adult</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Youth</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Youth</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Youth</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Youth</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IF(L579&gt;54,"Old",IF(L579&gt;=35,"Adult",IF(L579&lt;35,"Youth","Invalid")))</f>
        <v>Adult</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Youth</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Adult</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Adult</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Youth</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IF(L643&gt;54,"Old",IF(L643&gt;=35,"Adult",IF(L643&lt;35,"Youth","Invalid")))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Adult</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Youth</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Youth</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Youth</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Youth</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Youth</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Youth</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Youth</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Youth</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IF(L707&gt;54,"Old",IF(L707&gt;=35,"Adult",IF(L707&lt;35,"Youth","Invalid")))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Youth</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Youth</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Youth</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Youth</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Youth</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Youth</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Adult</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IF(L771&gt;54,"Old",IF(L771&gt;=35,"Adult",IF(L771&lt;35,"Youth","Invalid")))</f>
        <v>Adult</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Youth</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Adult</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Youth</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Youth</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Youth</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Youth</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Adult</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Youth</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Youth</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IF(L835&gt;54,"Old",IF(L835&gt;=35,"Adult",IF(L835&lt;35,"Youth","Invalid")))</f>
        <v>Adult</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Youth</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Adult</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Youth</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Youth</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Youth</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Youth</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Youth</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Youth</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Youth</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Youth</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Youth</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Youth</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IF(L899&gt;54,"Old",IF(L899&gt;=35,"Adult",IF(L899&lt;35,"Youth","Invalid")))</f>
        <v>Youth</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Adult</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Youth</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Youth</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Youth</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Youth</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Adult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Youth</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Youth</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Adult</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Youth</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IF(L963&gt;54,"Old",IF(L963&gt;=35,"Adult",IF(L963&lt;35,"Youth","Invalid")))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Youth</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Youth</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Youth</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Adult</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Adult</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Adult</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39"/>
  <sheetViews>
    <sheetView tabSelected="1" workbookViewId="0">
      <selection activeCell="D13" sqref="D13"/>
    </sheetView>
  </sheetViews>
  <sheetFormatPr defaultRowHeight="15" x14ac:dyDescent="0.25"/>
  <cols>
    <col min="1" max="1" width="24.85546875" bestFit="1" customWidth="1"/>
    <col min="2" max="2" width="16.28515625" bestFit="1" customWidth="1"/>
    <col min="3" max="3" width="8" bestFit="1" customWidth="1"/>
    <col min="4" max="4" width="11.28515625" bestFit="1" customWidth="1"/>
    <col min="6" max="6" width="10.140625" bestFit="1" customWidth="1"/>
    <col min="7" max="7" width="11.28515625" bestFit="1" customWidth="1"/>
  </cols>
  <sheetData>
    <row r="3" spans="1:4" x14ac:dyDescent="0.25">
      <c r="A3" s="3" t="s">
        <v>50</v>
      </c>
      <c r="B3" s="3" t="s">
        <v>43</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18" spans="1:4" x14ac:dyDescent="0.25">
      <c r="A18" s="3" t="s">
        <v>51</v>
      </c>
      <c r="B18" s="3" t="s">
        <v>43</v>
      </c>
    </row>
    <row r="19" spans="1:4" x14ac:dyDescent="0.25">
      <c r="A19" s="3" t="s">
        <v>41</v>
      </c>
      <c r="B19" t="s">
        <v>18</v>
      </c>
      <c r="C19" t="s">
        <v>15</v>
      </c>
      <c r="D19" t="s">
        <v>42</v>
      </c>
    </row>
    <row r="20" spans="1:4" x14ac:dyDescent="0.25">
      <c r="A20" s="4" t="s">
        <v>16</v>
      </c>
      <c r="B20" s="6">
        <v>166</v>
      </c>
      <c r="C20" s="6">
        <v>200</v>
      </c>
      <c r="D20" s="6">
        <v>366</v>
      </c>
    </row>
    <row r="21" spans="1:4" x14ac:dyDescent="0.25">
      <c r="A21" s="4" t="s">
        <v>26</v>
      </c>
      <c r="B21" s="6">
        <v>92</v>
      </c>
      <c r="C21" s="6">
        <v>77</v>
      </c>
      <c r="D21" s="6">
        <v>169</v>
      </c>
    </row>
    <row r="22" spans="1:4" x14ac:dyDescent="0.25">
      <c r="A22" s="4" t="s">
        <v>22</v>
      </c>
      <c r="B22" s="6">
        <v>67</v>
      </c>
      <c r="C22" s="6">
        <v>95</v>
      </c>
      <c r="D22" s="6">
        <v>162</v>
      </c>
    </row>
    <row r="23" spans="1:4" x14ac:dyDescent="0.25">
      <c r="A23" s="4" t="s">
        <v>23</v>
      </c>
      <c r="B23" s="6">
        <v>116</v>
      </c>
      <c r="C23" s="6">
        <v>76</v>
      </c>
      <c r="D23" s="6">
        <v>192</v>
      </c>
    </row>
    <row r="24" spans="1:4" x14ac:dyDescent="0.25">
      <c r="A24" s="4" t="s">
        <v>45</v>
      </c>
      <c r="B24" s="6">
        <v>78</v>
      </c>
      <c r="C24" s="6">
        <v>33</v>
      </c>
      <c r="D24" s="6">
        <v>111</v>
      </c>
    </row>
    <row r="25" spans="1:4" x14ac:dyDescent="0.25">
      <c r="A25" s="4" t="s">
        <v>42</v>
      </c>
      <c r="B25" s="6">
        <v>519</v>
      </c>
      <c r="C25" s="6">
        <v>481</v>
      </c>
      <c r="D25" s="6">
        <v>1000</v>
      </c>
    </row>
    <row r="34" spans="1:4" x14ac:dyDescent="0.25">
      <c r="A34" s="3" t="s">
        <v>44</v>
      </c>
      <c r="B34" s="3" t="s">
        <v>43</v>
      </c>
    </row>
    <row r="35" spans="1:4" x14ac:dyDescent="0.25">
      <c r="A35" s="3" t="s">
        <v>41</v>
      </c>
      <c r="B35" t="s">
        <v>18</v>
      </c>
      <c r="C35" t="s">
        <v>15</v>
      </c>
      <c r="D35" t="s">
        <v>42</v>
      </c>
    </row>
    <row r="36" spans="1:4" x14ac:dyDescent="0.25">
      <c r="A36" s="4" t="s">
        <v>46</v>
      </c>
      <c r="B36" s="6">
        <v>262</v>
      </c>
      <c r="C36" s="6">
        <v>329</v>
      </c>
      <c r="D36" s="6">
        <v>591</v>
      </c>
    </row>
    <row r="37" spans="1:4" x14ac:dyDescent="0.25">
      <c r="A37" s="4" t="s">
        <v>47</v>
      </c>
      <c r="B37" s="6">
        <v>130</v>
      </c>
      <c r="C37" s="6">
        <v>59</v>
      </c>
      <c r="D37" s="6">
        <v>189</v>
      </c>
    </row>
    <row r="38" spans="1:4" x14ac:dyDescent="0.25">
      <c r="A38" s="4" t="s">
        <v>49</v>
      </c>
      <c r="B38" s="6">
        <v>127</v>
      </c>
      <c r="C38" s="6">
        <v>93</v>
      </c>
      <c r="D38" s="6">
        <v>220</v>
      </c>
    </row>
    <row r="39" spans="1:4" x14ac:dyDescent="0.25">
      <c r="A39" s="4"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
  <sheetViews>
    <sheetView showGridLines="0" zoomScale="120" zoomScaleNormal="120" workbookViewId="0">
      <selection activeCell="Q30" sqref="Q30"/>
    </sheetView>
  </sheetViews>
  <sheetFormatPr defaultRowHeight="15" x14ac:dyDescent="0.25"/>
  <sheetData>
    <row r="1" spans="1:15" ht="15" customHeight="1" x14ac:dyDescent="0.25">
      <c r="A1" s="7" t="s">
        <v>48</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2023-10-06T20:09:18Z</dcterms:modified>
</cp:coreProperties>
</file>