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495" windowHeight="8670"/>
  </bookViews>
  <sheets>
    <sheet name="国内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国内!$A$2:$Z$3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L2" authorId="0">
      <text>
        <r>
          <rPr>
            <sz val="9"/>
            <color indexed="81"/>
            <rFont val="宋体"/>
            <charset val="134"/>
          </rPr>
          <t xml:space="preserve">Administrator:
60010301</t>
        </r>
      </text>
    </comment>
    <comment ref="N2" authorId="0">
      <text>
        <r>
          <rPr>
            <sz val="9"/>
            <color indexed="81"/>
            <rFont val="宋体"/>
            <charset val="134"/>
          </rPr>
          <t xml:space="preserve">Administrator:
</t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Administrator:
ccode 2202</t>
        </r>
      </text>
    </comment>
    <comment ref="R2" authorId="0">
      <text>
        <r>
          <rPr>
            <sz val="9"/>
            <color indexed="81"/>
            <rFont val="宋体"/>
            <charset val="134"/>
          </rPr>
          <t xml:space="preserve">Administrator:
ccode：64010301</t>
        </r>
      </text>
    </comment>
    <comment ref="S2" authorId="0">
      <text>
        <r>
          <rPr>
            <sz val="9"/>
            <color indexed="81"/>
            <rFont val="宋体"/>
            <charset val="134"/>
          </rPr>
          <t xml:space="preserve">Administrator:
ccode 64010302</t>
        </r>
      </text>
    </comment>
    <comment ref="V2" authorId="0">
      <text>
        <r>
          <rPr>
            <sz val="9"/>
            <color indexed="81"/>
            <rFont val="宋体"/>
            <charset val="134"/>
          </rPr>
          <t xml:space="preserve">Administrator: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color indexed="81"/>
            <rFont val="宋体"/>
            <charset val="134"/>
          </rPr>
          <t xml:space="preserve">Administrator:
60010301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Administrator: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Administrator:
ccode：64010301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Administrator:
ccode 64010302</t>
        </r>
      </text>
    </comment>
  </commentList>
</comments>
</file>

<file path=xl/sharedStrings.xml><?xml version="1.0" encoding="utf-8"?>
<sst xmlns="http://schemas.openxmlformats.org/spreadsheetml/2006/main" count="128">
  <si>
    <t>重庆驴妈妈2017年1.1-1.31国内事业部对账单</t>
  </si>
  <si>
    <t>序号</t>
  </si>
  <si>
    <t>所属BU</t>
  </si>
  <si>
    <t>业务员</t>
  </si>
  <si>
    <t>订单号</t>
  </si>
  <si>
    <t>产品ID</t>
  </si>
  <si>
    <t>取票人</t>
  </si>
  <si>
    <t>产品名称</t>
  </si>
  <si>
    <t>结算单价</t>
  </si>
  <si>
    <t>销售单价</t>
  </si>
  <si>
    <t>成人数</t>
  </si>
  <si>
    <t>儿童数</t>
  </si>
  <si>
    <t>总部结算总价</t>
  </si>
  <si>
    <t>销售总价</t>
  </si>
  <si>
    <t>佣金（含价差）</t>
  </si>
  <si>
    <t>优惠券金额</t>
  </si>
  <si>
    <t>扣除优惠券毛利</t>
  </si>
  <si>
    <t>供应商名称</t>
  </si>
  <si>
    <t>供应商结算总价</t>
  </si>
  <si>
    <t>专线返点</t>
  </si>
  <si>
    <t>价差</t>
  </si>
  <si>
    <t>小计毛利</t>
  </si>
  <si>
    <t>应付供应商金额</t>
  </si>
  <si>
    <t>供应商已付（预付）金额</t>
  </si>
  <si>
    <t>来源</t>
  </si>
  <si>
    <t>申请时间</t>
  </si>
  <si>
    <t>出游时间</t>
  </si>
  <si>
    <t>制单日期</t>
  </si>
  <si>
    <t>制单人</t>
  </si>
  <si>
    <t>项目编码</t>
  </si>
  <si>
    <t>国内部</t>
  </si>
  <si>
    <t>袁莉</t>
  </si>
  <si>
    <t>地坑一日游</t>
  </si>
  <si>
    <t>金盾国旅</t>
  </si>
  <si>
    <t>邓宗碧</t>
  </si>
  <si>
    <t>20160103天坑一日游</t>
  </si>
  <si>
    <t>[i_id]</t>
  </si>
  <si>
    <t>自增</t>
  </si>
  <si>
    <t>[iperiod]</t>
  </si>
  <si>
    <t>[csign]</t>
  </si>
  <si>
    <t>记</t>
  </si>
  <si>
    <t>[isignseq]</t>
  </si>
  <si>
    <t>[ino_id]</t>
  </si>
  <si>
    <t>自增，对应凭证的 记 。一个项目下所有的分录公用一个ino_id</t>
  </si>
  <si>
    <t>[inid]</t>
  </si>
  <si>
    <t>1-7对应7条分录</t>
  </si>
  <si>
    <t>[dbill_date]</t>
  </si>
  <si>
    <t>[idoc]</t>
  </si>
  <si>
    <t>-1</t>
  </si>
  <si>
    <t>[cbill]</t>
  </si>
  <si>
    <t>[ccheck]</t>
  </si>
  <si>
    <t>[cbook]</t>
  </si>
  <si>
    <t>[ibook]</t>
  </si>
  <si>
    <t>0</t>
  </si>
  <si>
    <t xml:space="preserve">[ccashier] </t>
  </si>
  <si>
    <t>[iflag]</t>
  </si>
  <si>
    <t>[ctext1]</t>
  </si>
  <si>
    <t>[ctext2]</t>
  </si>
  <si>
    <t>[cdigest]</t>
  </si>
  <si>
    <t>确认[所属BU]线上项目《[项目表的citemcode字段]》收入（1-4条分录）/成本</t>
  </si>
  <si>
    <t>[ccode]</t>
  </si>
  <si>
    <t>一个凭证有7个分录，分别为1122,60010301,1122,60010302,64010301,64010302,2202</t>
  </si>
  <si>
    <t xml:space="preserve">[cexch_name] </t>
  </si>
  <si>
    <t xml:space="preserve">[md] </t>
  </si>
  <si>
    <t>一个凭证有7个分录，分别为330,0,10,0,330,-2.64，0</t>
  </si>
  <si>
    <t>[mc]</t>
  </si>
  <si>
    <t>一个凭证有7个分录，分别为0,330,0,10,0,0，327.36</t>
  </si>
  <si>
    <t xml:space="preserve">[md_f] </t>
  </si>
  <si>
    <t>[mc_f]</t>
  </si>
  <si>
    <t>[nfrat]</t>
  </si>
  <si>
    <t>[nd_s]</t>
  </si>
  <si>
    <t>[nc_s]</t>
  </si>
  <si>
    <t>[csettle]</t>
  </si>
  <si>
    <t>[cn_id]</t>
  </si>
  <si>
    <t>根据[ccode]值为1122或者2202录入 订单号 ，其他为null</t>
  </si>
  <si>
    <t>[dt_date]</t>
  </si>
  <si>
    <t>根据[ccode]值为1122或者2202录入 出游时间 ，其他为null</t>
  </si>
  <si>
    <t>[cdept_id]</t>
  </si>
  <si>
    <t>[cperson_id]</t>
  </si>
  <si>
    <t>[ccus_id]</t>
  </si>
  <si>
    <t>0006,null,0003,null,null,null,null</t>
  </si>
  <si>
    <t>[csup_id]</t>
  </si>
  <si>
    <t>null,null,null,null，null,null,供应商代码</t>
  </si>
  <si>
    <t>[citem_id]</t>
  </si>
  <si>
    <t>[项目表的citemcode字段]</t>
  </si>
  <si>
    <t xml:space="preserve">[citem_class] </t>
  </si>
  <si>
    <t>00</t>
  </si>
  <si>
    <t>[cname]</t>
  </si>
  <si>
    <t>根据[ccode]值为1122或者2202录入 业务员</t>
  </si>
  <si>
    <t>[ccode_equal]</t>
  </si>
  <si>
    <t>60010301,60010302,2202|1122,64010301,64010302,(1,2,1,2,1,1,2)</t>
  </si>
  <si>
    <t>[iflagbank]</t>
  </si>
  <si>
    <t>[iflagPerson]</t>
  </si>
  <si>
    <t>[bdelete]</t>
  </si>
  <si>
    <t>[coutaccset]</t>
  </si>
  <si>
    <t>[ioutyear]</t>
  </si>
  <si>
    <t>[coutsysname]</t>
  </si>
  <si>
    <t>[coutsysver]</t>
  </si>
  <si>
    <t>[doutbilldate]</t>
  </si>
  <si>
    <t>[ioutperiod]</t>
  </si>
  <si>
    <t>[coutsign]</t>
  </si>
  <si>
    <t>非null的空</t>
  </si>
  <si>
    <t>[coutno_id]</t>
  </si>
  <si>
    <t>[doutdate]</t>
  </si>
  <si>
    <t>[coutbillsign]</t>
  </si>
  <si>
    <t>[coutid]</t>
  </si>
  <si>
    <t>[bvouchedit]</t>
  </si>
  <si>
    <t>1</t>
  </si>
  <si>
    <t>[bvouchAddordele]</t>
  </si>
  <si>
    <t>[bvouchmoneyhold]</t>
  </si>
  <si>
    <t xml:space="preserve">[bvalueedit] </t>
  </si>
  <si>
    <t xml:space="preserve">[bcodeedit] </t>
  </si>
  <si>
    <t xml:space="preserve">[ccodecontrol] </t>
  </si>
  <si>
    <t>前两个分录为null，后五个分录为***</t>
  </si>
  <si>
    <t xml:space="preserve">[bPCSedit] </t>
  </si>
  <si>
    <t xml:space="preserve">[bDeptedit] </t>
  </si>
  <si>
    <t>[bItemedit]</t>
  </si>
  <si>
    <t xml:space="preserve">[bCusSupInput] </t>
  </si>
  <si>
    <t>[cDefine1]</t>
  </si>
  <si>
    <t xml:space="preserve">[cDefine2] </t>
  </si>
  <si>
    <t>[c Define3]</t>
  </si>
  <si>
    <t>[cDefine4]</t>
  </si>
  <si>
    <t xml:space="preserve">[cDefine5] </t>
  </si>
  <si>
    <t>[cDefine6]</t>
  </si>
  <si>
    <t>[cDefine7]</t>
  </si>
  <si>
    <t xml:space="preserve">[cDefine8] </t>
  </si>
  <si>
    <t>[cDefine9]</t>
  </si>
  <si>
    <t xml:space="preserve">[cDefine10]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</si>
</sst>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4"/>
      <color indexed="0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indexed="3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0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3" fontId="0" fillId="0" borderId="0" xfId="0" applyNumberFormat="1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3" fontId="4" fillId="0" borderId="3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left" vertical="center" wrapText="1"/>
    </xf>
    <xf numFmtId="43" fontId="6" fillId="0" borderId="4" xfId="0" applyNumberFormat="1" applyFont="1" applyFill="1" applyBorder="1" applyAlignment="1">
      <alignment vertical="center"/>
    </xf>
    <xf numFmtId="43" fontId="6" fillId="0" borderId="0" xfId="0" applyNumberFormat="1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left" vertical="center" wrapText="1"/>
    </xf>
    <xf numFmtId="14" fontId="5" fillId="0" borderId="4" xfId="0" applyNumberFormat="1" applyFont="1" applyFill="1" applyBorder="1" applyAlignment="1">
      <alignment horizontal="left" vertical="center"/>
    </xf>
    <xf numFmtId="14" fontId="0" fillId="0" borderId="4" xfId="0" applyNumberFormat="1" applyFont="1" applyFill="1" applyBorder="1" applyAlignment="1">
      <alignment vertical="center"/>
    </xf>
  </cellXfs>
  <cellStyles count="50">
    <cellStyle name="常规" xfId="0" builtinId="0"/>
    <cellStyle name="超链接_1月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55555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7"/>
  <sheetViews>
    <sheetView tabSelected="1" workbookViewId="0">
      <selection activeCell="G3" sqref="G3"/>
    </sheetView>
  </sheetViews>
  <sheetFormatPr defaultColWidth="9" defaultRowHeight="14.25"/>
  <cols>
    <col min="1" max="1" width="4.25" style="3" customWidth="1"/>
    <col min="2" max="3" width="7.125" style="3" customWidth="1"/>
    <col min="4" max="4" width="9.5" style="3" customWidth="1"/>
    <col min="5" max="5" width="8.125" style="3" hidden="1" customWidth="1"/>
    <col min="6" max="6" width="6.875" style="3" hidden="1" customWidth="1"/>
    <col min="7" max="7" width="15.875" style="3" customWidth="1"/>
    <col min="8" max="8" width="8.125" style="3" hidden="1" customWidth="1"/>
    <col min="9" max="9" width="9" style="3" hidden="1" customWidth="1"/>
    <col min="10" max="10" width="6.5" style="3" hidden="1" customWidth="1"/>
    <col min="11" max="11" width="5.25" style="3" hidden="1" customWidth="1"/>
    <col min="12" max="12" width="8.25" style="3" customWidth="1"/>
    <col min="13" max="13" width="8.5" style="3" hidden="1" customWidth="1"/>
    <col min="14" max="14" width="7.875" style="3" customWidth="1"/>
    <col min="15" max="15" width="6.375" style="3" hidden="1" customWidth="1"/>
    <col min="16" max="16" width="9" style="3" hidden="1" customWidth="1"/>
    <col min="17" max="17" width="9" style="3" customWidth="1"/>
    <col min="18" max="18" width="8.875" style="3" customWidth="1"/>
    <col min="19" max="19" width="9.125" style="7" customWidth="1"/>
    <col min="20" max="20" width="8.375" style="3" hidden="1" customWidth="1"/>
    <col min="21" max="21" width="9.375" style="3" hidden="1" customWidth="1"/>
    <col min="22" max="22" width="11" style="3" customWidth="1"/>
    <col min="23" max="23" width="9" style="3" hidden="1" customWidth="1"/>
    <col min="24" max="24" width="6.125" style="3" hidden="1" customWidth="1"/>
    <col min="25" max="25" width="12.625" style="3" hidden="1" customWidth="1"/>
    <col min="26" max="28" width="12.25" style="3" customWidth="1"/>
    <col min="29" max="29" width="19.375" style="3" customWidth="1"/>
    <col min="30" max="16384" width="9" style="3"/>
  </cols>
  <sheetData>
    <row r="1" s="3" customFormat="1" ht="30.75" customHeight="1" spans="1:28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4"/>
      <c r="T1" s="9"/>
      <c r="U1" s="9"/>
      <c r="V1" s="9"/>
      <c r="W1" s="9"/>
      <c r="X1" s="9"/>
      <c r="Y1" s="9"/>
      <c r="Z1" s="18"/>
      <c r="AA1" s="19"/>
      <c r="AB1" s="19"/>
    </row>
    <row r="2" s="3" customFormat="1" ht="44.25" customHeight="1" spans="1:29">
      <c r="A2" s="10" t="s">
        <v>1</v>
      </c>
      <c r="B2" s="4" t="s">
        <v>2</v>
      </c>
      <c r="C2" s="4" t="s">
        <v>3</v>
      </c>
      <c r="D2" s="5" t="s">
        <v>4</v>
      </c>
      <c r="E2" s="13" t="s">
        <v>5</v>
      </c>
      <c r="F2" s="13" t="s">
        <v>6</v>
      </c>
      <c r="G2" s="5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5" t="s">
        <v>12</v>
      </c>
      <c r="M2" s="13" t="s">
        <v>13</v>
      </c>
      <c r="N2" s="5" t="s">
        <v>14</v>
      </c>
      <c r="O2" s="13" t="s">
        <v>15</v>
      </c>
      <c r="P2" s="13" t="s">
        <v>16</v>
      </c>
      <c r="Q2" s="5" t="s">
        <v>17</v>
      </c>
      <c r="R2" s="5" t="s">
        <v>18</v>
      </c>
      <c r="S2" s="15" t="s">
        <v>19</v>
      </c>
      <c r="T2" s="13" t="s">
        <v>20</v>
      </c>
      <c r="U2" s="13" t="s">
        <v>21</v>
      </c>
      <c r="V2" s="5" t="s">
        <v>22</v>
      </c>
      <c r="W2" s="13" t="s">
        <v>23</v>
      </c>
      <c r="X2" s="13" t="s">
        <v>24</v>
      </c>
      <c r="Y2" s="20" t="s">
        <v>25</v>
      </c>
      <c r="Z2" s="5" t="s">
        <v>26</v>
      </c>
      <c r="AA2" s="6" t="s">
        <v>27</v>
      </c>
      <c r="AB2" s="6" t="s">
        <v>28</v>
      </c>
      <c r="AC2" s="3" t="s">
        <v>29</v>
      </c>
    </row>
    <row r="3" s="3" customFormat="1" ht="39" customHeight="1" spans="1:29">
      <c r="A3" s="11">
        <v>1</v>
      </c>
      <c r="B3" s="11" t="s">
        <v>30</v>
      </c>
      <c r="C3" s="11" t="s">
        <v>31</v>
      </c>
      <c r="D3" s="12">
        <v>25795092</v>
      </c>
      <c r="E3" s="11"/>
      <c r="F3" s="11"/>
      <c r="G3" s="11" t="s">
        <v>32</v>
      </c>
      <c r="H3" s="11"/>
      <c r="I3" s="11"/>
      <c r="J3" s="11"/>
      <c r="K3" s="11"/>
      <c r="L3" s="12">
        <v>330</v>
      </c>
      <c r="M3" s="11"/>
      <c r="N3" s="11">
        <v>10</v>
      </c>
      <c r="O3" s="11"/>
      <c r="P3" s="11"/>
      <c r="Q3" s="11" t="s">
        <v>33</v>
      </c>
      <c r="R3" s="11">
        <v>330</v>
      </c>
      <c r="S3" s="16">
        <v>2.64</v>
      </c>
      <c r="T3" s="11"/>
      <c r="U3" s="11"/>
      <c r="V3" s="11">
        <f>+R3-S3</f>
        <v>327.36</v>
      </c>
      <c r="W3" s="11"/>
      <c r="X3" s="11"/>
      <c r="Y3" s="11"/>
      <c r="Z3" s="21">
        <v>42399</v>
      </c>
      <c r="AA3" s="22">
        <v>42400</v>
      </c>
      <c r="AB3" s="11" t="s">
        <v>34</v>
      </c>
      <c r="AC3" s="3" t="s">
        <v>35</v>
      </c>
    </row>
    <row r="4" s="3" customFormat="1" spans="19:19">
      <c r="S4" s="17"/>
    </row>
    <row r="5" s="3" customFormat="1" spans="19:19">
      <c r="S5" s="17"/>
    </row>
    <row r="6" s="3" customFormat="1" spans="19:19">
      <c r="S6" s="17"/>
    </row>
    <row r="7" s="3" customFormat="1" ht="15" customHeight="1" spans="19:19">
      <c r="S7" s="17"/>
    </row>
    <row r="8" s="3" customFormat="1" spans="19:19">
      <c r="S8" s="7"/>
    </row>
    <row r="9" s="3" customFormat="1" spans="19:19">
      <c r="S9" s="7"/>
    </row>
    <row r="10" s="3" customFormat="1" spans="19:19">
      <c r="S10" s="17"/>
    </row>
    <row r="11" s="3" customFormat="1" spans="19:19">
      <c r="S11" s="17"/>
    </row>
    <row r="12" s="3" customFormat="1" spans="19:19">
      <c r="S12" s="17"/>
    </row>
    <row r="13" s="3" customFormat="1" spans="19:19">
      <c r="S13" s="17"/>
    </row>
    <row r="14" s="3" customFormat="1" spans="19:19">
      <c r="S14" s="17"/>
    </row>
    <row r="15" s="3" customFormat="1" spans="19:19">
      <c r="S15" s="17"/>
    </row>
    <row r="16" s="3" customFormat="1" spans="19:19">
      <c r="S16" s="17"/>
    </row>
    <row r="17" s="3" customFormat="1" spans="19:19">
      <c r="S17" s="17"/>
    </row>
  </sheetData>
  <autoFilter ref="A2:Z3"/>
  <mergeCells count="1">
    <mergeCell ref="A1:Z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F2" sqref="F2"/>
    </sheetView>
  </sheetViews>
  <sheetFormatPr defaultColWidth="9" defaultRowHeight="14.25" outlineLevelRow="1"/>
  <cols>
    <col min="5" max="6" width="9.375"/>
    <col min="8" max="9" width="9.375"/>
  </cols>
  <sheetData>
    <row r="1" s="3" customFormat="1" ht="44.25" customHeight="1" spans="1:13">
      <c r="A1" s="4" t="s">
        <v>2</v>
      </c>
      <c r="B1" s="4" t="s">
        <v>3</v>
      </c>
      <c r="C1" s="5" t="s">
        <v>4</v>
      </c>
      <c r="D1" s="5" t="s">
        <v>7</v>
      </c>
      <c r="E1" s="5" t="s">
        <v>12</v>
      </c>
      <c r="F1" s="5" t="s">
        <v>14</v>
      </c>
      <c r="G1" s="5" t="s">
        <v>17</v>
      </c>
      <c r="H1" s="5" t="s">
        <v>18</v>
      </c>
      <c r="I1" s="5" t="s">
        <v>19</v>
      </c>
      <c r="J1" s="5" t="s">
        <v>22</v>
      </c>
      <c r="K1" s="5" t="s">
        <v>26</v>
      </c>
      <c r="L1" s="6" t="s">
        <v>27</v>
      </c>
      <c r="M1" s="6" t="s">
        <v>28</v>
      </c>
    </row>
    <row r="2" spans="1:9">
      <c r="A2" t="s">
        <v>30</v>
      </c>
      <c r="E2">
        <v>60010301</v>
      </c>
      <c r="F2">
        <v>60030302</v>
      </c>
      <c r="H2">
        <v>64010301</v>
      </c>
      <c r="I2">
        <v>64010302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"/>
  <sheetViews>
    <sheetView topLeftCell="C1" workbookViewId="0">
      <selection activeCell="B5" sqref="B5"/>
    </sheetView>
  </sheetViews>
  <sheetFormatPr defaultColWidth="9" defaultRowHeight="14.25" outlineLevelRow="1"/>
  <sheetData>
    <row r="2" spans="1:1">
      <c r="A2">
        <v>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1"/>
  <sheetViews>
    <sheetView topLeftCell="A29" workbookViewId="0">
      <selection activeCell="B37" sqref="B37"/>
    </sheetView>
  </sheetViews>
  <sheetFormatPr defaultColWidth="9" defaultRowHeight="14.25" outlineLevelCol="1"/>
  <cols>
    <col min="1" max="1" width="14.25" customWidth="1"/>
    <col min="2" max="2" width="77.75" style="1" customWidth="1"/>
  </cols>
  <sheetData>
    <row r="1" spans="1:2">
      <c r="A1" t="s">
        <v>36</v>
      </c>
      <c r="B1" s="1" t="s">
        <v>37</v>
      </c>
    </row>
    <row r="2" spans="1:2">
      <c r="A2" t="s">
        <v>38</v>
      </c>
      <c r="B2" s="1">
        <v>1</v>
      </c>
    </row>
    <row r="3" spans="1:2">
      <c r="A3" t="s">
        <v>39</v>
      </c>
      <c r="B3" s="1" t="s">
        <v>40</v>
      </c>
    </row>
    <row r="4" spans="1:2">
      <c r="A4" t="s">
        <v>41</v>
      </c>
      <c r="B4" s="1">
        <v>1</v>
      </c>
    </row>
    <row r="5" spans="1:2">
      <c r="A5" t="s">
        <v>42</v>
      </c>
      <c r="B5" s="1" t="s">
        <v>43</v>
      </c>
    </row>
    <row r="6" spans="1:2">
      <c r="A6" t="s">
        <v>44</v>
      </c>
      <c r="B6" s="1" t="s">
        <v>45</v>
      </c>
    </row>
    <row r="7" spans="1:2">
      <c r="A7" t="s">
        <v>46</v>
      </c>
      <c r="B7" s="1" t="s">
        <v>27</v>
      </c>
    </row>
    <row r="8" spans="1:2">
      <c r="A8" t="s">
        <v>47</v>
      </c>
      <c r="B8" s="1" t="s">
        <v>48</v>
      </c>
    </row>
    <row r="9" spans="1:2">
      <c r="A9" t="s">
        <v>49</v>
      </c>
      <c r="B9" s="1" t="s">
        <v>28</v>
      </c>
    </row>
    <row r="10" spans="1:1">
      <c r="A10" t="s">
        <v>50</v>
      </c>
    </row>
    <row r="11" spans="1:1">
      <c r="A11" t="s">
        <v>51</v>
      </c>
    </row>
    <row r="12" spans="1:2">
      <c r="A12" t="s">
        <v>52</v>
      </c>
      <c r="B12" s="1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2">
      <c r="A17" t="s">
        <v>58</v>
      </c>
      <c r="B17" s="1" t="s">
        <v>59</v>
      </c>
    </row>
    <row r="18" spans="1:2">
      <c r="A18" t="s">
        <v>60</v>
      </c>
      <c r="B18" s="1" t="s">
        <v>61</v>
      </c>
    </row>
    <row r="19" spans="1:1">
      <c r="A19" t="s">
        <v>62</v>
      </c>
    </row>
    <row r="20" spans="1:2">
      <c r="A20" t="s">
        <v>63</v>
      </c>
      <c r="B20" s="1" t="s">
        <v>64</v>
      </c>
    </row>
    <row r="21" spans="1:2">
      <c r="A21" t="s">
        <v>65</v>
      </c>
      <c r="B21" s="1" t="s">
        <v>66</v>
      </c>
    </row>
    <row r="22" spans="1:2">
      <c r="A22" t="s">
        <v>67</v>
      </c>
      <c r="B22" s="1" t="s">
        <v>53</v>
      </c>
    </row>
    <row r="23" spans="1:2">
      <c r="A23" t="s">
        <v>68</v>
      </c>
      <c r="B23" s="1" t="s">
        <v>53</v>
      </c>
    </row>
    <row r="24" spans="1:2">
      <c r="A24" t="s">
        <v>69</v>
      </c>
      <c r="B24" s="1" t="s">
        <v>53</v>
      </c>
    </row>
    <row r="25" spans="1:2">
      <c r="A25" t="s">
        <v>70</v>
      </c>
      <c r="B25" s="1" t="s">
        <v>53</v>
      </c>
    </row>
    <row r="26" spans="1:2">
      <c r="A26" t="s">
        <v>71</v>
      </c>
      <c r="B26" s="1" t="s">
        <v>53</v>
      </c>
    </row>
    <row r="27" spans="1:1">
      <c r="A27" t="s">
        <v>72</v>
      </c>
    </row>
    <row r="28" spans="1:2">
      <c r="A28" s="2" t="s">
        <v>73</v>
      </c>
      <c r="B28" s="1" t="s">
        <v>74</v>
      </c>
    </row>
    <row r="29" spans="1:2">
      <c r="A29" s="2" t="s">
        <v>75</v>
      </c>
      <c r="B29" s="1" t="s">
        <v>76</v>
      </c>
    </row>
    <row r="30" spans="1:1">
      <c r="A30" t="s">
        <v>77</v>
      </c>
    </row>
    <row r="31" spans="1:1">
      <c r="A31" t="s">
        <v>78</v>
      </c>
    </row>
    <row r="32" spans="1:2">
      <c r="A32" t="s">
        <v>79</v>
      </c>
      <c r="B32" s="1" t="s">
        <v>80</v>
      </c>
    </row>
    <row r="33" spans="1:2">
      <c r="A33" t="s">
        <v>81</v>
      </c>
      <c r="B33" s="1" t="s">
        <v>82</v>
      </c>
    </row>
    <row r="34" spans="1:2">
      <c r="A34" t="s">
        <v>83</v>
      </c>
      <c r="B34" s="1" t="s">
        <v>84</v>
      </c>
    </row>
    <row r="35" spans="1:2">
      <c r="A35" t="s">
        <v>85</v>
      </c>
      <c r="B35" s="1" t="s">
        <v>86</v>
      </c>
    </row>
    <row r="36" spans="1:2">
      <c r="A36" s="2" t="s">
        <v>87</v>
      </c>
      <c r="B36" s="1" t="s">
        <v>88</v>
      </c>
    </row>
    <row r="37" spans="1:2">
      <c r="A37" t="s">
        <v>89</v>
      </c>
      <c r="B37" s="1" t="s">
        <v>90</v>
      </c>
    </row>
    <row r="38" spans="1:1">
      <c r="A38" t="s">
        <v>91</v>
      </c>
    </row>
    <row r="39" spans="1:1">
      <c r="A39" t="s">
        <v>92</v>
      </c>
    </row>
    <row r="40" spans="1:2">
      <c r="A40" t="s">
        <v>93</v>
      </c>
      <c r="B40" s="1" t="s">
        <v>53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2">
      <c r="A45" t="s">
        <v>98</v>
      </c>
      <c r="B45" s="1" t="s">
        <v>27</v>
      </c>
    </row>
    <row r="46" spans="1:1">
      <c r="A46" t="s">
        <v>99</v>
      </c>
    </row>
    <row r="47" spans="1:2">
      <c r="A47" t="s">
        <v>100</v>
      </c>
      <c r="B47" s="1" t="s">
        <v>101</v>
      </c>
    </row>
    <row r="48" spans="1:1">
      <c r="A48" t="s">
        <v>102</v>
      </c>
    </row>
    <row r="49" spans="1:1">
      <c r="A49" t="s">
        <v>103</v>
      </c>
    </row>
    <row r="50" spans="1:1">
      <c r="A50" t="s">
        <v>104</v>
      </c>
    </row>
    <row r="51" spans="1:1">
      <c r="A51" t="s">
        <v>105</v>
      </c>
    </row>
    <row r="52" spans="1:2">
      <c r="A52" t="s">
        <v>106</v>
      </c>
      <c r="B52" s="1" t="s">
        <v>107</v>
      </c>
    </row>
    <row r="53" spans="1:2">
      <c r="A53" t="s">
        <v>108</v>
      </c>
      <c r="B53" s="1" t="s">
        <v>53</v>
      </c>
    </row>
    <row r="54" spans="1:2">
      <c r="A54" t="s">
        <v>109</v>
      </c>
      <c r="B54" s="1" t="s">
        <v>53</v>
      </c>
    </row>
    <row r="55" spans="1:2">
      <c r="A55" t="s">
        <v>110</v>
      </c>
      <c r="B55" s="1" t="s">
        <v>107</v>
      </c>
    </row>
    <row r="56" spans="1:2">
      <c r="A56" t="s">
        <v>111</v>
      </c>
      <c r="B56" s="1" t="s">
        <v>107</v>
      </c>
    </row>
    <row r="57" spans="1:2">
      <c r="A57" t="s">
        <v>112</v>
      </c>
      <c r="B57" s="1" t="s">
        <v>113</v>
      </c>
    </row>
    <row r="58" spans="1:2">
      <c r="A58" t="s">
        <v>114</v>
      </c>
      <c r="B58" s="1" t="s">
        <v>107</v>
      </c>
    </row>
    <row r="59" spans="1:2">
      <c r="A59" t="s">
        <v>115</v>
      </c>
      <c r="B59" s="1" t="s">
        <v>107</v>
      </c>
    </row>
    <row r="60" spans="1:2">
      <c r="A60" t="s">
        <v>116</v>
      </c>
      <c r="B60" s="1" t="s">
        <v>107</v>
      </c>
    </row>
    <row r="61" spans="1:2">
      <c r="A61" t="s">
        <v>117</v>
      </c>
      <c r="B61" s="1" t="s">
        <v>53</v>
      </c>
    </row>
    <row r="62" spans="1:1">
      <c r="A62" t="s">
        <v>118</v>
      </c>
    </row>
    <row r="63" spans="1:1">
      <c r="A63" t="s">
        <v>119</v>
      </c>
    </row>
    <row r="64" spans="1:1">
      <c r="A64" t="s">
        <v>120</v>
      </c>
    </row>
    <row r="65" spans="1:1">
      <c r="A65" t="s">
        <v>121</v>
      </c>
    </row>
    <row r="66" spans="1:1">
      <c r="A66" t="s">
        <v>122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125</v>
      </c>
    </row>
    <row r="70" spans="1:1">
      <c r="A70" t="s">
        <v>126</v>
      </c>
    </row>
    <row r="71" spans="1:1">
      <c r="A71" t="s">
        <v>127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国内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2017-02-14T17:37:00Z</dcterms:created>
  <dcterms:modified xsi:type="dcterms:W3CDTF">2017-03-20T12:14:35Z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