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showInkAnnotation="0" autoCompressPictures="0"/>
  <bookViews>
    <workbookView xWindow="240" yWindow="240" windowWidth="25360" windowHeight="1400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2" i="1"/>
  <c r="C3" i="1"/>
  <c r="C4" i="1"/>
  <c r="C5" i="1"/>
  <c r="C6" i="1"/>
  <c r="C7" i="1"/>
  <c r="C8" i="1"/>
  <c r="C9" i="1"/>
  <c r="C10" i="1"/>
  <c r="C11" i="1"/>
  <c r="C12" i="1"/>
  <c r="A5" i="2"/>
  <c r="B1" i="2"/>
</calcChain>
</file>

<file path=xl/sharedStrings.xml><?xml version="1.0" encoding="utf-8"?>
<sst xmlns="http://schemas.openxmlformats.org/spreadsheetml/2006/main" count="98" uniqueCount="58">
  <si>
    <t>артикул</t>
  </si>
  <si>
    <t>название</t>
  </si>
  <si>
    <t>краткое описание</t>
  </si>
  <si>
    <t>описание</t>
  </si>
  <si>
    <t>цена</t>
  </si>
  <si>
    <t>кол-во</t>
  </si>
  <si>
    <t>бренд</t>
  </si>
  <si>
    <t>таксон1</t>
  </si>
  <si>
    <t>таксон2</t>
  </si>
  <si>
    <t>название инструкции</t>
  </si>
  <si>
    <t>Fred&gt;Scuttle</t>
  </si>
  <si>
    <t>Barcelona CG10 3/4 - Классическая гитара детская, размер 3/4, колки хром,цвет натур., мат. Покрытие</t>
  </si>
  <si>
    <t>13827</t>
  </si>
  <si>
    <t>13831</t>
  </si>
  <si>
    <t>59044</t>
  </si>
  <si>
    <t>46244</t>
  </si>
  <si>
    <t>444868</t>
  </si>
  <si>
    <t>210424</t>
  </si>
  <si>
    <t>444170</t>
  </si>
  <si>
    <t>441351</t>
  </si>
  <si>
    <t>444624</t>
  </si>
  <si>
    <t>15243</t>
  </si>
  <si>
    <t>443039</t>
  </si>
  <si>
    <t>EighteenSound 10MB400/8 - 10'' динамик среднебасовый, 8 Ом, 250 Вт AES, 100.5dB, 65...6100 Гц</t>
  </si>
  <si>
    <t>EighteenSound 10MB600/8 - 10'' динамик среднебасовый, 8 Ом, 450 Вт AES, 98dB, 55...4500 Гц</t>
  </si>
  <si>
    <t>EighteenSound 10NDA520/8 - 10'' динамик среднебас., неодим, 8 Ом, 300 Вт AES, 99.5 дБ, 60...6500 Гц</t>
  </si>
  <si>
    <t>EighteenSound 10NDA610/8 - 10'' динамик СЧ, неодимиум, 8 Ом, 400 Вт AES, 103 дБ, 100...6100 Гц</t>
  </si>
  <si>
    <t>EighteenSound 10NMB420/16 - 10'' динамик, 16 Ом, 350 Вт AES, 99dB, 65...5000 Гц</t>
  </si>
  <si>
    <t>EighteenSound 10NMB420/8 - 10'' динамик, 8 Ом, 350 Вт AES, 99dB, 65...5000 Гц</t>
  </si>
  <si>
    <t>EighteenSound 10NMB500/8 - 10'' динамик, 8 Ом, 250 Вт AES, 100.5dB, 70...6500 Гц</t>
  </si>
  <si>
    <t>EighteenSound 10NMBA520/8 - 10'' динамик, 8 Ом, 300 Вт AES, 100.5dB, 60...7000 Гц</t>
  </si>
  <si>
    <t>EighteenSound 10NW650/8 - 10'' динамик, 8 Ом, чувствительность 96db SPL 1W/1M, мощность 600W</t>
  </si>
  <si>
    <t>EighteenSound 10W400/8 - 10'' динамик НЧ, 8 Ом, 280 Вт AES, 98 дБ, 55...4500 Гц</t>
  </si>
  <si>
    <t>EighteenSound 10W500/8 - 10'' динамик НЧ, 8 Ом, 280 Вт AES, 98 дБ, 55...4500 Гц</t>
  </si>
  <si>
    <t>EIGHTEEN SOUND</t>
  </si>
  <si>
    <t>Динамики 10"</t>
  </si>
  <si>
    <t>Barcelona CG10 - Классическая гитара, колки хром, цвет натурал, матовое покрытие.</t>
  </si>
  <si>
    <t>BARCELONA</t>
  </si>
  <si>
    <t>Гитары классические</t>
  </si>
  <si>
    <t>Barcelona CG10 1/2 - Классическая гитара детская, размер 1/2, колки хром,цвет натур, матов.покрытие</t>
  </si>
  <si>
    <t>Barcelona CG10 1/4 - Классическая гитара детская, размер 1/4,колки хром,цвет натурал,матовое покрыт.</t>
  </si>
  <si>
    <t>Гитары акустические</t>
  </si>
  <si>
    <t>Barcelona CG10 3/4 - Классическая гитара детская, размер 3/4, колки хром,цвет натур., мат. покрытие</t>
  </si>
  <si>
    <t>Barcelona CG10K/BK - Набор:Классическая гитара, чехол, подставка, струны, тряпочка, намот. присп</t>
  </si>
  <si>
    <t>Гитары полуакустические</t>
  </si>
  <si>
    <t>Barcelona CG10K/NA - Набор:Классическая гитара, чехол, подставка, струны, тряпочка, намот. прибор</t>
  </si>
  <si>
    <t>Barcelona CG10K/RDS - Набор:Классическая гитара, чехол, подст.под ногу, струны,тряпочка,намот.присп</t>
  </si>
  <si>
    <t>Гитары электроакустические</t>
  </si>
  <si>
    <t>Barcelona CG20 - Классическая гитара, колки хром, цвет натурал, матовое покрытие.</t>
  </si>
  <si>
    <t>Barcelona CG30 - Классическая гитара, зол. колки, цвет натурал, матовое покрытие.</t>
  </si>
  <si>
    <t>Электрогитары</t>
  </si>
  <si>
    <t>Barcelona CG30 3/4 - Классическая гитара 3/4, зол. колки, цвет натурал, матовое покрытие.</t>
  </si>
  <si>
    <t>Barcelona CG40 - Классическая гитара, зол. колки, цвет натурал, матовое покрытие.</t>
  </si>
  <si>
    <t>Бас-гитары</t>
  </si>
  <si>
    <t>Barcelona CG50 - Классическая гитара, зол. колки, цвет натурал, матовое покрытие</t>
  </si>
  <si>
    <t>Barcelona FC20C/NS - Классическая гитара, цвет натурал</t>
  </si>
  <si>
    <t>Укулеле</t>
  </si>
  <si>
    <t>Barcelona FC20S/NS - Классическая гитара, цвет Senorita cedro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</si>
</sst>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sz val="15"/>
      <color indexed="63"/>
      <name val="Calibri"/>
    </font>
    <font>
      <sz val="12"/>
      <color indexed="8"/>
      <name val="Calibri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2" fontId="5" fillId="0" borderId="2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abSelected="1" showRuler="0" topLeftCell="B1" workbookViewId="0">
      <selection activeCell="F30" sqref="F30"/>
    </sheetView>
  </sheetViews>
  <sheetFormatPr baseColWidth="10" defaultColWidth="11" defaultRowHeight="15" x14ac:dyDescent="0"/>
  <cols>
    <col min="3" max="3" width="27" customWidth="1"/>
    <col min="4" max="4" width="91.5" customWidth="1"/>
    <col min="5" max="5" width="6.83203125" customWidth="1"/>
    <col min="9" max="9" width="21" customWidth="1"/>
    <col min="10" max="10" width="12.6640625" customWidth="1"/>
    <col min="11" max="11" width="21.83203125" customWidth="1"/>
  </cols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2:11">
      <c r="B2" s="3" t="s">
        <v>12</v>
      </c>
      <c r="C2" t="str">
        <f t="shared" ref="C2:C12" si="0">LEFT(D2,FIND(" - ",D2,1))</f>
        <v xml:space="preserve">EighteenSound 10MB400/8 </v>
      </c>
      <c r="D2" s="4" t="s">
        <v>23</v>
      </c>
      <c r="F2" s="5">
        <v>4350</v>
      </c>
      <c r="G2" s="6">
        <v>2</v>
      </c>
      <c r="H2" t="s">
        <v>34</v>
      </c>
      <c r="I2" t="s">
        <v>35</v>
      </c>
    </row>
    <row r="3" spans="2:11">
      <c r="B3" s="3" t="s">
        <v>13</v>
      </c>
      <c r="C3" t="str">
        <f t="shared" si="0"/>
        <v xml:space="preserve">EighteenSound 10MB600/8 </v>
      </c>
      <c r="D3" s="4" t="s">
        <v>24</v>
      </c>
      <c r="F3" s="5">
        <v>6790</v>
      </c>
      <c r="G3" s="6">
        <v>2</v>
      </c>
      <c r="H3" t="s">
        <v>34</v>
      </c>
      <c r="I3" t="s">
        <v>35</v>
      </c>
    </row>
    <row r="4" spans="2:11">
      <c r="B4" s="3" t="s">
        <v>14</v>
      </c>
      <c r="C4" t="str">
        <f t="shared" si="0"/>
        <v xml:space="preserve">EighteenSound 10NDA520/8 </v>
      </c>
      <c r="D4" s="4" t="s">
        <v>25</v>
      </c>
      <c r="F4" s="5">
        <v>9372.5</v>
      </c>
      <c r="G4" s="6">
        <v>2</v>
      </c>
      <c r="H4" t="s">
        <v>34</v>
      </c>
      <c r="I4" t="s">
        <v>35</v>
      </c>
    </row>
    <row r="5" spans="2:11">
      <c r="B5" s="3" t="s">
        <v>15</v>
      </c>
      <c r="C5" t="str">
        <f t="shared" si="0"/>
        <v xml:space="preserve">EighteenSound 10NDA610/8 </v>
      </c>
      <c r="D5" s="4" t="s">
        <v>26</v>
      </c>
      <c r="F5" s="5">
        <v>15990</v>
      </c>
      <c r="G5" s="6">
        <v>2</v>
      </c>
      <c r="H5" t="s">
        <v>34</v>
      </c>
      <c r="I5" t="s">
        <v>35</v>
      </c>
    </row>
    <row r="6" spans="2:11">
      <c r="B6" s="3" t="s">
        <v>16</v>
      </c>
      <c r="C6" t="str">
        <f t="shared" si="0"/>
        <v xml:space="preserve">EighteenSound 10NMB420/16 </v>
      </c>
      <c r="D6" s="4" t="s">
        <v>27</v>
      </c>
      <c r="F6" s="5">
        <v>7790</v>
      </c>
      <c r="G6" s="6">
        <v>2</v>
      </c>
      <c r="H6" t="s">
        <v>34</v>
      </c>
      <c r="I6" t="s">
        <v>35</v>
      </c>
    </row>
    <row r="7" spans="2:11">
      <c r="B7" s="3" t="s">
        <v>17</v>
      </c>
      <c r="C7" t="str">
        <f t="shared" si="0"/>
        <v xml:space="preserve">EighteenSound 10NMB420/8 </v>
      </c>
      <c r="D7" s="4" t="s">
        <v>28</v>
      </c>
      <c r="F7" s="5">
        <v>7790</v>
      </c>
      <c r="G7" s="6">
        <v>2</v>
      </c>
      <c r="H7" t="s">
        <v>34</v>
      </c>
      <c r="I7" t="s">
        <v>35</v>
      </c>
    </row>
    <row r="8" spans="2:11">
      <c r="B8" s="3" t="s">
        <v>18</v>
      </c>
      <c r="C8" t="str">
        <f t="shared" si="0"/>
        <v xml:space="preserve">EighteenSound 10NMB500/8 </v>
      </c>
      <c r="D8" s="4" t="s">
        <v>29</v>
      </c>
      <c r="F8" s="5">
        <v>10990</v>
      </c>
      <c r="G8" s="6">
        <v>2</v>
      </c>
      <c r="H8" t="s">
        <v>34</v>
      </c>
      <c r="I8" t="s">
        <v>35</v>
      </c>
    </row>
    <row r="9" spans="2:11">
      <c r="B9" s="3" t="s">
        <v>19</v>
      </c>
      <c r="C9" t="str">
        <f t="shared" si="0"/>
        <v xml:space="preserve">EighteenSound 10NMBA520/8 </v>
      </c>
      <c r="D9" s="4" t="s">
        <v>30</v>
      </c>
      <c r="F9" s="5">
        <v>11090</v>
      </c>
      <c r="G9" s="6">
        <v>2</v>
      </c>
      <c r="H9" t="s">
        <v>34</v>
      </c>
      <c r="I9" t="s">
        <v>35</v>
      </c>
    </row>
    <row r="10" spans="2:11">
      <c r="B10" s="3" t="s">
        <v>20</v>
      </c>
      <c r="C10" t="str">
        <f t="shared" si="0"/>
        <v xml:space="preserve">EighteenSound 10NW650/8 </v>
      </c>
      <c r="D10" s="4" t="s">
        <v>31</v>
      </c>
      <c r="F10" s="5">
        <v>6990</v>
      </c>
      <c r="G10" s="6">
        <v>2</v>
      </c>
      <c r="H10" t="s">
        <v>34</v>
      </c>
      <c r="I10" t="s">
        <v>35</v>
      </c>
    </row>
    <row r="11" spans="2:11">
      <c r="B11" s="3" t="s">
        <v>21</v>
      </c>
      <c r="C11" t="str">
        <f t="shared" si="0"/>
        <v xml:space="preserve">EighteenSound 10W400/8 </v>
      </c>
      <c r="D11" s="4" t="s">
        <v>32</v>
      </c>
      <c r="F11" s="5">
        <v>4700</v>
      </c>
      <c r="G11" s="6">
        <v>2</v>
      </c>
      <c r="H11" t="s">
        <v>34</v>
      </c>
      <c r="I11" t="s">
        <v>35</v>
      </c>
    </row>
    <row r="12" spans="2:11">
      <c r="B12" s="3" t="s">
        <v>22</v>
      </c>
      <c r="C12" t="str">
        <f t="shared" si="0"/>
        <v xml:space="preserve">EighteenSound 10W500/8 </v>
      </c>
      <c r="D12" s="4" t="s">
        <v>33</v>
      </c>
      <c r="F12" s="5">
        <v>5590</v>
      </c>
      <c r="G12" s="6">
        <v>2</v>
      </c>
      <c r="H12" t="s">
        <v>34</v>
      </c>
      <c r="I12" t="s">
        <v>35</v>
      </c>
    </row>
    <row r="13" spans="2:11">
      <c r="B13">
        <v>443875</v>
      </c>
      <c r="C13" t="str">
        <f>LEFT(D13,FIND(" - ",D13,1))</f>
        <v xml:space="preserve">Barcelona CG10 </v>
      </c>
      <c r="D13" t="s">
        <v>36</v>
      </c>
      <c r="F13">
        <v>2490</v>
      </c>
      <c r="G13" s="6">
        <v>2</v>
      </c>
      <c r="H13" t="s">
        <v>37</v>
      </c>
      <c r="I13" t="s">
        <v>38</v>
      </c>
    </row>
    <row r="14" spans="2:11">
      <c r="B14">
        <v>443877</v>
      </c>
      <c r="C14" t="str">
        <f t="shared" ref="C14:C26" si="1">LEFT(D14,FIND(" - ",D14,1))</f>
        <v xml:space="preserve">Barcelona CG10 1/2 </v>
      </c>
      <c r="D14" t="s">
        <v>39</v>
      </c>
      <c r="F14">
        <v>2290</v>
      </c>
      <c r="G14" s="6">
        <v>2</v>
      </c>
      <c r="H14" t="s">
        <v>37</v>
      </c>
      <c r="I14" t="s">
        <v>38</v>
      </c>
    </row>
    <row r="15" spans="2:11">
      <c r="B15">
        <v>443999</v>
      </c>
      <c r="C15" t="str">
        <f t="shared" si="1"/>
        <v xml:space="preserve">Barcelona CG10 1/4 </v>
      </c>
      <c r="D15" t="s">
        <v>40</v>
      </c>
      <c r="F15">
        <v>2190</v>
      </c>
      <c r="G15" s="6">
        <v>2</v>
      </c>
      <c r="H15" t="s">
        <v>37</v>
      </c>
      <c r="I15" t="s">
        <v>41</v>
      </c>
    </row>
    <row r="16" spans="2:11">
      <c r="B16">
        <v>443876</v>
      </c>
      <c r="C16" t="str">
        <f t="shared" si="1"/>
        <v xml:space="preserve">Barcelona CG10 3/4 </v>
      </c>
      <c r="D16" t="s">
        <v>42</v>
      </c>
      <c r="F16">
        <v>2390</v>
      </c>
      <c r="G16" s="6">
        <v>2</v>
      </c>
      <c r="H16" t="s">
        <v>37</v>
      </c>
      <c r="I16" t="s">
        <v>41</v>
      </c>
    </row>
    <row r="17" spans="2:9">
      <c r="B17">
        <v>444446</v>
      </c>
      <c r="C17" t="str">
        <f t="shared" si="1"/>
        <v xml:space="preserve">Barcelona CG10K/BK </v>
      </c>
      <c r="D17" t="s">
        <v>43</v>
      </c>
      <c r="F17">
        <v>3190</v>
      </c>
      <c r="G17" s="6">
        <v>2</v>
      </c>
      <c r="H17" t="s">
        <v>37</v>
      </c>
      <c r="I17" t="s">
        <v>44</v>
      </c>
    </row>
    <row r="18" spans="2:9">
      <c r="B18">
        <v>444445</v>
      </c>
      <c r="C18" t="str">
        <f t="shared" si="1"/>
        <v xml:space="preserve">Barcelona CG10K/NA </v>
      </c>
      <c r="D18" t="s">
        <v>45</v>
      </c>
      <c r="F18">
        <v>3190</v>
      </c>
      <c r="G18" s="6">
        <v>2</v>
      </c>
      <c r="H18" t="s">
        <v>37</v>
      </c>
      <c r="I18" t="s">
        <v>44</v>
      </c>
    </row>
    <row r="19" spans="2:9">
      <c r="B19">
        <v>444447</v>
      </c>
      <c r="C19" t="str">
        <f t="shared" si="1"/>
        <v xml:space="preserve">Barcelona CG10K/RDS </v>
      </c>
      <c r="D19" t="s">
        <v>46</v>
      </c>
      <c r="F19">
        <v>3190</v>
      </c>
      <c r="G19" s="6">
        <v>2</v>
      </c>
      <c r="H19" t="s">
        <v>37</v>
      </c>
      <c r="I19" t="s">
        <v>47</v>
      </c>
    </row>
    <row r="20" spans="2:9">
      <c r="B20">
        <v>443509</v>
      </c>
      <c r="C20" t="str">
        <f t="shared" si="1"/>
        <v xml:space="preserve">Barcelona CG20 </v>
      </c>
      <c r="D20" t="s">
        <v>48</v>
      </c>
      <c r="F20">
        <v>3190</v>
      </c>
      <c r="G20" s="6">
        <v>2</v>
      </c>
      <c r="H20" t="s">
        <v>37</v>
      </c>
      <c r="I20" t="s">
        <v>47</v>
      </c>
    </row>
    <row r="21" spans="2:9">
      <c r="B21">
        <v>443510</v>
      </c>
      <c r="C21" t="str">
        <f t="shared" si="1"/>
        <v xml:space="preserve">Barcelona CG30 </v>
      </c>
      <c r="D21" t="s">
        <v>49</v>
      </c>
      <c r="F21">
        <v>3990</v>
      </c>
      <c r="G21" s="6">
        <v>2</v>
      </c>
      <c r="H21" t="s">
        <v>37</v>
      </c>
      <c r="I21" t="s">
        <v>50</v>
      </c>
    </row>
    <row r="22" spans="2:9">
      <c r="B22">
        <v>443874</v>
      </c>
      <c r="C22" t="str">
        <f t="shared" si="1"/>
        <v xml:space="preserve">Barcelona CG30 3/4 </v>
      </c>
      <c r="D22" t="s">
        <v>51</v>
      </c>
      <c r="F22">
        <v>3890</v>
      </c>
      <c r="G22" s="6">
        <v>2</v>
      </c>
      <c r="H22" t="s">
        <v>37</v>
      </c>
      <c r="I22" t="s">
        <v>50</v>
      </c>
    </row>
    <row r="23" spans="2:9">
      <c r="B23">
        <v>443511</v>
      </c>
      <c r="C23" t="str">
        <f t="shared" si="1"/>
        <v xml:space="preserve">Barcelona CG40 </v>
      </c>
      <c r="D23" t="s">
        <v>52</v>
      </c>
      <c r="F23">
        <v>4290</v>
      </c>
      <c r="G23" s="6">
        <v>2</v>
      </c>
      <c r="H23" t="s">
        <v>37</v>
      </c>
      <c r="I23" t="s">
        <v>53</v>
      </c>
    </row>
    <row r="24" spans="2:9">
      <c r="B24">
        <v>443512</v>
      </c>
      <c r="C24" t="str">
        <f t="shared" si="1"/>
        <v xml:space="preserve">Barcelona CG50 </v>
      </c>
      <c r="D24" t="s">
        <v>54</v>
      </c>
      <c r="F24">
        <v>5290</v>
      </c>
      <c r="G24" s="6">
        <v>2</v>
      </c>
      <c r="H24" t="s">
        <v>37</v>
      </c>
      <c r="I24" t="s">
        <v>53</v>
      </c>
    </row>
    <row r="25" spans="2:9">
      <c r="B25">
        <v>444451</v>
      </c>
      <c r="C25" t="str">
        <f t="shared" si="1"/>
        <v xml:space="preserve">Barcelona FC20C/NS </v>
      </c>
      <c r="D25" t="s">
        <v>55</v>
      </c>
      <c r="F25">
        <v>8990</v>
      </c>
      <c r="G25" s="6">
        <v>2</v>
      </c>
      <c r="H25" t="s">
        <v>37</v>
      </c>
      <c r="I25" t="s">
        <v>56</v>
      </c>
    </row>
    <row r="26" spans="2:9">
      <c r="B26">
        <v>444452</v>
      </c>
      <c r="C26" t="str">
        <f t="shared" si="1"/>
        <v xml:space="preserve">Barcelona FC20S/NS </v>
      </c>
      <c r="D26" t="s">
        <v>57</v>
      </c>
      <c r="F26">
        <v>7990</v>
      </c>
      <c r="G26" s="6">
        <v>2</v>
      </c>
      <c r="H26" t="s">
        <v>37</v>
      </c>
      <c r="I26" t="s">
        <v>56</v>
      </c>
    </row>
  </sheetData>
  <phoneticPr fontId="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Ruler="0" workbookViewId="0">
      <selection activeCell="A5" sqref="A5"/>
    </sheetView>
  </sheetViews>
  <sheetFormatPr baseColWidth="10" defaultColWidth="11" defaultRowHeight="15" x14ac:dyDescent="0"/>
  <cols>
    <col min="1" max="1" width="107.1640625" customWidth="1"/>
  </cols>
  <sheetData>
    <row r="1" spans="1:2" ht="19">
      <c r="A1" s="2" t="s">
        <v>10</v>
      </c>
      <c r="B1" t="str">
        <f>LEFT(A1,LEN(A1)-FIND("&gt;",A1,1))</f>
        <v>Fred&gt;Sc</v>
      </c>
    </row>
    <row r="5" spans="1:2">
      <c r="A5" t="str">
        <f>LEFT(B5,FIND(" - ",B5,1))</f>
        <v xml:space="preserve">Barcelona CG10 3/4 </v>
      </c>
      <c r="B5" t="s">
        <v>11</v>
      </c>
    </row>
  </sheetData>
  <phoneticPr fontId="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Бобров</dc:creator>
  <cp:lastModifiedBy>Вячеслав Бобров</cp:lastModifiedBy>
  <dcterms:created xsi:type="dcterms:W3CDTF">2013-03-07T09:40:32Z</dcterms:created>
  <dcterms:modified xsi:type="dcterms:W3CDTF">2013-03-20T16:46:28Z</dcterms:modified>
</cp:coreProperties>
</file>