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3/"/>
    </mc:Choice>
  </mc:AlternateContent>
  <xr:revisionPtr revIDLastSave="0" documentId="13_ncr:1_{4FFE6466-E4F7-4744-8658-575597EEB18D}" xr6:coauthVersionLast="47" xr6:coauthVersionMax="47" xr10:uidLastSave="{00000000-0000-0000-0000-000000000000}"/>
  <bookViews>
    <workbookView xWindow="1820" yWindow="500" windowWidth="20480" windowHeight="15480" xr2:uid="{14694630-C95D-074E-89CF-4B6F1BD72D95}"/>
  </bookViews>
  <sheets>
    <sheet name="detail" sheetId="1" r:id="rId1"/>
  </sheets>
  <externalReferences>
    <externalReference r:id="rId2"/>
  </externalReferences>
  <definedNames>
    <definedName name="_xlnm._FilterDatabase" localSheetId="0" hidden="1">detail!$A$1:$J$656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6" i="1" l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</calcChain>
</file>

<file path=xl/sharedStrings.xml><?xml version="1.0" encoding="utf-8"?>
<sst xmlns="http://schemas.openxmlformats.org/spreadsheetml/2006/main" count="3855" uniqueCount="74">
  <si>
    <t>N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</si>
  <si>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</si>
  <si>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</si>
  <si>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</si>
  <si>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</si>
  <si>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</si>
  <si>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</si>
  <si>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</si>
  <si>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</si>
  <si>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TH 0271 L</t>
  </si>
  <si>
    <t>BPV THIES</t>
  </si>
  <si>
    <t>RAVITAILLEMENT</t>
  </si>
  <si>
    <t>AA 932 JW</t>
  </si>
  <si>
    <t>RAVO 2</t>
  </si>
  <si>
    <t>AA 892 LM</t>
  </si>
  <si>
    <t>AA 968 JW</t>
  </si>
  <si>
    <t>AA 943 JW</t>
  </si>
  <si>
    <t>AA 038 DH</t>
  </si>
  <si>
    <t>AA 967 JW</t>
  </si>
  <si>
    <t>AA 972 JW</t>
  </si>
  <si>
    <t>AA 018 LM</t>
  </si>
  <si>
    <t>AA 969 JW</t>
  </si>
  <si>
    <t>DK 6640 BL</t>
  </si>
  <si>
    <t>AA 057 AF</t>
  </si>
  <si>
    <t>AA 189 EN</t>
  </si>
  <si>
    <t>DPL 2</t>
  </si>
  <si>
    <t>AA 958 DX</t>
  </si>
  <si>
    <t>AA 849 DJ</t>
  </si>
  <si>
    <t>RAVO 4</t>
  </si>
  <si>
    <t>AA 676 HF</t>
  </si>
  <si>
    <t>DK 8162 BL</t>
  </si>
  <si>
    <t>AA 948 MZ</t>
  </si>
  <si>
    <t>STAFF</t>
  </si>
  <si>
    <t>VL</t>
  </si>
  <si>
    <t>DK 0096 BL</t>
  </si>
  <si>
    <t>DK 6429 BL</t>
  </si>
  <si>
    <t>VIABILITE</t>
  </si>
  <si>
    <t>AA 263 BG</t>
  </si>
  <si>
    <t>REMORQUAGE</t>
  </si>
  <si>
    <t>PATROUILLE</t>
  </si>
  <si>
    <t>LIAISON</t>
  </si>
  <si>
    <t>AA 951 MZ</t>
  </si>
  <si>
    <t>PL</t>
  </si>
  <si>
    <t>AA 952 MZ</t>
  </si>
  <si>
    <t>AA 152 BB</t>
  </si>
  <si>
    <t>AA 930 MZ</t>
  </si>
  <si>
    <t>COMBUSTIBLE</t>
  </si>
  <si>
    <t>GARAGE</t>
  </si>
  <si>
    <t>CUVE THIES</t>
  </si>
  <si>
    <t>AA 870 FC</t>
  </si>
  <si>
    <t>AA 246 NY</t>
  </si>
  <si>
    <t>DK 7385 BL</t>
  </si>
  <si>
    <t>DESHERBAGE</t>
  </si>
  <si>
    <t>TRACTEUR 3</t>
  </si>
  <si>
    <t>TRACTEUR 6</t>
  </si>
  <si>
    <t>TRACTEUR 7</t>
  </si>
  <si>
    <t>DK 7667 BL</t>
  </si>
  <si>
    <t>HS</t>
  </si>
  <si>
    <t>A LA POMPE</t>
  </si>
  <si>
    <t xml:space="preserve">HS </t>
  </si>
  <si>
    <t>AA 836 EN</t>
  </si>
  <si>
    <t>TRACTEUR 9</t>
  </si>
  <si>
    <t>AA 499 DK</t>
  </si>
  <si>
    <t>TRACTEUR 10</t>
  </si>
  <si>
    <t>TRACTEUR 11</t>
  </si>
  <si>
    <t>TRACTEUR 12</t>
  </si>
  <si>
    <t>TRACTEUR 13</t>
  </si>
  <si>
    <t>TRACTEUR 14</t>
  </si>
  <si>
    <t>TRACTEUR 15</t>
  </si>
  <si>
    <t>AA 475 CQ</t>
  </si>
  <si>
    <t>STATION ELTON THIES</t>
  </si>
  <si>
    <t>STATION TOUBA OIL</t>
  </si>
  <si>
    <t>STATION ELTON SINDIA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</si>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</sst>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Sansserif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/>
    </xf>
    <xf numFmtId="0" fontId="0" fillId="3" borderId="2" xfId="0" applyFill="1" applyBorder="1"/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0" xfId="0" applyFont="1"/>
    <xf numFmtId="0" fontId="3" fillId="4" borderId="5" xfId="0" applyFont="1" applyFill="1" applyBorder="1"/>
    <xf numFmtId="0" fontId="2" fillId="3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 vertical="center"/>
    </xf>
    <xf numFmtId="0" fontId="0" fillId="7" borderId="0" xfId="0" applyFill="1"/>
    <xf numFmtId="0" fontId="3" fillId="8" borderId="5" xfId="0" applyFont="1" applyFill="1" applyBorder="1" applyAlignment="1">
      <alignment horizontal="left"/>
    </xf>
    <xf numFmtId="0" fontId="3" fillId="8" borderId="5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/>
    </xf>
    <xf numFmtId="0" fontId="3" fillId="9" borderId="5" xfId="0" applyFont="1" applyFill="1" applyBorder="1" applyAlignment="1">
      <alignment horizontal="left"/>
    </xf>
    <xf numFmtId="0" fontId="3" fillId="9" borderId="5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left"/>
    </xf>
    <xf numFmtId="0" fontId="0" fillId="11" borderId="1" xfId="0" applyFill="1" applyBorder="1"/>
    <xf numFmtId="0" fontId="6" fillId="10" borderId="5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4" fillId="0" borderId="4" xfId="0" applyFont="1" applyBorder="1"/>
    <xf numFmtId="0" fontId="4" fillId="3" borderId="3" xfId="0" applyFont="1" applyFill="1" applyBorder="1"/>
    <xf numFmtId="0" fontId="4" fillId="0" borderId="3" xfId="0" applyFont="1" applyBorder="1"/>
    <xf numFmtId="14" fontId="2" fillId="4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22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/>
        <bottom/>
        <vertical/>
        <horizontal/>
      </border>
    </dxf>
    <dxf>
      <font>
        <sz val="10"/>
        <color rgb="FF000000"/>
        <name val="Sansserif"/>
        <scheme val="none"/>
      </font>
      <fill>
        <patternFill patternType="solid">
          <fgColor rgb="FFFFE599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0"/>
        <color rgb="FF000000"/>
        <name val="Sansserif"/>
        <scheme val="none"/>
      </font>
      <fill>
        <patternFill patternType="solid">
          <fgColor rgb="FFFFE599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z val="11"/>
      </font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/>
        <right/>
        <top style="thin">
          <color theme="1"/>
        </top>
        <bottom/>
      </border>
    </dxf>
    <dxf>
      <font>
        <sz val="11"/>
      </font>
      <numFmt numFmtId="164" formatCode="[$-40C]d\-mmm;@"/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sz val="11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ownloads/SUIVI%20CARBURANT%20MSASERVICES%20(5).xlsx" TargetMode="External"/><Relationship Id="rId1" Type="http://schemas.openxmlformats.org/officeDocument/2006/relationships/externalLinkPath" Target="/Users/macbook/Downloads/SUIVI%20CARBURANT%20MSASERVICES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RIL"/>
      <sheetName val="MAI"/>
      <sheetName val="JUIN"/>
      <sheetName val="JUILLET"/>
      <sheetName val="AOUT"/>
      <sheetName val="SEPT"/>
      <sheetName val="OCT"/>
      <sheetName val="NOV"/>
      <sheetName val="DEC"/>
      <sheetName val="JAN23"/>
      <sheetName val="FEV23 "/>
      <sheetName val="MARS23"/>
      <sheetName val="AVRIL23"/>
      <sheetName val="AOUT23"/>
      <sheetName val="SEPT-CS-23"/>
      <sheetName val="SEPT-CM-23"/>
      <sheetName val="OCT-23"/>
      <sheetName val="NOV-23"/>
      <sheetName val="CUVE-DEC-23"/>
      <sheetName val="STATION-DEC"/>
      <sheetName val="Feuil4"/>
      <sheetName val="Feuil3"/>
      <sheetName val="Feuil2"/>
      <sheetName val="Feuil1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B2" t="str">
            <v>AA 038 DH</v>
          </cell>
          <cell r="C2" t="str">
            <v>PL</v>
          </cell>
          <cell r="D2" t="str">
            <v>VIABILITE</v>
          </cell>
        </row>
        <row r="3">
          <cell r="B3" t="str">
            <v>AA 118 CX</v>
          </cell>
          <cell r="C3" t="str">
            <v>VL</v>
          </cell>
          <cell r="D3" t="str">
            <v>PATROUILLE</v>
          </cell>
        </row>
        <row r="4">
          <cell r="B4" t="str">
            <v>AA 152 BB</v>
          </cell>
          <cell r="C4" t="str">
            <v>PL</v>
          </cell>
          <cell r="D4" t="str">
            <v>REMORQUAGE</v>
          </cell>
        </row>
        <row r="5">
          <cell r="B5" t="str">
            <v>AA 657 CM</v>
          </cell>
          <cell r="C5" t="str">
            <v>VL</v>
          </cell>
          <cell r="D5" t="str">
            <v>PATROUILLE</v>
          </cell>
        </row>
        <row r="6">
          <cell r="B6" t="str">
            <v>AA 849 DJ</v>
          </cell>
          <cell r="C6" t="str">
            <v>PL</v>
          </cell>
          <cell r="D6" t="str">
            <v>REMORQUAGE</v>
          </cell>
        </row>
        <row r="7">
          <cell r="B7" t="str">
            <v>AA 870 FC</v>
          </cell>
          <cell r="C7" t="str">
            <v>VL</v>
          </cell>
          <cell r="D7" t="str">
            <v>COMBUSTIBLE</v>
          </cell>
        </row>
        <row r="8">
          <cell r="B8" t="str">
            <v>AA 895 GY</v>
          </cell>
          <cell r="C8" t="str">
            <v>VL</v>
          </cell>
          <cell r="D8" t="str">
            <v>PATROUILLE</v>
          </cell>
        </row>
        <row r="9">
          <cell r="B9" t="str">
            <v>AA 937 AW</v>
          </cell>
          <cell r="C9" t="str">
            <v>VL</v>
          </cell>
          <cell r="D9" t="str">
            <v>STAFF</v>
          </cell>
        </row>
        <row r="10">
          <cell r="B10" t="str">
            <v>AA 958 DX</v>
          </cell>
          <cell r="C10" t="str">
            <v>PL</v>
          </cell>
          <cell r="D10" t="str">
            <v>REMORQUAGE</v>
          </cell>
        </row>
        <row r="11">
          <cell r="B11" t="str">
            <v>DK 0097 BL</v>
          </cell>
          <cell r="C11" t="str">
            <v>VL</v>
          </cell>
          <cell r="D11" t="str">
            <v>GARAGE</v>
          </cell>
        </row>
        <row r="12">
          <cell r="B12" t="str">
            <v>AA 676 HF</v>
          </cell>
          <cell r="C12" t="str">
            <v>PL</v>
          </cell>
          <cell r="D12" t="str">
            <v>REMORQUAGE</v>
          </cell>
        </row>
        <row r="13">
          <cell r="B13" t="str">
            <v>AA 263 BG</v>
          </cell>
          <cell r="C13" t="str">
            <v>VL</v>
          </cell>
          <cell r="D13" t="str">
            <v>STAFF</v>
          </cell>
        </row>
        <row r="14">
          <cell r="B14" t="str">
            <v>DK 1947 BL</v>
          </cell>
          <cell r="C14" t="str">
            <v>VL</v>
          </cell>
          <cell r="D14" t="str">
            <v>LIAISON</v>
          </cell>
        </row>
        <row r="15">
          <cell r="B15" t="str">
            <v>DK 3994 BL</v>
          </cell>
          <cell r="C15" t="str">
            <v>VL</v>
          </cell>
          <cell r="D15" t="str">
            <v>LIAISON</v>
          </cell>
        </row>
        <row r="16">
          <cell r="B16" t="str">
            <v>DK 3996 BL</v>
          </cell>
          <cell r="C16" t="str">
            <v>VL</v>
          </cell>
          <cell r="D16" t="str">
            <v>COMBUSTIBLE</v>
          </cell>
        </row>
        <row r="17">
          <cell r="B17" t="str">
            <v>DK 5449 BL</v>
          </cell>
          <cell r="C17" t="str">
            <v>VL</v>
          </cell>
          <cell r="D17" t="str">
            <v>BRIGADE ANIMALIERE</v>
          </cell>
        </row>
        <row r="18">
          <cell r="B18" t="str">
            <v>DK 6331 AX</v>
          </cell>
          <cell r="C18" t="str">
            <v>PL</v>
          </cell>
          <cell r="D18" t="str">
            <v>REMORQUAGE</v>
          </cell>
        </row>
        <row r="19">
          <cell r="B19" t="str">
            <v>DK 6429 BL</v>
          </cell>
          <cell r="C19" t="str">
            <v>VL</v>
          </cell>
          <cell r="D19" t="str">
            <v>STAFF</v>
          </cell>
        </row>
        <row r="20">
          <cell r="B20" t="str">
            <v>DK 6640 BL</v>
          </cell>
          <cell r="C20" t="str">
            <v>VL</v>
          </cell>
          <cell r="D20" t="str">
            <v>STAFF</v>
          </cell>
        </row>
        <row r="21">
          <cell r="B21" t="str">
            <v>DK 7667 BL</v>
          </cell>
          <cell r="C21" t="str">
            <v>PL</v>
          </cell>
          <cell r="D21" t="str">
            <v>REMORQUAGE</v>
          </cell>
        </row>
        <row r="22">
          <cell r="B22" t="str">
            <v>DPL MAN</v>
          </cell>
          <cell r="C22" t="str">
            <v>PL</v>
          </cell>
          <cell r="D22" t="str">
            <v>REMORQUAGE</v>
          </cell>
        </row>
        <row r="23">
          <cell r="B23" t="str">
            <v>AA 499 DK</v>
          </cell>
          <cell r="C23" t="str">
            <v>VL</v>
          </cell>
          <cell r="D23" t="str">
            <v>VIABILITE</v>
          </cell>
        </row>
        <row r="24">
          <cell r="B24" t="str">
            <v>AA 836 EN</v>
          </cell>
          <cell r="C24" t="str">
            <v>VL</v>
          </cell>
          <cell r="D24" t="str">
            <v>PATROUILLE</v>
          </cell>
        </row>
        <row r="25">
          <cell r="B25" t="str">
            <v>AA 102 EP</v>
          </cell>
          <cell r="C25" t="str">
            <v>VL</v>
          </cell>
          <cell r="D25" t="str">
            <v>PATROUILLE</v>
          </cell>
        </row>
        <row r="26">
          <cell r="B26" t="str">
            <v>AA 717 ET</v>
          </cell>
          <cell r="C26" t="str">
            <v>VL</v>
          </cell>
          <cell r="D26" t="str">
            <v>PATROUILLE</v>
          </cell>
        </row>
        <row r="27">
          <cell r="B27" t="str">
            <v>AA 056 FD</v>
          </cell>
          <cell r="C27" t="str">
            <v>PL</v>
          </cell>
          <cell r="D27" t="str">
            <v>REMORQUAGE</v>
          </cell>
        </row>
        <row r="28">
          <cell r="B28" t="str">
            <v>IVECO 6510</v>
          </cell>
          <cell r="C28" t="str">
            <v>PL</v>
          </cell>
          <cell r="D28" t="str">
            <v>REMORQUAGE</v>
          </cell>
        </row>
        <row r="29">
          <cell r="B29" t="str">
            <v>SCANIA</v>
          </cell>
          <cell r="C29" t="str">
            <v>PL</v>
          </cell>
          <cell r="D29" t="str">
            <v>REMORQUAGE</v>
          </cell>
        </row>
        <row r="30">
          <cell r="B30" t="str">
            <v>TH 0271 L</v>
          </cell>
          <cell r="C30" t="str">
            <v>VL</v>
          </cell>
          <cell r="D30" t="str">
            <v>STAFF</v>
          </cell>
        </row>
        <row r="31">
          <cell r="B31" t="str">
            <v>DK 6081 AY</v>
          </cell>
          <cell r="C31" t="str">
            <v>VL</v>
          </cell>
          <cell r="D31" t="str">
            <v>STAFF</v>
          </cell>
        </row>
        <row r="32">
          <cell r="B32" t="str">
            <v>DK 0096 BL</v>
          </cell>
          <cell r="C32" t="str">
            <v>VL</v>
          </cell>
          <cell r="D32" t="str">
            <v>GARAGE</v>
          </cell>
        </row>
        <row r="33">
          <cell r="B33" t="str">
            <v>AA 892 LM</v>
          </cell>
          <cell r="C33" t="str">
            <v>PL</v>
          </cell>
          <cell r="D33" t="str">
            <v>REMORQUAGE</v>
          </cell>
        </row>
        <row r="34">
          <cell r="B34" t="str">
            <v>AA 018 LM</v>
          </cell>
          <cell r="C34" t="str">
            <v>PL</v>
          </cell>
          <cell r="D34" t="str">
            <v>REMORQUAGE</v>
          </cell>
        </row>
        <row r="35">
          <cell r="B35" t="str">
            <v>DK 1947 BM</v>
          </cell>
          <cell r="C35" t="str">
            <v>VL</v>
          </cell>
          <cell r="D35" t="str">
            <v>LIAISON</v>
          </cell>
        </row>
        <row r="36">
          <cell r="B36" t="str">
            <v>AA 189 EN</v>
          </cell>
          <cell r="C36" t="str">
            <v>VL</v>
          </cell>
          <cell r="D36" t="str">
            <v>VIABILITE</v>
          </cell>
        </row>
        <row r="37">
          <cell r="B37" t="str">
            <v>DPL 2</v>
          </cell>
          <cell r="C37" t="str">
            <v>PL</v>
          </cell>
          <cell r="D37" t="str">
            <v>REMORQUAGE</v>
          </cell>
        </row>
        <row r="38">
          <cell r="B38" t="str">
            <v>AA 057 AF</v>
          </cell>
          <cell r="C38" t="str">
            <v>PL</v>
          </cell>
          <cell r="D38" t="str">
            <v>REMORQUAGE</v>
          </cell>
        </row>
        <row r="39">
          <cell r="B39" t="str">
            <v>DK 7385 BL</v>
          </cell>
          <cell r="C39" t="str">
            <v>PL</v>
          </cell>
          <cell r="D39" t="str">
            <v>VIABILITE</v>
          </cell>
        </row>
        <row r="40">
          <cell r="B40" t="str">
            <v>AA 943 JW</v>
          </cell>
          <cell r="C40" t="str">
            <v>VL</v>
          </cell>
          <cell r="D40" t="str">
            <v>PATROUILLE</v>
          </cell>
        </row>
        <row r="41">
          <cell r="B41" t="str">
            <v>AA 972 JW</v>
          </cell>
          <cell r="C41" t="str">
            <v>VL</v>
          </cell>
          <cell r="D41" t="str">
            <v>PATROUILLE</v>
          </cell>
        </row>
        <row r="42">
          <cell r="B42" t="str">
            <v>AA 967 JW</v>
          </cell>
          <cell r="C42" t="str">
            <v>VL</v>
          </cell>
          <cell r="D42" t="str">
            <v>PATROUILLE</v>
          </cell>
        </row>
        <row r="43">
          <cell r="B43" t="str">
            <v>AA 968 JW</v>
          </cell>
          <cell r="C43" t="str">
            <v>VL</v>
          </cell>
          <cell r="D43" t="str">
            <v>PATROUILLE</v>
          </cell>
        </row>
        <row r="44">
          <cell r="B44" t="str">
            <v>AA 969 JW</v>
          </cell>
          <cell r="C44" t="str">
            <v>VL</v>
          </cell>
          <cell r="D44" t="str">
            <v>PATROUILLE</v>
          </cell>
        </row>
        <row r="45">
          <cell r="B45" t="str">
            <v>AA 932 JW</v>
          </cell>
          <cell r="C45" t="str">
            <v>VL</v>
          </cell>
          <cell r="D45" t="str">
            <v>PATROUILLE</v>
          </cell>
        </row>
        <row r="46">
          <cell r="B46" t="str">
            <v>DK 8162 BL</v>
          </cell>
          <cell r="C46" t="str">
            <v>VL</v>
          </cell>
          <cell r="D46" t="str">
            <v>STAFF</v>
          </cell>
        </row>
        <row r="47">
          <cell r="B47" t="str">
            <v>AA 930 MZ</v>
          </cell>
          <cell r="C47" t="str">
            <v>VL</v>
          </cell>
          <cell r="D47" t="str">
            <v>PATROUILLE</v>
          </cell>
        </row>
        <row r="48">
          <cell r="B48" t="str">
            <v>RAVO 2</v>
          </cell>
          <cell r="C48" t="str">
            <v>PL</v>
          </cell>
          <cell r="D48" t="str">
            <v>VIABILITE</v>
          </cell>
        </row>
        <row r="49">
          <cell r="B49" t="str">
            <v>RAVO 4</v>
          </cell>
          <cell r="C49" t="str">
            <v>PL</v>
          </cell>
          <cell r="D49" t="str">
            <v>VIABILITE</v>
          </cell>
        </row>
        <row r="50">
          <cell r="B50" t="str">
            <v>AA 948 MZ</v>
          </cell>
          <cell r="C50" t="str">
            <v>VL</v>
          </cell>
          <cell r="D50" t="str">
            <v>PATROUILLE</v>
          </cell>
        </row>
        <row r="51">
          <cell r="B51" t="str">
            <v>AA 951 MZ</v>
          </cell>
          <cell r="C51" t="str">
            <v>VL</v>
          </cell>
          <cell r="D51" t="str">
            <v>PATROUILLE</v>
          </cell>
        </row>
        <row r="52">
          <cell r="B52" t="str">
            <v>AA 952 MZ</v>
          </cell>
          <cell r="C52" t="str">
            <v>VL</v>
          </cell>
          <cell r="D52" t="str">
            <v>PATROUILLE</v>
          </cell>
        </row>
        <row r="53">
          <cell r="B53" t="str">
            <v>PPM</v>
          </cell>
          <cell r="C53" t="str">
            <v>PL</v>
          </cell>
          <cell r="D53" t="str">
            <v>REMORQUAGE</v>
          </cell>
        </row>
        <row r="54">
          <cell r="B54" t="str">
            <v>LG 7364 C</v>
          </cell>
          <cell r="C54" t="str">
            <v>PL</v>
          </cell>
          <cell r="D54" t="str">
            <v>REMORQUAGE</v>
          </cell>
        </row>
        <row r="55">
          <cell r="B55" t="str">
            <v>AA 071 CE</v>
          </cell>
          <cell r="C55" t="str">
            <v>PL</v>
          </cell>
          <cell r="D55" t="str">
            <v>REMORQUAGE</v>
          </cell>
        </row>
        <row r="56">
          <cell r="B56" t="str">
            <v>DK 9710 AP</v>
          </cell>
          <cell r="C56" t="str">
            <v>PL</v>
          </cell>
          <cell r="D56" t="str">
            <v>REMORQUAGE</v>
          </cell>
        </row>
        <row r="57">
          <cell r="B57" t="str">
            <v>LG 6275 C</v>
          </cell>
          <cell r="C57" t="str">
            <v>PL</v>
          </cell>
          <cell r="D57" t="str">
            <v>REMORQUAGE</v>
          </cell>
        </row>
        <row r="58">
          <cell r="B58" t="str">
            <v>DK 8611 BB</v>
          </cell>
          <cell r="C58" t="str">
            <v>PL</v>
          </cell>
          <cell r="D58" t="str">
            <v>REMORQUAGE</v>
          </cell>
        </row>
        <row r="59">
          <cell r="B59" t="str">
            <v>DK 2642 AC</v>
          </cell>
          <cell r="C59" t="str">
            <v>PL</v>
          </cell>
          <cell r="D59" t="str">
            <v>REMORQUAGE</v>
          </cell>
        </row>
        <row r="60">
          <cell r="B60" t="str">
            <v>TH 8110 F</v>
          </cell>
          <cell r="C60" t="str">
            <v>PL</v>
          </cell>
          <cell r="D60" t="str">
            <v>REMORQUAGE</v>
          </cell>
        </row>
        <row r="61">
          <cell r="B61" t="str">
            <v>AA 694 CX</v>
          </cell>
          <cell r="C61" t="str">
            <v>PL</v>
          </cell>
          <cell r="D61" t="str">
            <v>REMORQUAGE</v>
          </cell>
        </row>
        <row r="62">
          <cell r="B62" t="str">
            <v>DL 4358 E</v>
          </cell>
          <cell r="C62" t="str">
            <v>PL</v>
          </cell>
          <cell r="D62" t="str">
            <v>REMORQUAGE</v>
          </cell>
        </row>
        <row r="63">
          <cell r="B63" t="str">
            <v>AA 461 LR</v>
          </cell>
          <cell r="C63" t="str">
            <v>PL</v>
          </cell>
          <cell r="D63" t="str">
            <v>REMORQUAGE</v>
          </cell>
        </row>
        <row r="64">
          <cell r="B64" t="str">
            <v>DL 7113 D</v>
          </cell>
          <cell r="C64" t="str">
            <v>PL</v>
          </cell>
          <cell r="D64" t="str">
            <v>REMORQUAGE</v>
          </cell>
        </row>
        <row r="65">
          <cell r="B65" t="str">
            <v>AA 117 KZ</v>
          </cell>
          <cell r="C65" t="str">
            <v>PL</v>
          </cell>
          <cell r="D65" t="str">
            <v>REMORQUAGE</v>
          </cell>
        </row>
        <row r="66">
          <cell r="B66" t="str">
            <v>AA 220 LJ</v>
          </cell>
          <cell r="C66" t="str">
            <v>PL</v>
          </cell>
          <cell r="D66" t="str">
            <v>REMORQUAGE</v>
          </cell>
        </row>
        <row r="67">
          <cell r="B67" t="str">
            <v>TH 5048 E</v>
          </cell>
          <cell r="C67" t="str">
            <v>PL</v>
          </cell>
          <cell r="D67" t="str">
            <v>REMORQUAGE</v>
          </cell>
        </row>
        <row r="68">
          <cell r="B68" t="str">
            <v>AA 246 NY</v>
          </cell>
          <cell r="C68" t="str">
            <v>VL</v>
          </cell>
          <cell r="D68" t="str">
            <v>LIAISON</v>
          </cell>
        </row>
        <row r="69">
          <cell r="B69" t="str">
            <v>LG 6617 C</v>
          </cell>
          <cell r="C69" t="str">
            <v>PL</v>
          </cell>
          <cell r="D69" t="str">
            <v>REMORQUAGE</v>
          </cell>
        </row>
        <row r="70">
          <cell r="B70" t="str">
            <v>TRACTEUR 1</v>
          </cell>
          <cell r="C70" t="str">
            <v>PL</v>
          </cell>
          <cell r="D70" t="str">
            <v>DESHERBAGE</v>
          </cell>
        </row>
        <row r="71">
          <cell r="B71" t="str">
            <v>AA 301 FM</v>
          </cell>
          <cell r="C71" t="str">
            <v>PL</v>
          </cell>
          <cell r="D71" t="str">
            <v>REMORQUAGE</v>
          </cell>
        </row>
        <row r="72">
          <cell r="B72" t="str">
            <v>TH 0648 F</v>
          </cell>
          <cell r="C72" t="str">
            <v>PL</v>
          </cell>
          <cell r="D72" t="str">
            <v>REMORQUAGE</v>
          </cell>
        </row>
        <row r="73">
          <cell r="B73" t="str">
            <v>AS 2679 MD</v>
          </cell>
          <cell r="C73" t="str">
            <v>PL</v>
          </cell>
          <cell r="D73" t="str">
            <v>DESHERBAGE</v>
          </cell>
        </row>
        <row r="74">
          <cell r="B74" t="str">
            <v>TRACTEUR 2</v>
          </cell>
          <cell r="C74" t="str">
            <v>PL</v>
          </cell>
          <cell r="D74" t="str">
            <v>DESHERBAGE</v>
          </cell>
        </row>
        <row r="75">
          <cell r="B75" t="str">
            <v>TRACTEUR 3</v>
          </cell>
          <cell r="C75" t="str">
            <v>PL</v>
          </cell>
          <cell r="D75" t="str">
            <v>DESHERBAGE</v>
          </cell>
        </row>
        <row r="76">
          <cell r="B76" t="str">
            <v>TRACTEUR 4</v>
          </cell>
          <cell r="C76" t="str">
            <v>PL</v>
          </cell>
          <cell r="D76" t="str">
            <v>DESHERBAGE</v>
          </cell>
        </row>
        <row r="77">
          <cell r="B77" t="str">
            <v>TRACTEUR 5</v>
          </cell>
          <cell r="C77" t="str">
            <v>PL</v>
          </cell>
          <cell r="D77" t="str">
            <v>DESHERBAGE</v>
          </cell>
        </row>
        <row r="78">
          <cell r="B78" t="str">
            <v>TRACTEUR 6</v>
          </cell>
          <cell r="C78" t="str">
            <v>PL</v>
          </cell>
          <cell r="D78" t="str">
            <v>DESHERBAGE</v>
          </cell>
        </row>
        <row r="79">
          <cell r="B79" t="str">
            <v>TRACTEUR 7</v>
          </cell>
          <cell r="C79" t="str">
            <v>PL</v>
          </cell>
          <cell r="D79" t="str">
            <v>DESHERBAGE</v>
          </cell>
        </row>
        <row r="80">
          <cell r="B80" t="str">
            <v>TRACTEUR 8</v>
          </cell>
          <cell r="C80" t="str">
            <v>PL</v>
          </cell>
          <cell r="D80" t="str">
            <v>DESHERBAGE</v>
          </cell>
        </row>
        <row r="81">
          <cell r="B81" t="str">
            <v>AA 475 FQ</v>
          </cell>
          <cell r="C81" t="str">
            <v>PL</v>
          </cell>
          <cell r="D81" t="str">
            <v>REMORQUAGE</v>
          </cell>
        </row>
        <row r="82">
          <cell r="B82" t="str">
            <v>TH 2565 G</v>
          </cell>
          <cell r="C82" t="str">
            <v>PL</v>
          </cell>
          <cell r="D82" t="str">
            <v>REMORQUAGE</v>
          </cell>
        </row>
        <row r="83">
          <cell r="B83" t="str">
            <v>TRACTEUR 9</v>
          </cell>
          <cell r="C83" t="str">
            <v>PL</v>
          </cell>
          <cell r="D83" t="str">
            <v>DESHERBAGE</v>
          </cell>
        </row>
        <row r="84">
          <cell r="B84" t="str">
            <v>TRACTEUR 10</v>
          </cell>
          <cell r="C84" t="str">
            <v>PL</v>
          </cell>
          <cell r="D84" t="str">
            <v>DESHERBAGE</v>
          </cell>
        </row>
        <row r="85">
          <cell r="B85" t="str">
            <v>TRACTEUR 11</v>
          </cell>
          <cell r="C85" t="str">
            <v>PL</v>
          </cell>
          <cell r="D85" t="str">
            <v>DESHERBAGE</v>
          </cell>
        </row>
        <row r="86">
          <cell r="B86" t="str">
            <v>TRACTEUR 12</v>
          </cell>
          <cell r="C86" t="str">
            <v>PL</v>
          </cell>
          <cell r="D86" t="str">
            <v>DESHERBAGE</v>
          </cell>
        </row>
        <row r="87">
          <cell r="B87" t="str">
            <v>TRACTEUR 13</v>
          </cell>
          <cell r="C87" t="str">
            <v>PL</v>
          </cell>
          <cell r="D87" t="str">
            <v>DESHERBAGE</v>
          </cell>
        </row>
        <row r="88">
          <cell r="B88" t="str">
            <v>TRACTEUR 14</v>
          </cell>
          <cell r="C88" t="str">
            <v>PL</v>
          </cell>
          <cell r="D88" t="str">
            <v>DESHERBAGE</v>
          </cell>
        </row>
        <row r="89">
          <cell r="B89" t="str">
            <v>TRACTEUR 15</v>
          </cell>
          <cell r="C89" t="str">
            <v>PL</v>
          </cell>
          <cell r="D89" t="str">
            <v>DESHERBAGE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C9569-F409-0642-851A-AD5F0530E79B}" name="Tableau1" displayName="Tableau1" ref="A1:J656" totalsRowShown="0" headerRowDxfId="21" tableBorderDxfId="20">
  <autoFilter ref="A1:J656" xr:uid="{139B9277-A2BE-194A-9F50-C3EFE126BFBD}"/>
  <tableColumns count="10">
    <tableColumn id="1" xr3:uid="{2E8B61E3-9614-D947-9020-107C12763D76}" name="N" dataDxfId="19"/>
    <tableColumn id="2" xr3:uid="{127070A8-EE8A-5446-8018-1AD2BBDB04E6}" name="Date" dataDxfId="18"/>
    <tableColumn id="3" xr3:uid="{5F635030-889B-CB4D-93B0-BB786C99837C}" name="Immatricule" dataDxfId="17"/>
    <tableColumn id="4" xr3:uid="{0F59E08F-77D7-F947-A262-58371710E3DB}" name="Kilometrage" dataDxfId="16"/>
    <tableColumn id="5" xr3:uid="{3691FFF7-375F-E340-90E6-FD43ED80DB73}" name="Quantite" dataDxfId="15"/>
    <tableColumn id="6" xr3:uid="{54EDD71B-4D5A-694A-9184-B713875F1864}" name="Categorie" dataDxfId="14"/>
    <tableColumn id="7" xr3:uid="{48574A49-1E74-AA4C-90BE-67B3C851852C}" name="Satut" dataDxfId="13"/>
    <tableColumn id="8" xr3:uid="{3833258C-3A80-6345-881B-F69B10AC245B}" name="Lieu" dataDxfId="12"/>
    <tableColumn id="9" xr3:uid="{89FBA302-046B-FA45-A8F8-43AD15651331}" name="Cuve/Station" dataDxfId="11"/>
    <tableColumn id="10" xr3:uid="{BCB740F8-221E-9846-85A1-4E6DD9EC7C15}" name="OPERATION" dataDxfId="1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9277-A2BE-194A-9F50-C3EFE126BFBD}">
  <dimension ref="A1:J656"/>
  <sheetViews>
    <sheetView tabSelected="1" workbookViewId="0">
      <selection activeCell="B1" sqref="B1"/>
    </sheetView>
  </sheetViews>
  <sheetFormatPr baseColWidth="10" defaultRowHeight="16"/>
  <cols>
    <col min="1" max="1" width="7.5" customWidth="1"/>
    <col min="3" max="3" width="13.5" customWidth="1"/>
    <col min="4" max="4" width="19.1640625" customWidth="1"/>
    <col min="5" max="5" width="19" customWidth="1"/>
    <col min="6" max="6" width="11.33203125" customWidth="1"/>
    <col min="7" max="7" width="14.83203125" customWidth="1"/>
    <col min="8" max="8" width="16.1640625" customWidth="1"/>
    <col min="9" max="9" width="22.6640625" customWidth="1"/>
    <col min="10" max="10" width="16.33203125" customWidth="1"/>
  </cols>
  <sheetData>
    <row r="1" spans="1:10" ht="39" customHeight="1" thickBot="1">
      <c r="A1" s="2" t="s">
        <v>0</v>
      </c>
      <c r="B1" s="3" t="s">
        <v>73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17" thickBot="1">
      <c r="A2">
        <v>1</v>
      </c>
      <c r="B2" s="40">
        <v>45261</v>
      </c>
      <c r="C2" s="4" t="s">
        <v>19</v>
      </c>
      <c r="D2" s="4">
        <v>200307</v>
      </c>
      <c r="E2" s="14">
        <v>55.88</v>
      </c>
      <c r="F2" s="32" t="s">
        <v>33</v>
      </c>
      <c r="G2" s="32" t="s">
        <v>39</v>
      </c>
      <c r="H2" s="1" t="s">
        <v>10</v>
      </c>
      <c r="I2" t="s">
        <v>48</v>
      </c>
      <c r="J2" t="s">
        <v>11</v>
      </c>
    </row>
    <row r="3" spans="1:10" ht="17" thickBot="1">
      <c r="A3">
        <v>2</v>
      </c>
      <c r="B3" s="40">
        <v>45261</v>
      </c>
      <c r="C3" s="4" t="s">
        <v>22</v>
      </c>
      <c r="D3" s="4">
        <v>2360066</v>
      </c>
      <c r="E3" s="14">
        <v>24.95</v>
      </c>
      <c r="F3" s="32" t="s">
        <v>33</v>
      </c>
      <c r="G3" s="32" t="s">
        <v>32</v>
      </c>
      <c r="H3" s="1" t="s">
        <v>10</v>
      </c>
      <c r="I3" t="s">
        <v>48</v>
      </c>
      <c r="J3" t="s">
        <v>11</v>
      </c>
    </row>
    <row r="4" spans="1:10" ht="17" thickBot="1">
      <c r="A4">
        <v>3</v>
      </c>
      <c r="B4" s="40">
        <v>45261</v>
      </c>
      <c r="C4" s="4" t="s">
        <v>9</v>
      </c>
      <c r="D4" s="4">
        <v>516269</v>
      </c>
      <c r="E4" s="14">
        <v>21.55</v>
      </c>
      <c r="F4" s="32" t="s">
        <v>33</v>
      </c>
      <c r="G4" s="32" t="s">
        <v>32</v>
      </c>
      <c r="H4" s="1" t="s">
        <v>10</v>
      </c>
      <c r="I4" t="s">
        <v>48</v>
      </c>
      <c r="J4" t="s">
        <v>11</v>
      </c>
    </row>
    <row r="5" spans="1:10" ht="17" thickBot="1">
      <c r="A5">
        <v>4</v>
      </c>
      <c r="B5" s="40">
        <v>45261</v>
      </c>
      <c r="C5" s="4" t="s">
        <v>17</v>
      </c>
      <c r="D5" s="4" t="s">
        <v>57</v>
      </c>
      <c r="E5" s="14">
        <v>17.649999999999999</v>
      </c>
      <c r="F5" s="32" t="s">
        <v>42</v>
      </c>
      <c r="G5" s="32" t="s">
        <v>36</v>
      </c>
      <c r="H5" s="1" t="s">
        <v>10</v>
      </c>
      <c r="I5" t="s">
        <v>48</v>
      </c>
      <c r="J5" t="s">
        <v>11</v>
      </c>
    </row>
    <row r="6" spans="1:10" ht="17" thickBot="1">
      <c r="A6">
        <v>5</v>
      </c>
      <c r="B6" s="40">
        <v>45261</v>
      </c>
      <c r="C6" s="5" t="s">
        <v>50</v>
      </c>
      <c r="D6" s="5">
        <v>25556</v>
      </c>
      <c r="E6" s="15">
        <v>32.479999999999997</v>
      </c>
      <c r="F6" s="32" t="s">
        <v>33</v>
      </c>
      <c r="G6" s="32" t="s">
        <v>40</v>
      </c>
      <c r="H6" s="1" t="s">
        <v>10</v>
      </c>
      <c r="I6" t="s">
        <v>48</v>
      </c>
      <c r="J6" t="s">
        <v>11</v>
      </c>
    </row>
    <row r="7" spans="1:10" ht="17" thickBot="1">
      <c r="A7">
        <v>6</v>
      </c>
      <c r="B7" s="40">
        <v>45261</v>
      </c>
      <c r="C7" s="5" t="s">
        <v>21</v>
      </c>
      <c r="D7" s="5"/>
      <c r="E7" s="15">
        <v>40</v>
      </c>
      <c r="F7" s="32" t="s">
        <v>33</v>
      </c>
      <c r="G7" s="32" t="s">
        <v>39</v>
      </c>
      <c r="H7" s="1" t="s">
        <v>10</v>
      </c>
      <c r="I7" t="s">
        <v>48</v>
      </c>
      <c r="J7" t="s">
        <v>11</v>
      </c>
    </row>
    <row r="8" spans="1:10" ht="17" thickBot="1">
      <c r="A8">
        <v>7</v>
      </c>
      <c r="B8" s="40">
        <v>45261</v>
      </c>
      <c r="C8" s="5" t="s">
        <v>28</v>
      </c>
      <c r="D8" s="5" t="s">
        <v>57</v>
      </c>
      <c r="E8" s="15">
        <v>38.58</v>
      </c>
      <c r="F8" s="32" t="s">
        <v>42</v>
      </c>
      <c r="G8" s="32" t="s">
        <v>36</v>
      </c>
      <c r="H8" s="1" t="s">
        <v>10</v>
      </c>
      <c r="I8" t="s">
        <v>48</v>
      </c>
      <c r="J8" t="s">
        <v>11</v>
      </c>
    </row>
    <row r="9" spans="1:10" ht="17" thickBot="1">
      <c r="A9">
        <v>8</v>
      </c>
      <c r="B9" s="40">
        <v>45261</v>
      </c>
      <c r="C9" s="5" t="s">
        <v>43</v>
      </c>
      <c r="D9" s="5">
        <v>21461</v>
      </c>
      <c r="E9" s="15">
        <v>58.12</v>
      </c>
      <c r="F9" s="32" t="s">
        <v>33</v>
      </c>
      <c r="G9" s="32" t="s">
        <v>39</v>
      </c>
      <c r="H9" s="1" t="s">
        <v>10</v>
      </c>
      <c r="I9" t="s">
        <v>48</v>
      </c>
      <c r="J9" t="s">
        <v>11</v>
      </c>
    </row>
    <row r="10" spans="1:10" ht="17" thickBot="1">
      <c r="A10">
        <v>9</v>
      </c>
      <c r="B10" s="40">
        <v>45261</v>
      </c>
      <c r="C10" s="5" t="s">
        <v>54</v>
      </c>
      <c r="D10" s="5" t="s">
        <v>57</v>
      </c>
      <c r="E10" s="15">
        <v>38.08</v>
      </c>
      <c r="F10" s="32" t="s">
        <v>42</v>
      </c>
      <c r="G10" s="32" t="s">
        <v>52</v>
      </c>
      <c r="H10" s="1" t="s">
        <v>10</v>
      </c>
      <c r="I10" t="s">
        <v>48</v>
      </c>
      <c r="J10" t="s">
        <v>11</v>
      </c>
    </row>
    <row r="11" spans="1:10" ht="17" thickBot="1">
      <c r="A11">
        <v>10</v>
      </c>
      <c r="B11" s="40">
        <v>45261</v>
      </c>
      <c r="C11" s="5" t="s">
        <v>16</v>
      </c>
      <c r="D11" s="5">
        <v>225845</v>
      </c>
      <c r="E11" s="15">
        <v>33.090000000000003</v>
      </c>
      <c r="F11" s="32" t="s">
        <v>33</v>
      </c>
      <c r="G11" s="32" t="s">
        <v>39</v>
      </c>
      <c r="H11" s="1" t="s">
        <v>10</v>
      </c>
      <c r="I11" t="s">
        <v>48</v>
      </c>
      <c r="J11" t="s">
        <v>11</v>
      </c>
    </row>
    <row r="12" spans="1:10" ht="17" thickBot="1">
      <c r="A12">
        <v>11</v>
      </c>
      <c r="B12" s="40">
        <v>45261</v>
      </c>
      <c r="C12" s="5" t="s">
        <v>20</v>
      </c>
      <c r="D12" s="5" t="s">
        <v>57</v>
      </c>
      <c r="E12" s="15">
        <v>46.94</v>
      </c>
      <c r="F12" s="32" t="s">
        <v>42</v>
      </c>
      <c r="G12" s="32" t="s">
        <v>38</v>
      </c>
      <c r="H12" s="1" t="s">
        <v>10</v>
      </c>
      <c r="I12" t="s">
        <v>48</v>
      </c>
      <c r="J12" t="s">
        <v>11</v>
      </c>
    </row>
    <row r="13" spans="1:10" ht="17" thickBot="1">
      <c r="A13">
        <v>12</v>
      </c>
      <c r="B13" s="40">
        <v>45261</v>
      </c>
      <c r="C13" s="5" t="s">
        <v>56</v>
      </c>
      <c r="D13" s="5" t="s">
        <v>57</v>
      </c>
      <c r="E13" s="15">
        <v>39</v>
      </c>
      <c r="F13" s="32" t="s">
        <v>42</v>
      </c>
      <c r="G13" s="32" t="s">
        <v>38</v>
      </c>
      <c r="H13" s="1" t="s">
        <v>10</v>
      </c>
      <c r="I13" t="s">
        <v>48</v>
      </c>
      <c r="J13" t="s">
        <v>11</v>
      </c>
    </row>
    <row r="14" spans="1:10" ht="17" thickBot="1">
      <c r="A14">
        <v>13</v>
      </c>
      <c r="B14" s="40">
        <v>45261</v>
      </c>
      <c r="C14" s="5" t="s">
        <v>25</v>
      </c>
      <c r="D14" s="5" t="s">
        <v>57</v>
      </c>
      <c r="E14" s="15">
        <v>125.02</v>
      </c>
      <c r="F14" s="32" t="s">
        <v>42</v>
      </c>
      <c r="G14" s="32" t="s">
        <v>38</v>
      </c>
      <c r="H14" s="1" t="s">
        <v>10</v>
      </c>
      <c r="I14" t="s">
        <v>48</v>
      </c>
      <c r="J14" t="s">
        <v>11</v>
      </c>
    </row>
    <row r="15" spans="1:10" ht="17" thickBot="1">
      <c r="A15">
        <v>14</v>
      </c>
      <c r="B15" s="40">
        <v>45261</v>
      </c>
      <c r="C15" s="5" t="s">
        <v>15</v>
      </c>
      <c r="D15" s="5">
        <v>218473</v>
      </c>
      <c r="E15" s="15">
        <v>61.87</v>
      </c>
      <c r="F15" s="32" t="s">
        <v>33</v>
      </c>
      <c r="G15" s="32" t="s">
        <v>39</v>
      </c>
      <c r="H15" s="1" t="s">
        <v>10</v>
      </c>
      <c r="I15" t="s">
        <v>48</v>
      </c>
      <c r="J15" t="s">
        <v>11</v>
      </c>
    </row>
    <row r="16" spans="1:10" ht="17" thickBot="1">
      <c r="A16">
        <v>15</v>
      </c>
      <c r="B16" s="40">
        <v>45261</v>
      </c>
      <c r="C16" s="5" t="s">
        <v>14</v>
      </c>
      <c r="D16" s="5" t="s">
        <v>57</v>
      </c>
      <c r="E16" s="15">
        <v>67.17</v>
      </c>
      <c r="F16" s="32" t="s">
        <v>42</v>
      </c>
      <c r="G16" s="32" t="s">
        <v>38</v>
      </c>
      <c r="H16" s="1" t="s">
        <v>10</v>
      </c>
      <c r="I16" t="s">
        <v>48</v>
      </c>
      <c r="J16" t="s">
        <v>11</v>
      </c>
    </row>
    <row r="17" spans="1:10" ht="17" thickBot="1">
      <c r="A17">
        <v>16</v>
      </c>
      <c r="B17" s="40">
        <v>45261</v>
      </c>
      <c r="C17" s="5" t="s">
        <v>29</v>
      </c>
      <c r="D17" s="5" t="s">
        <v>57</v>
      </c>
      <c r="E17" s="15">
        <v>55.12</v>
      </c>
      <c r="F17" s="32" t="s">
        <v>42</v>
      </c>
      <c r="G17" s="32" t="s">
        <v>38</v>
      </c>
      <c r="H17" s="1" t="s">
        <v>10</v>
      </c>
      <c r="I17" t="s">
        <v>48</v>
      </c>
      <c r="J17" t="s">
        <v>11</v>
      </c>
    </row>
    <row r="18" spans="1:10" ht="17" thickBot="1">
      <c r="A18">
        <v>17</v>
      </c>
      <c r="B18" s="40">
        <v>45262</v>
      </c>
      <c r="C18" s="5" t="s">
        <v>54</v>
      </c>
      <c r="D18" s="5" t="s">
        <v>57</v>
      </c>
      <c r="E18" s="15">
        <v>40.119999999999997</v>
      </c>
      <c r="F18" s="32" t="s">
        <v>42</v>
      </c>
      <c r="G18" s="32" t="s">
        <v>52</v>
      </c>
      <c r="H18" s="1" t="s">
        <v>10</v>
      </c>
      <c r="I18" t="s">
        <v>48</v>
      </c>
      <c r="J18" t="s">
        <v>11</v>
      </c>
    </row>
    <row r="19" spans="1:10" ht="17" thickBot="1">
      <c r="A19">
        <v>18</v>
      </c>
      <c r="B19" s="40">
        <v>45262</v>
      </c>
      <c r="C19" s="5" t="s">
        <v>55</v>
      </c>
      <c r="D19" s="5" t="s">
        <v>57</v>
      </c>
      <c r="E19" s="15">
        <v>40.299999999999997</v>
      </c>
      <c r="F19" s="32" t="s">
        <v>42</v>
      </c>
      <c r="G19" s="32" t="s">
        <v>52</v>
      </c>
      <c r="H19" s="1" t="s">
        <v>10</v>
      </c>
      <c r="I19" t="s">
        <v>48</v>
      </c>
      <c r="J19" t="s">
        <v>11</v>
      </c>
    </row>
    <row r="20" spans="1:10" ht="17" thickBot="1">
      <c r="A20">
        <v>19</v>
      </c>
      <c r="B20" s="40">
        <v>45262</v>
      </c>
      <c r="C20" s="5" t="s">
        <v>50</v>
      </c>
      <c r="D20" s="5">
        <v>25809</v>
      </c>
      <c r="E20" s="15">
        <v>20.07</v>
      </c>
      <c r="F20" s="32" t="s">
        <v>33</v>
      </c>
      <c r="G20" s="32" t="s">
        <v>40</v>
      </c>
      <c r="H20" s="1" t="s">
        <v>10</v>
      </c>
      <c r="I20" t="s">
        <v>48</v>
      </c>
      <c r="J20" t="s">
        <v>11</v>
      </c>
    </row>
    <row r="21" spans="1:10" ht="17" thickBot="1">
      <c r="A21">
        <v>20</v>
      </c>
      <c r="B21" s="40">
        <v>45262</v>
      </c>
      <c r="C21" s="5" t="s">
        <v>19</v>
      </c>
      <c r="D21" s="5">
        <v>200819</v>
      </c>
      <c r="E21" s="15">
        <v>30.02</v>
      </c>
      <c r="F21" s="32" t="s">
        <v>33</v>
      </c>
      <c r="G21" s="32" t="s">
        <v>39</v>
      </c>
      <c r="H21" s="1" t="s">
        <v>10</v>
      </c>
      <c r="I21" t="s">
        <v>48</v>
      </c>
      <c r="J21" t="s">
        <v>11</v>
      </c>
    </row>
    <row r="22" spans="1:10" ht="17" thickBot="1">
      <c r="A22">
        <v>21</v>
      </c>
      <c r="B22" s="40">
        <v>45262</v>
      </c>
      <c r="C22" s="5" t="s">
        <v>34</v>
      </c>
      <c r="D22" s="5">
        <v>451234</v>
      </c>
      <c r="E22" s="15">
        <v>20</v>
      </c>
      <c r="F22" s="32" t="s">
        <v>33</v>
      </c>
      <c r="G22" s="32" t="s">
        <v>47</v>
      </c>
      <c r="H22" s="1" t="s">
        <v>10</v>
      </c>
      <c r="I22" t="s">
        <v>48</v>
      </c>
      <c r="J22" t="s">
        <v>11</v>
      </c>
    </row>
    <row r="23" spans="1:10" ht="17" thickBot="1">
      <c r="A23">
        <v>22</v>
      </c>
      <c r="B23" s="40">
        <v>45262</v>
      </c>
      <c r="C23" s="5" t="s">
        <v>17</v>
      </c>
      <c r="D23" s="5" t="s">
        <v>57</v>
      </c>
      <c r="E23" s="15">
        <v>32.049999999999997</v>
      </c>
      <c r="F23" s="32" t="s">
        <v>42</v>
      </c>
      <c r="G23" s="32" t="s">
        <v>36</v>
      </c>
      <c r="H23" s="1" t="s">
        <v>10</v>
      </c>
      <c r="I23" t="s">
        <v>48</v>
      </c>
      <c r="J23" t="s">
        <v>11</v>
      </c>
    </row>
    <row r="24" spans="1:10" ht="17" thickBot="1">
      <c r="A24">
        <v>23</v>
      </c>
      <c r="B24" s="40">
        <v>45262</v>
      </c>
      <c r="C24" s="5" t="s">
        <v>16</v>
      </c>
      <c r="D24" s="5">
        <v>226343</v>
      </c>
      <c r="E24" s="15">
        <v>70.7</v>
      </c>
      <c r="F24" s="32" t="s">
        <v>33</v>
      </c>
      <c r="G24" s="32" t="s">
        <v>39</v>
      </c>
      <c r="H24" s="1" t="s">
        <v>10</v>
      </c>
      <c r="I24" t="s">
        <v>48</v>
      </c>
      <c r="J24" t="s">
        <v>11</v>
      </c>
    </row>
    <row r="25" spans="1:10" ht="17" thickBot="1">
      <c r="A25">
        <v>24</v>
      </c>
      <c r="B25" s="40">
        <v>45262</v>
      </c>
      <c r="C25" s="5" t="s">
        <v>25</v>
      </c>
      <c r="D25" s="5" t="s">
        <v>57</v>
      </c>
      <c r="E25" s="15">
        <v>120.07</v>
      </c>
      <c r="F25" s="32" t="s">
        <v>42</v>
      </c>
      <c r="G25" s="32" t="s">
        <v>38</v>
      </c>
      <c r="H25" s="1" t="s">
        <v>10</v>
      </c>
      <c r="I25" t="s">
        <v>48</v>
      </c>
      <c r="J25" t="s">
        <v>11</v>
      </c>
    </row>
    <row r="26" spans="1:10" ht="17" thickBot="1">
      <c r="A26">
        <v>25</v>
      </c>
      <c r="B26" s="40">
        <v>45262</v>
      </c>
      <c r="C26" s="5" t="s">
        <v>56</v>
      </c>
      <c r="D26" s="5" t="s">
        <v>57</v>
      </c>
      <c r="E26" s="15">
        <v>65.45</v>
      </c>
      <c r="F26" s="32" t="s">
        <v>42</v>
      </c>
      <c r="G26" s="32" t="s">
        <v>38</v>
      </c>
      <c r="H26" s="1" t="s">
        <v>10</v>
      </c>
      <c r="I26" t="s">
        <v>48</v>
      </c>
      <c r="J26" t="s">
        <v>11</v>
      </c>
    </row>
    <row r="27" spans="1:10" ht="17" thickBot="1">
      <c r="A27">
        <v>26</v>
      </c>
      <c r="B27" s="40">
        <v>45262</v>
      </c>
      <c r="C27" s="5" t="s">
        <v>15</v>
      </c>
      <c r="D27" s="5">
        <v>218975</v>
      </c>
      <c r="E27" s="15">
        <v>51.74</v>
      </c>
      <c r="F27" s="32" t="s">
        <v>33</v>
      </c>
      <c r="G27" s="32" t="s">
        <v>39</v>
      </c>
      <c r="H27" s="1" t="s">
        <v>10</v>
      </c>
      <c r="I27" t="s">
        <v>48</v>
      </c>
      <c r="J27" t="s">
        <v>11</v>
      </c>
    </row>
    <row r="28" spans="1:10" ht="17" thickBot="1">
      <c r="A28">
        <v>27</v>
      </c>
      <c r="B28" s="40">
        <v>45262</v>
      </c>
      <c r="C28" s="5" t="s">
        <v>29</v>
      </c>
      <c r="D28" s="5" t="s">
        <v>57</v>
      </c>
      <c r="E28" s="15">
        <v>58.42</v>
      </c>
      <c r="F28" s="32" t="s">
        <v>42</v>
      </c>
      <c r="G28" s="32" t="s">
        <v>38</v>
      </c>
      <c r="H28" s="1" t="s">
        <v>10</v>
      </c>
      <c r="I28" t="s">
        <v>48</v>
      </c>
      <c r="J28" t="s">
        <v>11</v>
      </c>
    </row>
    <row r="29" spans="1:10" ht="17" thickBot="1">
      <c r="A29">
        <v>28</v>
      </c>
      <c r="B29" s="40">
        <v>45262</v>
      </c>
      <c r="C29" s="5" t="s">
        <v>20</v>
      </c>
      <c r="D29" s="5" t="s">
        <v>57</v>
      </c>
      <c r="E29" s="15">
        <v>45.19</v>
      </c>
      <c r="F29" s="32" t="s">
        <v>42</v>
      </c>
      <c r="G29" s="32" t="s">
        <v>38</v>
      </c>
      <c r="H29" s="1" t="s">
        <v>10</v>
      </c>
      <c r="I29" t="s">
        <v>48</v>
      </c>
      <c r="J29" t="s">
        <v>11</v>
      </c>
    </row>
    <row r="30" spans="1:10" ht="17" thickBot="1">
      <c r="A30">
        <v>29</v>
      </c>
      <c r="B30" s="40">
        <v>45262</v>
      </c>
      <c r="C30" s="5" t="s">
        <v>49</v>
      </c>
      <c r="D30" s="5" t="s">
        <v>57</v>
      </c>
      <c r="E30" s="15">
        <v>32.299999999999997</v>
      </c>
      <c r="F30" s="32" t="s">
        <v>33</v>
      </c>
      <c r="G30" s="32" t="s">
        <v>46</v>
      </c>
      <c r="H30" s="1" t="s">
        <v>10</v>
      </c>
      <c r="I30" t="s">
        <v>48</v>
      </c>
      <c r="J30" t="s">
        <v>11</v>
      </c>
    </row>
    <row r="31" spans="1:10" ht="17" thickBot="1">
      <c r="A31">
        <v>30</v>
      </c>
      <c r="B31" s="40">
        <v>45262</v>
      </c>
      <c r="C31" s="5" t="s">
        <v>14</v>
      </c>
      <c r="D31" s="5" t="s">
        <v>57</v>
      </c>
      <c r="E31" s="15">
        <v>36.729999999999997</v>
      </c>
      <c r="F31" s="32" t="s">
        <v>42</v>
      </c>
      <c r="G31" s="32" t="s">
        <v>38</v>
      </c>
      <c r="H31" s="1" t="s">
        <v>10</v>
      </c>
      <c r="I31" t="s">
        <v>48</v>
      </c>
      <c r="J31" t="s">
        <v>11</v>
      </c>
    </row>
    <row r="32" spans="1:10" ht="17" thickBot="1">
      <c r="A32">
        <v>31</v>
      </c>
      <c r="B32" s="40">
        <v>45263</v>
      </c>
      <c r="C32" s="5" t="s">
        <v>19</v>
      </c>
      <c r="D32" s="5">
        <v>201352</v>
      </c>
      <c r="E32" s="15">
        <v>57</v>
      </c>
      <c r="F32" s="32" t="s">
        <v>33</v>
      </c>
      <c r="G32" s="32" t="s">
        <v>39</v>
      </c>
      <c r="H32" s="1" t="s">
        <v>10</v>
      </c>
      <c r="I32" t="s">
        <v>48</v>
      </c>
      <c r="J32" t="s">
        <v>11</v>
      </c>
    </row>
    <row r="33" spans="1:10" ht="17" thickBot="1">
      <c r="A33">
        <v>32</v>
      </c>
      <c r="B33" s="40">
        <v>45263</v>
      </c>
      <c r="C33" s="5" t="s">
        <v>29</v>
      </c>
      <c r="D33" s="5" t="s">
        <v>57</v>
      </c>
      <c r="E33" s="15">
        <v>61.68</v>
      </c>
      <c r="F33" s="32" t="s">
        <v>42</v>
      </c>
      <c r="G33" s="32" t="s">
        <v>38</v>
      </c>
      <c r="H33" s="1" t="s">
        <v>10</v>
      </c>
      <c r="I33" t="s">
        <v>48</v>
      </c>
      <c r="J33" t="s">
        <v>11</v>
      </c>
    </row>
    <row r="34" spans="1:10" ht="17" thickBot="1">
      <c r="A34">
        <v>33</v>
      </c>
      <c r="B34" s="40">
        <v>45263</v>
      </c>
      <c r="C34" s="5" t="s">
        <v>43</v>
      </c>
      <c r="D34" s="5">
        <v>21810</v>
      </c>
      <c r="E34" s="15">
        <v>20.03</v>
      </c>
      <c r="F34" s="32" t="s">
        <v>33</v>
      </c>
      <c r="G34" s="32" t="s">
        <v>39</v>
      </c>
      <c r="H34" s="1" t="s">
        <v>10</v>
      </c>
      <c r="I34" t="s">
        <v>48</v>
      </c>
      <c r="J34" t="s">
        <v>11</v>
      </c>
    </row>
    <row r="35" spans="1:10" ht="17" thickBot="1">
      <c r="A35">
        <v>34</v>
      </c>
      <c r="B35" s="40">
        <v>45263</v>
      </c>
      <c r="C35" s="6" t="s">
        <v>50</v>
      </c>
      <c r="D35" s="6">
        <v>25975</v>
      </c>
      <c r="E35" s="6">
        <v>30.06</v>
      </c>
      <c r="F35" s="32" t="s">
        <v>33</v>
      </c>
      <c r="G35" s="32" t="s">
        <v>40</v>
      </c>
      <c r="H35" s="1" t="s">
        <v>10</v>
      </c>
      <c r="I35" t="s">
        <v>48</v>
      </c>
      <c r="J35" t="s">
        <v>11</v>
      </c>
    </row>
    <row r="36" spans="1:10" ht="17" thickBot="1">
      <c r="A36">
        <v>35</v>
      </c>
      <c r="B36" s="40">
        <v>45263</v>
      </c>
      <c r="C36" s="5" t="s">
        <v>14</v>
      </c>
      <c r="D36" s="5" t="s">
        <v>57</v>
      </c>
      <c r="E36" s="15">
        <v>65.31</v>
      </c>
      <c r="F36" s="32" t="s">
        <v>42</v>
      </c>
      <c r="G36" s="32" t="s">
        <v>38</v>
      </c>
      <c r="H36" s="1" t="s">
        <v>10</v>
      </c>
      <c r="I36" t="s">
        <v>48</v>
      </c>
      <c r="J36" t="s">
        <v>11</v>
      </c>
    </row>
    <row r="37" spans="1:10" ht="17" thickBot="1">
      <c r="A37">
        <v>36</v>
      </c>
      <c r="B37" s="40">
        <v>45263</v>
      </c>
      <c r="C37" s="5" t="s">
        <v>16</v>
      </c>
      <c r="D37" s="5">
        <v>226881</v>
      </c>
      <c r="E37" s="15">
        <v>68.569999999999993</v>
      </c>
      <c r="F37" s="32" t="s">
        <v>33</v>
      </c>
      <c r="G37" s="32" t="s">
        <v>39</v>
      </c>
      <c r="H37" s="1" t="s">
        <v>10</v>
      </c>
      <c r="I37" t="s">
        <v>48</v>
      </c>
      <c r="J37" t="s">
        <v>11</v>
      </c>
    </row>
    <row r="38" spans="1:10" ht="17" thickBot="1">
      <c r="A38">
        <v>37</v>
      </c>
      <c r="B38" s="40">
        <v>45263</v>
      </c>
      <c r="C38" s="5" t="s">
        <v>22</v>
      </c>
      <c r="D38" s="5">
        <v>236540</v>
      </c>
      <c r="E38" s="15">
        <v>30.23</v>
      </c>
      <c r="F38" s="32" t="s">
        <v>33</v>
      </c>
      <c r="G38" s="32" t="s">
        <v>32</v>
      </c>
      <c r="H38" s="1" t="s">
        <v>10</v>
      </c>
      <c r="I38" t="s">
        <v>48</v>
      </c>
      <c r="J38" t="s">
        <v>11</v>
      </c>
    </row>
    <row r="39" spans="1:10" ht="17" thickBot="1">
      <c r="A39">
        <v>38</v>
      </c>
      <c r="B39" s="40">
        <v>45263</v>
      </c>
      <c r="C39" s="5" t="s">
        <v>20</v>
      </c>
      <c r="D39" s="5" t="s">
        <v>57</v>
      </c>
      <c r="E39" s="15">
        <v>86.18</v>
      </c>
      <c r="F39" s="32" t="s">
        <v>42</v>
      </c>
      <c r="G39" s="32" t="s">
        <v>38</v>
      </c>
      <c r="H39" s="1" t="s">
        <v>10</v>
      </c>
      <c r="I39" t="s">
        <v>48</v>
      </c>
      <c r="J39" t="s">
        <v>11</v>
      </c>
    </row>
    <row r="40" spans="1:10" ht="17" thickBot="1">
      <c r="A40">
        <v>39</v>
      </c>
      <c r="B40" s="40">
        <v>45263</v>
      </c>
      <c r="C40" s="5" t="s">
        <v>56</v>
      </c>
      <c r="D40" s="5" t="s">
        <v>57</v>
      </c>
      <c r="E40" s="15">
        <v>69.12</v>
      </c>
      <c r="F40" s="32" t="s">
        <v>42</v>
      </c>
      <c r="G40" s="32" t="s">
        <v>38</v>
      </c>
      <c r="H40" s="1" t="s">
        <v>10</v>
      </c>
      <c r="I40" t="s">
        <v>48</v>
      </c>
      <c r="J40" t="s">
        <v>11</v>
      </c>
    </row>
    <row r="41" spans="1:10" ht="17" thickBot="1">
      <c r="A41">
        <v>40</v>
      </c>
      <c r="B41" s="40">
        <v>45263</v>
      </c>
      <c r="C41" s="5" t="s">
        <v>34</v>
      </c>
      <c r="D41" s="5">
        <v>451376</v>
      </c>
      <c r="E41" s="15">
        <v>20.059999999999999</v>
      </c>
      <c r="F41" s="32" t="s">
        <v>33</v>
      </c>
      <c r="G41" s="32" t="s">
        <v>47</v>
      </c>
      <c r="H41" s="1" t="s">
        <v>10</v>
      </c>
      <c r="I41" t="s">
        <v>48</v>
      </c>
      <c r="J41" t="s">
        <v>11</v>
      </c>
    </row>
    <row r="42" spans="1:10" ht="17" thickBot="1">
      <c r="A42">
        <v>41</v>
      </c>
      <c r="B42" s="40">
        <v>45263</v>
      </c>
      <c r="C42" s="5" t="s">
        <v>15</v>
      </c>
      <c r="D42" s="5">
        <v>219408</v>
      </c>
      <c r="E42" s="15">
        <v>53.84</v>
      </c>
      <c r="F42" s="32" t="s">
        <v>33</v>
      </c>
      <c r="G42" s="32" t="s">
        <v>39</v>
      </c>
      <c r="H42" s="1" t="s">
        <v>10</v>
      </c>
      <c r="I42" t="s">
        <v>48</v>
      </c>
      <c r="J42" t="s">
        <v>11</v>
      </c>
    </row>
    <row r="43" spans="1:10" ht="17" thickBot="1">
      <c r="A43">
        <v>42</v>
      </c>
      <c r="B43" s="40">
        <v>45264</v>
      </c>
      <c r="C43" s="5" t="s">
        <v>9</v>
      </c>
      <c r="D43" s="5">
        <v>516464</v>
      </c>
      <c r="E43" s="15">
        <v>14.19</v>
      </c>
      <c r="F43" s="32" t="s">
        <v>33</v>
      </c>
      <c r="G43" s="32" t="s">
        <v>32</v>
      </c>
      <c r="H43" s="1" t="s">
        <v>10</v>
      </c>
      <c r="I43" t="s">
        <v>48</v>
      </c>
      <c r="J43" t="s">
        <v>11</v>
      </c>
    </row>
    <row r="44" spans="1:10" ht="17" thickBot="1">
      <c r="A44">
        <v>43</v>
      </c>
      <c r="B44" s="40">
        <v>45264</v>
      </c>
      <c r="C44" s="5" t="s">
        <v>13</v>
      </c>
      <c r="D44" s="5" t="s">
        <v>57</v>
      </c>
      <c r="E44" s="15">
        <v>40.409999999999997</v>
      </c>
      <c r="F44" s="32" t="s">
        <v>42</v>
      </c>
      <c r="G44" s="32" t="s">
        <v>36</v>
      </c>
      <c r="H44" s="1" t="s">
        <v>10</v>
      </c>
      <c r="I44" t="s">
        <v>48</v>
      </c>
      <c r="J44" t="s">
        <v>11</v>
      </c>
    </row>
    <row r="45" spans="1:10" ht="17" thickBot="1">
      <c r="A45">
        <v>44</v>
      </c>
      <c r="B45" s="40">
        <v>45264</v>
      </c>
      <c r="C45" s="5" t="s">
        <v>44</v>
      </c>
      <c r="D45" s="5">
        <v>21984</v>
      </c>
      <c r="E45" s="15">
        <v>44.26</v>
      </c>
      <c r="F45" s="32" t="s">
        <v>42</v>
      </c>
      <c r="G45" s="32" t="s">
        <v>38</v>
      </c>
      <c r="H45" s="1" t="s">
        <v>10</v>
      </c>
      <c r="I45" t="s">
        <v>48</v>
      </c>
      <c r="J45" t="s">
        <v>11</v>
      </c>
    </row>
    <row r="46" spans="1:10" ht="17" thickBot="1">
      <c r="A46">
        <v>45</v>
      </c>
      <c r="B46" s="40">
        <v>45264</v>
      </c>
      <c r="C46" s="5" t="s">
        <v>54</v>
      </c>
      <c r="D46" s="5" t="s">
        <v>57</v>
      </c>
      <c r="E46" s="15">
        <v>39.74</v>
      </c>
      <c r="F46" s="32" t="s">
        <v>42</v>
      </c>
      <c r="G46" s="32" t="s">
        <v>52</v>
      </c>
      <c r="H46" s="1" t="s">
        <v>10</v>
      </c>
      <c r="I46" t="s">
        <v>48</v>
      </c>
      <c r="J46" t="s">
        <v>11</v>
      </c>
    </row>
    <row r="47" spans="1:10" ht="17" thickBot="1">
      <c r="A47">
        <v>46</v>
      </c>
      <c r="B47" s="40">
        <v>45264</v>
      </c>
      <c r="C47" s="7" t="s">
        <v>22</v>
      </c>
      <c r="D47" s="8">
        <v>236693</v>
      </c>
      <c r="E47" s="8">
        <v>17.7</v>
      </c>
      <c r="F47" s="32" t="s">
        <v>33</v>
      </c>
      <c r="G47" s="32" t="s">
        <v>32</v>
      </c>
      <c r="H47" s="1" t="s">
        <v>10</v>
      </c>
      <c r="I47" t="s">
        <v>48</v>
      </c>
      <c r="J47" t="s">
        <v>11</v>
      </c>
    </row>
    <row r="48" spans="1:10" ht="17" thickBot="1">
      <c r="A48">
        <v>47</v>
      </c>
      <c r="B48" s="40">
        <v>45264</v>
      </c>
      <c r="C48" s="5" t="s">
        <v>17</v>
      </c>
      <c r="D48" s="5" t="s">
        <v>57</v>
      </c>
      <c r="E48" s="15">
        <v>50.36</v>
      </c>
      <c r="F48" s="32" t="s">
        <v>42</v>
      </c>
      <c r="G48" s="32" t="s">
        <v>36</v>
      </c>
      <c r="H48" s="1" t="s">
        <v>10</v>
      </c>
      <c r="I48" t="s">
        <v>48</v>
      </c>
      <c r="J48" t="s">
        <v>11</v>
      </c>
    </row>
    <row r="49" spans="1:10" ht="17" thickBot="1">
      <c r="A49">
        <v>48</v>
      </c>
      <c r="B49" s="40">
        <v>45264</v>
      </c>
      <c r="C49" s="5" t="s">
        <v>50</v>
      </c>
      <c r="D49" s="5">
        <v>26231</v>
      </c>
      <c r="E49" s="15">
        <v>28.88</v>
      </c>
      <c r="F49" s="32" t="s">
        <v>33</v>
      </c>
      <c r="G49" s="32" t="s">
        <v>40</v>
      </c>
      <c r="H49" s="1" t="s">
        <v>10</v>
      </c>
      <c r="I49" t="s">
        <v>48</v>
      </c>
      <c r="J49" t="s">
        <v>11</v>
      </c>
    </row>
    <row r="50" spans="1:10" ht="17" thickBot="1">
      <c r="A50">
        <v>49</v>
      </c>
      <c r="B50" s="40">
        <v>45264</v>
      </c>
      <c r="C50" s="5" t="s">
        <v>19</v>
      </c>
      <c r="D50" s="5">
        <v>201891</v>
      </c>
      <c r="E50" s="15">
        <v>53.36</v>
      </c>
      <c r="F50" s="32" t="s">
        <v>33</v>
      </c>
      <c r="G50" s="32" t="s">
        <v>39</v>
      </c>
      <c r="H50" s="1" t="s">
        <v>10</v>
      </c>
      <c r="I50" t="s">
        <v>48</v>
      </c>
      <c r="J50" t="s">
        <v>11</v>
      </c>
    </row>
    <row r="51" spans="1:10" ht="17" thickBot="1">
      <c r="A51" s="26">
        <v>50</v>
      </c>
      <c r="B51" s="40">
        <v>45264</v>
      </c>
      <c r="C51" s="27" t="s">
        <v>25</v>
      </c>
      <c r="D51" s="27" t="s">
        <v>57</v>
      </c>
      <c r="E51" s="28">
        <v>98.17</v>
      </c>
      <c r="F51" s="29" t="s">
        <v>42</v>
      </c>
      <c r="G51" s="29" t="s">
        <v>38</v>
      </c>
      <c r="H51" s="1" t="s">
        <v>10</v>
      </c>
      <c r="I51" t="s">
        <v>48</v>
      </c>
      <c r="J51" t="s">
        <v>11</v>
      </c>
    </row>
    <row r="52" spans="1:10" ht="17" thickBot="1">
      <c r="A52">
        <v>51</v>
      </c>
      <c r="B52" s="40">
        <v>45264</v>
      </c>
      <c r="C52" s="5" t="s">
        <v>28</v>
      </c>
      <c r="D52" s="5" t="s">
        <v>57</v>
      </c>
      <c r="E52" s="15">
        <v>39.72</v>
      </c>
      <c r="F52" s="32" t="s">
        <v>42</v>
      </c>
      <c r="G52" s="32" t="s">
        <v>36</v>
      </c>
      <c r="H52" s="1" t="s">
        <v>10</v>
      </c>
      <c r="I52" t="s">
        <v>48</v>
      </c>
      <c r="J52" t="s">
        <v>11</v>
      </c>
    </row>
    <row r="53" spans="1:10" ht="17" thickBot="1">
      <c r="A53">
        <v>52</v>
      </c>
      <c r="B53" s="40">
        <v>45264</v>
      </c>
      <c r="C53" s="5" t="s">
        <v>56</v>
      </c>
      <c r="D53" s="5" t="s">
        <v>57</v>
      </c>
      <c r="E53" s="15">
        <v>47.08</v>
      </c>
      <c r="F53" s="32" t="s">
        <v>42</v>
      </c>
      <c r="G53" s="32" t="s">
        <v>38</v>
      </c>
      <c r="H53" s="1" t="s">
        <v>10</v>
      </c>
      <c r="I53" t="s">
        <v>48</v>
      </c>
      <c r="J53" t="s">
        <v>11</v>
      </c>
    </row>
    <row r="54" spans="1:10" ht="17" thickBot="1">
      <c r="A54">
        <v>53</v>
      </c>
      <c r="B54" s="40">
        <v>45264</v>
      </c>
      <c r="C54" s="5" t="s">
        <v>20</v>
      </c>
      <c r="D54" s="5" t="s">
        <v>57</v>
      </c>
      <c r="E54" s="15">
        <v>53.51</v>
      </c>
      <c r="F54" s="32" t="s">
        <v>42</v>
      </c>
      <c r="G54" s="32" t="s">
        <v>38</v>
      </c>
      <c r="H54" s="1" t="s">
        <v>10</v>
      </c>
      <c r="I54" t="s">
        <v>48</v>
      </c>
      <c r="J54" t="s">
        <v>11</v>
      </c>
    </row>
    <row r="55" spans="1:10" ht="17" thickBot="1">
      <c r="A55">
        <v>54</v>
      </c>
      <c r="B55" s="40">
        <v>45264</v>
      </c>
      <c r="C55" s="5" t="s">
        <v>29</v>
      </c>
      <c r="D55" s="5" t="s">
        <v>57</v>
      </c>
      <c r="E55" s="15">
        <v>77.319999999999993</v>
      </c>
      <c r="F55" s="32" t="s">
        <v>42</v>
      </c>
      <c r="G55" s="32" t="s">
        <v>38</v>
      </c>
      <c r="H55" s="1" t="s">
        <v>10</v>
      </c>
      <c r="I55" t="s">
        <v>48</v>
      </c>
      <c r="J55" t="s">
        <v>11</v>
      </c>
    </row>
    <row r="56" spans="1:10" ht="17" thickBot="1">
      <c r="A56">
        <v>55</v>
      </c>
      <c r="B56" s="40">
        <v>45264</v>
      </c>
      <c r="C56" s="5" t="s">
        <v>14</v>
      </c>
      <c r="D56" s="5" t="s">
        <v>57</v>
      </c>
      <c r="E56" s="15">
        <v>60.15</v>
      </c>
      <c r="F56" s="32" t="s">
        <v>42</v>
      </c>
      <c r="G56" s="32" t="s">
        <v>38</v>
      </c>
      <c r="H56" s="1" t="s">
        <v>10</v>
      </c>
      <c r="I56" t="s">
        <v>48</v>
      </c>
      <c r="J56" t="s">
        <v>11</v>
      </c>
    </row>
    <row r="57" spans="1:10" ht="17" thickBot="1">
      <c r="A57">
        <v>56</v>
      </c>
      <c r="B57" s="40">
        <v>45264</v>
      </c>
      <c r="C57" s="5" t="s">
        <v>16</v>
      </c>
      <c r="D57" s="5">
        <v>227506</v>
      </c>
      <c r="E57" s="15">
        <v>68.040000000000006</v>
      </c>
      <c r="F57" s="32" t="s">
        <v>33</v>
      </c>
      <c r="G57" s="32" t="s">
        <v>39</v>
      </c>
      <c r="H57" s="1" t="s">
        <v>10</v>
      </c>
      <c r="I57" t="s">
        <v>48</v>
      </c>
      <c r="J57" t="s">
        <v>11</v>
      </c>
    </row>
    <row r="58" spans="1:10" ht="17" thickBot="1">
      <c r="A58">
        <v>57</v>
      </c>
      <c r="B58" s="40">
        <v>45264</v>
      </c>
      <c r="C58" s="5" t="s">
        <v>50</v>
      </c>
      <c r="D58" s="5">
        <v>22183</v>
      </c>
      <c r="E58" s="15">
        <v>10.73</v>
      </c>
      <c r="F58" s="32" t="s">
        <v>33</v>
      </c>
      <c r="G58" s="32" t="s">
        <v>40</v>
      </c>
      <c r="H58" s="1" t="s">
        <v>10</v>
      </c>
      <c r="I58" t="s">
        <v>48</v>
      </c>
      <c r="J58" t="s">
        <v>11</v>
      </c>
    </row>
    <row r="59" spans="1:10" ht="17" thickBot="1">
      <c r="A59">
        <v>58</v>
      </c>
      <c r="B59" s="40">
        <v>45264</v>
      </c>
      <c r="C59" s="5" t="s">
        <v>25</v>
      </c>
      <c r="D59" s="5" t="s">
        <v>57</v>
      </c>
      <c r="E59" s="15">
        <v>100.12</v>
      </c>
      <c r="F59" s="32" t="s">
        <v>42</v>
      </c>
      <c r="G59" s="32" t="s">
        <v>38</v>
      </c>
      <c r="H59" s="1" t="s">
        <v>10</v>
      </c>
      <c r="I59" t="s">
        <v>48</v>
      </c>
      <c r="J59" t="s">
        <v>11</v>
      </c>
    </row>
    <row r="60" spans="1:10" ht="17" thickBot="1">
      <c r="A60">
        <v>59</v>
      </c>
      <c r="B60" s="40">
        <v>45264</v>
      </c>
      <c r="C60" s="5" t="s">
        <v>34</v>
      </c>
      <c r="D60" s="5">
        <v>451488</v>
      </c>
      <c r="E60" s="15">
        <v>20.079999999999998</v>
      </c>
      <c r="F60" s="32" t="s">
        <v>33</v>
      </c>
      <c r="G60" s="32" t="s">
        <v>47</v>
      </c>
      <c r="H60" s="1" t="s">
        <v>10</v>
      </c>
      <c r="I60" t="s">
        <v>48</v>
      </c>
      <c r="J60" t="s">
        <v>11</v>
      </c>
    </row>
    <row r="61" spans="1:10" ht="17" thickBot="1">
      <c r="A61">
        <v>60</v>
      </c>
      <c r="B61" s="40">
        <v>45264</v>
      </c>
      <c r="C61" s="5" t="s">
        <v>19</v>
      </c>
      <c r="D61" s="5">
        <v>219933</v>
      </c>
      <c r="E61" s="15">
        <v>54.19</v>
      </c>
      <c r="F61" s="32" t="s">
        <v>33</v>
      </c>
      <c r="G61" s="32" t="s">
        <v>39</v>
      </c>
      <c r="H61" s="1" t="s">
        <v>10</v>
      </c>
      <c r="I61" t="s">
        <v>48</v>
      </c>
      <c r="J61" t="s">
        <v>11</v>
      </c>
    </row>
    <row r="62" spans="1:10" ht="17" thickBot="1">
      <c r="A62">
        <v>61</v>
      </c>
      <c r="B62" s="40">
        <v>45265</v>
      </c>
      <c r="C62" s="5" t="s">
        <v>9</v>
      </c>
      <c r="D62" s="5">
        <v>516929</v>
      </c>
      <c r="E62" s="15">
        <v>20.02</v>
      </c>
      <c r="F62" s="32" t="s">
        <v>33</v>
      </c>
      <c r="G62" s="32" t="s">
        <v>32</v>
      </c>
      <c r="H62" s="1" t="s">
        <v>10</v>
      </c>
      <c r="I62" t="s">
        <v>48</v>
      </c>
      <c r="J62" t="s">
        <v>11</v>
      </c>
    </row>
    <row r="63" spans="1:10" ht="17" thickBot="1">
      <c r="A63">
        <v>62</v>
      </c>
      <c r="B63" s="40">
        <v>45265</v>
      </c>
      <c r="C63" s="5" t="s">
        <v>13</v>
      </c>
      <c r="D63" s="5" t="s">
        <v>57</v>
      </c>
      <c r="E63" s="15">
        <v>40</v>
      </c>
      <c r="F63" s="32" t="s">
        <v>42</v>
      </c>
      <c r="G63" s="32" t="s">
        <v>36</v>
      </c>
      <c r="H63" s="1" t="s">
        <v>10</v>
      </c>
      <c r="I63" t="s">
        <v>48</v>
      </c>
      <c r="J63" t="s">
        <v>11</v>
      </c>
    </row>
    <row r="64" spans="1:10" ht="17" thickBot="1">
      <c r="A64">
        <v>63</v>
      </c>
      <c r="B64" s="40">
        <v>45265</v>
      </c>
      <c r="C64" s="5" t="s">
        <v>14</v>
      </c>
      <c r="D64" s="5" t="s">
        <v>57</v>
      </c>
      <c r="E64" s="15">
        <v>51.04</v>
      </c>
      <c r="F64" s="32" t="s">
        <v>42</v>
      </c>
      <c r="G64" s="32" t="s">
        <v>38</v>
      </c>
      <c r="H64" s="1" t="s">
        <v>10</v>
      </c>
      <c r="I64" t="s">
        <v>48</v>
      </c>
      <c r="J64" t="s">
        <v>11</v>
      </c>
    </row>
    <row r="65" spans="1:10" ht="17" thickBot="1">
      <c r="A65">
        <v>64</v>
      </c>
      <c r="B65" s="40">
        <v>45265</v>
      </c>
      <c r="C65" s="5" t="s">
        <v>19</v>
      </c>
      <c r="D65" s="5">
        <v>202288</v>
      </c>
      <c r="E65" s="15">
        <v>40.49</v>
      </c>
      <c r="F65" s="32" t="s">
        <v>33</v>
      </c>
      <c r="G65" s="32" t="s">
        <v>39</v>
      </c>
      <c r="H65" s="1" t="s">
        <v>10</v>
      </c>
      <c r="I65" t="s">
        <v>48</v>
      </c>
      <c r="J65" t="s">
        <v>11</v>
      </c>
    </row>
    <row r="66" spans="1:10" ht="17" thickBot="1">
      <c r="A66">
        <v>65</v>
      </c>
      <c r="B66" s="40">
        <v>45265</v>
      </c>
      <c r="C66" s="5" t="s">
        <v>15</v>
      </c>
      <c r="D66" s="5">
        <v>220331</v>
      </c>
      <c r="E66" s="15">
        <v>39.409999999999997</v>
      </c>
      <c r="F66" s="32" t="s">
        <v>33</v>
      </c>
      <c r="G66" s="32" t="s">
        <v>39</v>
      </c>
      <c r="H66" s="1" t="s">
        <v>10</v>
      </c>
      <c r="I66" t="s">
        <v>48</v>
      </c>
      <c r="J66" t="s">
        <v>11</v>
      </c>
    </row>
    <row r="67" spans="1:10" ht="17" thickBot="1">
      <c r="A67">
        <v>66</v>
      </c>
      <c r="B67" s="40">
        <v>45265</v>
      </c>
      <c r="C67" s="5" t="s">
        <v>22</v>
      </c>
      <c r="D67" s="5">
        <v>236844</v>
      </c>
      <c r="E67" s="15">
        <v>15.26</v>
      </c>
      <c r="F67" s="32" t="s">
        <v>33</v>
      </c>
      <c r="G67" s="32" t="s">
        <v>32</v>
      </c>
      <c r="H67" s="1" t="s">
        <v>10</v>
      </c>
      <c r="I67" t="s">
        <v>48</v>
      </c>
      <c r="J67" t="s">
        <v>11</v>
      </c>
    </row>
    <row r="68" spans="1:10" ht="17" thickBot="1">
      <c r="A68">
        <v>67</v>
      </c>
      <c r="B68" s="40">
        <v>45265</v>
      </c>
      <c r="C68" s="5" t="s">
        <v>17</v>
      </c>
      <c r="D68" s="5" t="s">
        <v>57</v>
      </c>
      <c r="E68" s="15">
        <v>57.49</v>
      </c>
      <c r="F68" s="32" t="s">
        <v>42</v>
      </c>
      <c r="G68" s="32" t="s">
        <v>36</v>
      </c>
      <c r="H68" s="1" t="s">
        <v>10</v>
      </c>
      <c r="I68" t="s">
        <v>48</v>
      </c>
      <c r="J68" t="s">
        <v>11</v>
      </c>
    </row>
    <row r="69" spans="1:10" ht="17" thickBot="1">
      <c r="A69">
        <v>68</v>
      </c>
      <c r="B69" s="40">
        <v>45265</v>
      </c>
      <c r="C69" s="5" t="s">
        <v>54</v>
      </c>
      <c r="D69" s="5" t="s">
        <v>57</v>
      </c>
      <c r="E69" s="15">
        <v>40.01</v>
      </c>
      <c r="F69" s="32" t="s">
        <v>42</v>
      </c>
      <c r="G69" s="32" t="s">
        <v>52</v>
      </c>
      <c r="H69" s="1" t="s">
        <v>10</v>
      </c>
      <c r="I69" t="s">
        <v>48</v>
      </c>
      <c r="J69" t="s">
        <v>11</v>
      </c>
    </row>
    <row r="70" spans="1:10" ht="17" thickBot="1">
      <c r="A70">
        <v>69</v>
      </c>
      <c r="B70" s="40">
        <v>45265</v>
      </c>
      <c r="C70" s="27" t="s">
        <v>55</v>
      </c>
      <c r="D70" s="27" t="s">
        <v>57</v>
      </c>
      <c r="E70" s="28">
        <v>25.66</v>
      </c>
      <c r="F70" s="29" t="s">
        <v>42</v>
      </c>
      <c r="G70" s="29" t="s">
        <v>52</v>
      </c>
      <c r="H70" s="1" t="s">
        <v>10</v>
      </c>
      <c r="I70" t="s">
        <v>48</v>
      </c>
      <c r="J70" t="s">
        <v>11</v>
      </c>
    </row>
    <row r="71" spans="1:10" ht="17" thickBot="1">
      <c r="A71">
        <v>70</v>
      </c>
      <c r="B71" s="40">
        <v>45265</v>
      </c>
      <c r="C71" s="5" t="s">
        <v>16</v>
      </c>
      <c r="D71" s="5">
        <v>228135</v>
      </c>
      <c r="E71" s="15">
        <v>65.77</v>
      </c>
      <c r="F71" s="32" t="s">
        <v>33</v>
      </c>
      <c r="G71" s="32" t="s">
        <v>39</v>
      </c>
      <c r="H71" s="1" t="s">
        <v>10</v>
      </c>
      <c r="I71" t="s">
        <v>48</v>
      </c>
      <c r="J71" t="s">
        <v>11</v>
      </c>
    </row>
    <row r="72" spans="1:10" ht="17" thickBot="1">
      <c r="A72">
        <v>71</v>
      </c>
      <c r="B72" s="40">
        <v>45265</v>
      </c>
      <c r="C72" s="5" t="s">
        <v>24</v>
      </c>
      <c r="D72" s="5" t="s">
        <v>57</v>
      </c>
      <c r="E72" s="15">
        <v>27.43</v>
      </c>
      <c r="F72" s="32" t="s">
        <v>33</v>
      </c>
      <c r="G72" s="32" t="s">
        <v>36</v>
      </c>
      <c r="H72" s="1" t="s">
        <v>10</v>
      </c>
      <c r="I72" t="s">
        <v>48</v>
      </c>
      <c r="J72" t="s">
        <v>11</v>
      </c>
    </row>
    <row r="73" spans="1:10" ht="17" thickBot="1">
      <c r="A73">
        <v>72</v>
      </c>
      <c r="B73" s="40">
        <v>45265</v>
      </c>
      <c r="C73" s="5" t="s">
        <v>20</v>
      </c>
      <c r="D73" s="5" t="s">
        <v>57</v>
      </c>
      <c r="E73" s="15">
        <v>50.09</v>
      </c>
      <c r="F73" s="32" t="s">
        <v>42</v>
      </c>
      <c r="G73" s="32" t="s">
        <v>38</v>
      </c>
      <c r="H73" s="1" t="s">
        <v>10</v>
      </c>
      <c r="I73" t="s">
        <v>48</v>
      </c>
      <c r="J73" t="s">
        <v>11</v>
      </c>
    </row>
    <row r="74" spans="1:10" ht="17" thickBot="1">
      <c r="A74">
        <v>73</v>
      </c>
      <c r="B74" s="40">
        <v>45265</v>
      </c>
      <c r="C74" s="5" t="s">
        <v>29</v>
      </c>
      <c r="D74" s="5" t="s">
        <v>57</v>
      </c>
      <c r="E74" s="15">
        <v>60.93</v>
      </c>
      <c r="F74" s="32" t="s">
        <v>42</v>
      </c>
      <c r="G74" s="32" t="s">
        <v>38</v>
      </c>
      <c r="H74" s="1" t="s">
        <v>10</v>
      </c>
      <c r="I74" t="s">
        <v>48</v>
      </c>
      <c r="J74" t="s">
        <v>11</v>
      </c>
    </row>
    <row r="75" spans="1:10" ht="17" thickBot="1">
      <c r="A75">
        <v>74</v>
      </c>
      <c r="B75" s="40">
        <v>45265</v>
      </c>
      <c r="C75" s="5" t="s">
        <v>56</v>
      </c>
      <c r="D75" s="5" t="s">
        <v>57</v>
      </c>
      <c r="E75" s="15">
        <v>60.04</v>
      </c>
      <c r="F75" s="32" t="s">
        <v>42</v>
      </c>
      <c r="G75" s="32" t="s">
        <v>38</v>
      </c>
      <c r="H75" s="1" t="s">
        <v>10</v>
      </c>
      <c r="I75" t="s">
        <v>48</v>
      </c>
      <c r="J75" t="s">
        <v>11</v>
      </c>
    </row>
    <row r="76" spans="1:10" ht="17" thickBot="1">
      <c r="A76">
        <v>75</v>
      </c>
      <c r="B76" s="40">
        <v>45265</v>
      </c>
      <c r="C76" s="5" t="s">
        <v>43</v>
      </c>
      <c r="D76" s="5">
        <v>22350</v>
      </c>
      <c r="E76" s="15">
        <v>53.02</v>
      </c>
      <c r="F76" s="32" t="s">
        <v>33</v>
      </c>
      <c r="G76" s="32" t="s">
        <v>39</v>
      </c>
      <c r="H76" s="1" t="s">
        <v>10</v>
      </c>
      <c r="I76" t="s">
        <v>48</v>
      </c>
      <c r="J76" t="s">
        <v>11</v>
      </c>
    </row>
    <row r="77" spans="1:10" ht="17" thickBot="1">
      <c r="A77">
        <v>76</v>
      </c>
      <c r="B77" s="40">
        <v>45265</v>
      </c>
      <c r="C77" s="5" t="s">
        <v>25</v>
      </c>
      <c r="D77" s="5" t="s">
        <v>57</v>
      </c>
      <c r="E77" s="15">
        <v>129.71</v>
      </c>
      <c r="F77" s="32" t="s">
        <v>42</v>
      </c>
      <c r="G77" s="32" t="s">
        <v>38</v>
      </c>
      <c r="H77" s="1" t="s">
        <v>10</v>
      </c>
      <c r="I77" t="s">
        <v>48</v>
      </c>
      <c r="J77" t="s">
        <v>11</v>
      </c>
    </row>
    <row r="78" spans="1:10" ht="17" thickBot="1">
      <c r="A78">
        <v>77</v>
      </c>
      <c r="B78" s="40">
        <v>45265</v>
      </c>
      <c r="C78" s="5" t="s">
        <v>50</v>
      </c>
      <c r="D78" s="5">
        <v>26578</v>
      </c>
      <c r="E78" s="15">
        <v>21.29</v>
      </c>
      <c r="F78" s="32" t="s">
        <v>33</v>
      </c>
      <c r="G78" s="32" t="s">
        <v>40</v>
      </c>
      <c r="H78" s="1" t="s">
        <v>10</v>
      </c>
      <c r="I78" t="s">
        <v>48</v>
      </c>
      <c r="J78" t="s">
        <v>11</v>
      </c>
    </row>
    <row r="79" spans="1:10" ht="17" thickBot="1">
      <c r="A79">
        <v>78</v>
      </c>
      <c r="B79" s="40">
        <v>45266</v>
      </c>
      <c r="C79" s="5" t="s">
        <v>43</v>
      </c>
      <c r="D79" s="5">
        <v>22407</v>
      </c>
      <c r="E79" s="15">
        <v>5.17</v>
      </c>
      <c r="F79" s="32" t="s">
        <v>33</v>
      </c>
      <c r="G79" s="32" t="s">
        <v>39</v>
      </c>
      <c r="H79" s="1" t="s">
        <v>10</v>
      </c>
      <c r="I79" t="s">
        <v>48</v>
      </c>
      <c r="J79" t="s">
        <v>11</v>
      </c>
    </row>
    <row r="80" spans="1:10" ht="17" thickBot="1">
      <c r="A80">
        <v>79</v>
      </c>
      <c r="B80" s="40">
        <v>45266</v>
      </c>
      <c r="C80" s="5" t="s">
        <v>28</v>
      </c>
      <c r="D80" s="5" t="s">
        <v>57</v>
      </c>
      <c r="E80" s="15">
        <v>58.82</v>
      </c>
      <c r="F80" s="32" t="s">
        <v>42</v>
      </c>
      <c r="G80" s="32" t="s">
        <v>36</v>
      </c>
      <c r="H80" s="1" t="s">
        <v>10</v>
      </c>
      <c r="I80" t="s">
        <v>48</v>
      </c>
      <c r="J80" t="s">
        <v>11</v>
      </c>
    </row>
    <row r="81" spans="1:10" ht="17" thickBot="1">
      <c r="A81">
        <v>80</v>
      </c>
      <c r="B81" s="40">
        <v>45266</v>
      </c>
      <c r="C81" s="5" t="s">
        <v>14</v>
      </c>
      <c r="D81" s="5" t="s">
        <v>57</v>
      </c>
      <c r="E81" s="15">
        <v>48.61</v>
      </c>
      <c r="F81" s="32" t="s">
        <v>42</v>
      </c>
      <c r="G81" s="32" t="s">
        <v>38</v>
      </c>
      <c r="H81" s="1" t="s">
        <v>10</v>
      </c>
      <c r="I81" t="s">
        <v>48</v>
      </c>
      <c r="J81" t="s">
        <v>11</v>
      </c>
    </row>
    <row r="82" spans="1:10" ht="17" thickBot="1">
      <c r="A82">
        <v>81</v>
      </c>
      <c r="B82" s="40">
        <v>45266</v>
      </c>
      <c r="C82" s="5" t="s">
        <v>19</v>
      </c>
      <c r="D82" s="5">
        <v>202996</v>
      </c>
      <c r="E82" s="15">
        <v>75.42</v>
      </c>
      <c r="F82" s="32" t="s">
        <v>33</v>
      </c>
      <c r="G82" s="32" t="s">
        <v>39</v>
      </c>
      <c r="H82" s="1" t="s">
        <v>10</v>
      </c>
      <c r="I82" t="s">
        <v>48</v>
      </c>
      <c r="J82" t="s">
        <v>11</v>
      </c>
    </row>
    <row r="83" spans="1:10" ht="17" thickBot="1">
      <c r="A83">
        <v>82</v>
      </c>
      <c r="B83" s="40">
        <v>45266</v>
      </c>
      <c r="C83" s="5" t="s">
        <v>25</v>
      </c>
      <c r="D83" s="5" t="s">
        <v>57</v>
      </c>
      <c r="E83" s="15">
        <v>93.36</v>
      </c>
      <c r="F83" s="32" t="s">
        <v>42</v>
      </c>
      <c r="G83" s="32" t="s">
        <v>38</v>
      </c>
      <c r="H83" s="1" t="s">
        <v>10</v>
      </c>
      <c r="I83" t="s">
        <v>48</v>
      </c>
      <c r="J83" t="s">
        <v>11</v>
      </c>
    </row>
    <row r="84" spans="1:10" ht="17" thickBot="1">
      <c r="A84">
        <v>83</v>
      </c>
      <c r="B84" s="40">
        <v>45266</v>
      </c>
      <c r="C84" s="5" t="s">
        <v>16</v>
      </c>
      <c r="D84" s="5">
        <v>228674</v>
      </c>
      <c r="E84" s="15">
        <v>56.18</v>
      </c>
      <c r="F84" s="32" t="s">
        <v>33</v>
      </c>
      <c r="G84" s="32" t="s">
        <v>39</v>
      </c>
      <c r="H84" s="1" t="s">
        <v>10</v>
      </c>
      <c r="I84" t="s">
        <v>48</v>
      </c>
      <c r="J84" t="s">
        <v>11</v>
      </c>
    </row>
    <row r="85" spans="1:10" ht="17" thickBot="1">
      <c r="A85">
        <v>84</v>
      </c>
      <c r="B85" s="40">
        <v>45266</v>
      </c>
      <c r="C85" s="5" t="s">
        <v>15</v>
      </c>
      <c r="D85" s="5">
        <v>220864</v>
      </c>
      <c r="E85" s="15">
        <v>61.03</v>
      </c>
      <c r="F85" s="32" t="s">
        <v>33</v>
      </c>
      <c r="G85" s="32" t="s">
        <v>39</v>
      </c>
      <c r="H85" s="1" t="s">
        <v>10</v>
      </c>
      <c r="I85" t="s">
        <v>48</v>
      </c>
      <c r="J85" t="s">
        <v>11</v>
      </c>
    </row>
    <row r="86" spans="1:10" ht="17" thickBot="1">
      <c r="A86">
        <v>85</v>
      </c>
      <c r="B86" s="40">
        <v>45266</v>
      </c>
      <c r="C86" s="5" t="s">
        <v>34</v>
      </c>
      <c r="D86" s="5">
        <v>451831</v>
      </c>
      <c r="E86" s="15">
        <v>20.12</v>
      </c>
      <c r="F86" s="32" t="s">
        <v>33</v>
      </c>
      <c r="G86" s="32" t="s">
        <v>47</v>
      </c>
      <c r="H86" s="1" t="s">
        <v>10</v>
      </c>
      <c r="I86" t="s">
        <v>48</v>
      </c>
      <c r="J86" t="s">
        <v>11</v>
      </c>
    </row>
    <row r="87" spans="1:10" ht="17" thickBot="1">
      <c r="A87">
        <v>86</v>
      </c>
      <c r="B87" s="40">
        <v>45266</v>
      </c>
      <c r="C87" s="5" t="s">
        <v>29</v>
      </c>
      <c r="D87" s="5" t="s">
        <v>57</v>
      </c>
      <c r="E87" s="15">
        <v>36.619999999999997</v>
      </c>
      <c r="F87" s="32" t="s">
        <v>42</v>
      </c>
      <c r="G87" s="32" t="s">
        <v>38</v>
      </c>
      <c r="H87" s="1" t="s">
        <v>10</v>
      </c>
      <c r="I87" t="s">
        <v>48</v>
      </c>
      <c r="J87" t="s">
        <v>11</v>
      </c>
    </row>
    <row r="88" spans="1:10" ht="17" thickBot="1">
      <c r="A88">
        <v>87</v>
      </c>
      <c r="B88" s="40">
        <v>45266</v>
      </c>
      <c r="C88" s="5" t="s">
        <v>56</v>
      </c>
      <c r="D88" s="5" t="s">
        <v>57</v>
      </c>
      <c r="E88" s="15">
        <v>74.75</v>
      </c>
      <c r="F88" s="32" t="s">
        <v>42</v>
      </c>
      <c r="G88" s="32" t="s">
        <v>38</v>
      </c>
      <c r="H88" s="1" t="s">
        <v>10</v>
      </c>
      <c r="I88" t="s">
        <v>48</v>
      </c>
      <c r="J88" t="s">
        <v>11</v>
      </c>
    </row>
    <row r="89" spans="1:10" ht="17" thickBot="1">
      <c r="A89">
        <v>88</v>
      </c>
      <c r="B89" s="40">
        <v>45266</v>
      </c>
      <c r="C89" s="5" t="s">
        <v>50</v>
      </c>
      <c r="D89" s="5">
        <v>26754</v>
      </c>
      <c r="E89" s="15">
        <v>30.17</v>
      </c>
      <c r="F89" s="34" t="s">
        <v>33</v>
      </c>
      <c r="G89" s="32" t="s">
        <v>40</v>
      </c>
      <c r="H89" s="1" t="s">
        <v>10</v>
      </c>
      <c r="I89" t="s">
        <v>48</v>
      </c>
      <c r="J89" t="s">
        <v>11</v>
      </c>
    </row>
    <row r="90" spans="1:10" ht="17" thickBot="1">
      <c r="A90">
        <v>89</v>
      </c>
      <c r="B90" s="40">
        <v>45266</v>
      </c>
      <c r="C90" s="5" t="s">
        <v>22</v>
      </c>
      <c r="D90" s="5" t="s">
        <v>57</v>
      </c>
      <c r="E90" s="15">
        <v>13.78</v>
      </c>
      <c r="F90" s="32" t="s">
        <v>33</v>
      </c>
      <c r="G90" s="32" t="s">
        <v>32</v>
      </c>
      <c r="H90" s="1" t="s">
        <v>10</v>
      </c>
      <c r="I90" t="s">
        <v>48</v>
      </c>
      <c r="J90" t="s">
        <v>11</v>
      </c>
    </row>
    <row r="91" spans="1:10" ht="17" thickBot="1">
      <c r="A91">
        <v>90</v>
      </c>
      <c r="B91" s="40">
        <v>45267</v>
      </c>
      <c r="C91" s="5" t="s">
        <v>17</v>
      </c>
      <c r="D91" s="5" t="s">
        <v>57</v>
      </c>
      <c r="E91" s="15">
        <v>69.72</v>
      </c>
      <c r="F91" s="32" t="s">
        <v>42</v>
      </c>
      <c r="G91" s="32" t="s">
        <v>36</v>
      </c>
      <c r="H91" s="1" t="s">
        <v>10</v>
      </c>
      <c r="I91" t="s">
        <v>48</v>
      </c>
      <c r="J91" t="s">
        <v>11</v>
      </c>
    </row>
    <row r="92" spans="1:10" ht="17" thickBot="1">
      <c r="A92">
        <v>91</v>
      </c>
      <c r="B92" s="40">
        <v>45267</v>
      </c>
      <c r="C92" s="5" t="s">
        <v>56</v>
      </c>
      <c r="D92" s="5" t="s">
        <v>57</v>
      </c>
      <c r="E92" s="15">
        <v>72.540000000000006</v>
      </c>
      <c r="F92" s="32" t="s">
        <v>42</v>
      </c>
      <c r="G92" s="32" t="s">
        <v>38</v>
      </c>
      <c r="H92" s="1" t="s">
        <v>10</v>
      </c>
      <c r="I92" t="s">
        <v>48</v>
      </c>
      <c r="J92" t="s">
        <v>11</v>
      </c>
    </row>
    <row r="93" spans="1:10" ht="17" thickBot="1">
      <c r="A93">
        <v>92</v>
      </c>
      <c r="B93" s="40">
        <v>45267</v>
      </c>
      <c r="C93" s="5" t="s">
        <v>50</v>
      </c>
      <c r="D93" s="5">
        <v>27054</v>
      </c>
      <c r="E93" s="15">
        <v>29.55</v>
      </c>
      <c r="F93" s="32" t="s">
        <v>33</v>
      </c>
      <c r="G93" s="32" t="s">
        <v>40</v>
      </c>
      <c r="H93" s="1" t="s">
        <v>10</v>
      </c>
      <c r="I93" t="s">
        <v>48</v>
      </c>
      <c r="J93" t="s">
        <v>11</v>
      </c>
    </row>
    <row r="94" spans="1:10" ht="17" thickBot="1">
      <c r="A94">
        <v>93</v>
      </c>
      <c r="B94" s="40">
        <v>45267</v>
      </c>
      <c r="C94" s="5" t="s">
        <v>54</v>
      </c>
      <c r="D94" s="5" t="s">
        <v>57</v>
      </c>
      <c r="E94" s="15">
        <v>40.01</v>
      </c>
      <c r="F94" s="32" t="s">
        <v>42</v>
      </c>
      <c r="G94" s="32" t="s">
        <v>52</v>
      </c>
      <c r="H94" s="1" t="s">
        <v>10</v>
      </c>
      <c r="I94" t="s">
        <v>48</v>
      </c>
      <c r="J94" t="s">
        <v>11</v>
      </c>
    </row>
    <row r="95" spans="1:10" ht="17" thickBot="1">
      <c r="A95">
        <v>94</v>
      </c>
      <c r="B95" s="40">
        <v>45267</v>
      </c>
      <c r="C95" s="5" t="s">
        <v>43</v>
      </c>
      <c r="D95" s="5">
        <v>22726</v>
      </c>
      <c r="E95" s="15">
        <v>47.49</v>
      </c>
      <c r="F95" s="32" t="s">
        <v>33</v>
      </c>
      <c r="G95" s="32" t="s">
        <v>39</v>
      </c>
      <c r="H95" s="1" t="s">
        <v>10</v>
      </c>
      <c r="I95" t="s">
        <v>48</v>
      </c>
      <c r="J95" t="s">
        <v>11</v>
      </c>
    </row>
    <row r="96" spans="1:10" ht="17" thickBot="1">
      <c r="A96">
        <v>95</v>
      </c>
      <c r="B96" s="40">
        <v>45267</v>
      </c>
      <c r="C96" s="5" t="s">
        <v>28</v>
      </c>
      <c r="D96" s="5" t="s">
        <v>57</v>
      </c>
      <c r="E96" s="15">
        <v>40</v>
      </c>
      <c r="F96" s="32" t="s">
        <v>42</v>
      </c>
      <c r="G96" s="32" t="s">
        <v>36</v>
      </c>
      <c r="H96" s="1" t="s">
        <v>10</v>
      </c>
      <c r="I96" t="s">
        <v>48</v>
      </c>
      <c r="J96" t="s">
        <v>11</v>
      </c>
    </row>
    <row r="97" spans="1:10" ht="17" thickBot="1">
      <c r="A97">
        <v>96</v>
      </c>
      <c r="B97" s="40">
        <v>45267</v>
      </c>
      <c r="C97" s="5" t="s">
        <v>55</v>
      </c>
      <c r="D97" s="5" t="s">
        <v>57</v>
      </c>
      <c r="E97" s="15">
        <v>40</v>
      </c>
      <c r="F97" s="32" t="s">
        <v>42</v>
      </c>
      <c r="G97" s="32" t="s">
        <v>52</v>
      </c>
      <c r="H97" s="1" t="s">
        <v>10</v>
      </c>
      <c r="I97" t="s">
        <v>48</v>
      </c>
      <c r="J97" t="s">
        <v>11</v>
      </c>
    </row>
    <row r="98" spans="1:10" ht="17" thickBot="1">
      <c r="A98">
        <v>97</v>
      </c>
      <c r="B98" s="40">
        <v>45267</v>
      </c>
      <c r="C98" s="5" t="s">
        <v>14</v>
      </c>
      <c r="D98" s="5" t="s">
        <v>57</v>
      </c>
      <c r="E98" s="15">
        <v>62.65</v>
      </c>
      <c r="F98" s="32" t="s">
        <v>42</v>
      </c>
      <c r="G98" s="32" t="s">
        <v>38</v>
      </c>
      <c r="H98" s="1" t="s">
        <v>10</v>
      </c>
      <c r="I98" t="s">
        <v>48</v>
      </c>
      <c r="J98" t="s">
        <v>11</v>
      </c>
    </row>
    <row r="99" spans="1:10" ht="17" thickBot="1">
      <c r="A99">
        <v>98</v>
      </c>
      <c r="B99" s="40">
        <v>45267</v>
      </c>
      <c r="C99" s="5" t="s">
        <v>16</v>
      </c>
      <c r="D99" s="5">
        <v>229204</v>
      </c>
      <c r="E99" s="15">
        <v>55.26</v>
      </c>
      <c r="F99" s="32" t="s">
        <v>33</v>
      </c>
      <c r="G99" s="32" t="s">
        <v>39</v>
      </c>
      <c r="H99" s="1" t="s">
        <v>10</v>
      </c>
      <c r="I99" t="s">
        <v>48</v>
      </c>
      <c r="J99" t="s">
        <v>11</v>
      </c>
    </row>
    <row r="100" spans="1:10" ht="17" thickBot="1">
      <c r="A100">
        <v>99</v>
      </c>
      <c r="B100" s="40">
        <v>45267</v>
      </c>
      <c r="C100" s="5" t="s">
        <v>30</v>
      </c>
      <c r="D100" s="5">
        <v>97422</v>
      </c>
      <c r="E100" s="15">
        <v>19.87</v>
      </c>
      <c r="F100" s="32" t="s">
        <v>33</v>
      </c>
      <c r="G100" s="32" t="s">
        <v>32</v>
      </c>
      <c r="H100" s="1" t="s">
        <v>10</v>
      </c>
      <c r="I100" t="s">
        <v>48</v>
      </c>
      <c r="J100" t="s">
        <v>11</v>
      </c>
    </row>
    <row r="101" spans="1:10" ht="17" thickBot="1">
      <c r="A101">
        <v>100</v>
      </c>
      <c r="B101" s="40">
        <v>45267</v>
      </c>
      <c r="C101" s="5" t="s">
        <v>25</v>
      </c>
      <c r="D101" s="5" t="s">
        <v>57</v>
      </c>
      <c r="E101" s="15">
        <v>191.73</v>
      </c>
      <c r="F101" s="32" t="s">
        <v>42</v>
      </c>
      <c r="G101" s="32" t="s">
        <v>38</v>
      </c>
      <c r="H101" s="1" t="s">
        <v>10</v>
      </c>
      <c r="I101" t="s">
        <v>48</v>
      </c>
      <c r="J101" t="s">
        <v>11</v>
      </c>
    </row>
    <row r="102" spans="1:10" ht="17" thickBot="1">
      <c r="A102">
        <v>101</v>
      </c>
      <c r="B102" s="40">
        <v>45267</v>
      </c>
      <c r="C102" s="5" t="s">
        <v>9</v>
      </c>
      <c r="D102" s="5">
        <v>517481</v>
      </c>
      <c r="E102" s="15">
        <v>20.09</v>
      </c>
      <c r="F102" s="32" t="s">
        <v>33</v>
      </c>
      <c r="G102" s="32" t="s">
        <v>32</v>
      </c>
      <c r="H102" s="1" t="s">
        <v>10</v>
      </c>
      <c r="I102" t="s">
        <v>48</v>
      </c>
      <c r="J102" t="s">
        <v>11</v>
      </c>
    </row>
    <row r="103" spans="1:10" ht="17" thickBot="1">
      <c r="A103">
        <v>102</v>
      </c>
      <c r="B103" s="40">
        <v>45267</v>
      </c>
      <c r="C103" s="5" t="s">
        <v>29</v>
      </c>
      <c r="D103" s="5" t="s">
        <v>57</v>
      </c>
      <c r="E103" s="15">
        <v>60.78</v>
      </c>
      <c r="F103" s="32" t="s">
        <v>42</v>
      </c>
      <c r="G103" s="32" t="s">
        <v>38</v>
      </c>
      <c r="H103" s="1" t="s">
        <v>10</v>
      </c>
      <c r="I103" t="s">
        <v>48</v>
      </c>
      <c r="J103" t="s">
        <v>11</v>
      </c>
    </row>
    <row r="104" spans="1:10" ht="17" thickBot="1">
      <c r="A104">
        <v>103</v>
      </c>
      <c r="B104" s="40">
        <v>45267</v>
      </c>
      <c r="C104" s="5" t="s">
        <v>15</v>
      </c>
      <c r="D104" s="5">
        <v>221415</v>
      </c>
      <c r="E104" s="15">
        <v>67.11</v>
      </c>
      <c r="F104" s="32" t="s">
        <v>33</v>
      </c>
      <c r="G104" s="32" t="s">
        <v>39</v>
      </c>
      <c r="H104" s="1" t="s">
        <v>10</v>
      </c>
      <c r="I104" t="s">
        <v>48</v>
      </c>
      <c r="J104" t="s">
        <v>11</v>
      </c>
    </row>
    <row r="105" spans="1:10" ht="17" thickBot="1">
      <c r="A105">
        <v>104</v>
      </c>
      <c r="B105" s="40">
        <v>45267</v>
      </c>
      <c r="C105" s="5" t="s">
        <v>34</v>
      </c>
      <c r="D105" s="5">
        <v>452020</v>
      </c>
      <c r="E105" s="15">
        <v>20.22</v>
      </c>
      <c r="F105" s="32" t="s">
        <v>33</v>
      </c>
      <c r="G105" s="32" t="s">
        <v>47</v>
      </c>
      <c r="H105" s="1" t="s">
        <v>10</v>
      </c>
      <c r="I105" t="s">
        <v>48</v>
      </c>
      <c r="J105" t="s">
        <v>11</v>
      </c>
    </row>
    <row r="106" spans="1:10" ht="17" thickBot="1">
      <c r="A106">
        <v>105</v>
      </c>
      <c r="B106" s="40">
        <v>45267</v>
      </c>
      <c r="C106" s="5" t="s">
        <v>22</v>
      </c>
      <c r="D106" s="5">
        <v>237210</v>
      </c>
      <c r="E106" s="15">
        <v>15.79</v>
      </c>
      <c r="F106" s="32" t="s">
        <v>33</v>
      </c>
      <c r="G106" s="32" t="s">
        <v>32</v>
      </c>
      <c r="H106" s="1" t="s">
        <v>10</v>
      </c>
      <c r="I106" t="s">
        <v>48</v>
      </c>
      <c r="J106" t="s">
        <v>11</v>
      </c>
    </row>
    <row r="107" spans="1:10" ht="17" thickBot="1">
      <c r="A107">
        <v>106</v>
      </c>
      <c r="B107" s="40">
        <v>45267</v>
      </c>
      <c r="C107" s="5" t="s">
        <v>26</v>
      </c>
      <c r="D107" s="5" t="s">
        <v>57</v>
      </c>
      <c r="E107" s="15">
        <v>5.03</v>
      </c>
      <c r="F107" s="32" t="s">
        <v>42</v>
      </c>
      <c r="G107" s="32" t="s">
        <v>38</v>
      </c>
      <c r="H107" s="1" t="s">
        <v>10</v>
      </c>
      <c r="I107" t="s">
        <v>48</v>
      </c>
      <c r="J107" t="s">
        <v>11</v>
      </c>
    </row>
    <row r="108" spans="1:10" ht="17" thickBot="1">
      <c r="A108">
        <v>107</v>
      </c>
      <c r="B108" s="40">
        <v>45268</v>
      </c>
      <c r="C108" s="5" t="s">
        <v>9</v>
      </c>
      <c r="D108" s="5">
        <v>517631</v>
      </c>
      <c r="E108" s="15">
        <v>20.23</v>
      </c>
      <c r="F108" s="32" t="s">
        <v>33</v>
      </c>
      <c r="G108" s="32" t="s">
        <v>32</v>
      </c>
      <c r="H108" s="1" t="s">
        <v>10</v>
      </c>
      <c r="I108" t="s">
        <v>48</v>
      </c>
      <c r="J108" t="s">
        <v>11</v>
      </c>
    </row>
    <row r="109" spans="1:10" ht="17" thickBot="1">
      <c r="A109">
        <v>108</v>
      </c>
      <c r="B109" s="40">
        <v>45268</v>
      </c>
      <c r="C109" s="5" t="s">
        <v>16</v>
      </c>
      <c r="D109" s="5">
        <v>229737</v>
      </c>
      <c r="E109" s="15">
        <v>56.87</v>
      </c>
      <c r="F109" s="32" t="s">
        <v>33</v>
      </c>
      <c r="G109" s="32" t="s">
        <v>39</v>
      </c>
      <c r="H109" s="1" t="s">
        <v>10</v>
      </c>
      <c r="I109" t="s">
        <v>48</v>
      </c>
      <c r="J109" t="s">
        <v>11</v>
      </c>
    </row>
    <row r="110" spans="1:10" ht="17" thickBot="1">
      <c r="A110">
        <v>109</v>
      </c>
      <c r="B110" s="40">
        <v>45268</v>
      </c>
      <c r="C110" s="5" t="s">
        <v>50</v>
      </c>
      <c r="D110" s="5">
        <v>27296</v>
      </c>
      <c r="E110" s="15">
        <v>21.62</v>
      </c>
      <c r="F110" s="32" t="s">
        <v>33</v>
      </c>
      <c r="G110" s="32" t="s">
        <v>40</v>
      </c>
      <c r="H110" s="1" t="s">
        <v>10</v>
      </c>
      <c r="I110" t="s">
        <v>48</v>
      </c>
      <c r="J110" t="s">
        <v>11</v>
      </c>
    </row>
    <row r="111" spans="1:10" ht="17" thickBot="1">
      <c r="A111">
        <v>110</v>
      </c>
      <c r="B111" s="40">
        <v>45268</v>
      </c>
      <c r="C111" s="5" t="s">
        <v>28</v>
      </c>
      <c r="D111" s="5"/>
      <c r="E111" s="15">
        <v>35.32</v>
      </c>
      <c r="F111" s="32" t="s">
        <v>42</v>
      </c>
      <c r="G111" s="32" t="s">
        <v>36</v>
      </c>
      <c r="H111" s="1" t="s">
        <v>10</v>
      </c>
      <c r="I111" t="s">
        <v>48</v>
      </c>
      <c r="J111" t="s">
        <v>11</v>
      </c>
    </row>
    <row r="112" spans="1:10" ht="17" thickBot="1">
      <c r="A112">
        <v>111</v>
      </c>
      <c r="B112" s="40">
        <v>45268</v>
      </c>
      <c r="C112" s="5" t="s">
        <v>20</v>
      </c>
      <c r="D112" s="5" t="s">
        <v>57</v>
      </c>
      <c r="E112" s="15">
        <v>81.98</v>
      </c>
      <c r="F112" s="32" t="s">
        <v>42</v>
      </c>
      <c r="G112" s="32" t="s">
        <v>38</v>
      </c>
      <c r="H112" s="1" t="s">
        <v>10</v>
      </c>
      <c r="I112" t="s">
        <v>48</v>
      </c>
      <c r="J112" t="s">
        <v>11</v>
      </c>
    </row>
    <row r="113" spans="1:10" ht="17" thickBot="1">
      <c r="A113">
        <v>112</v>
      </c>
      <c r="B113" s="40">
        <v>45268</v>
      </c>
      <c r="C113" s="5" t="s">
        <v>51</v>
      </c>
      <c r="D113" s="5" t="s">
        <v>57</v>
      </c>
      <c r="E113" s="15">
        <v>70.56</v>
      </c>
      <c r="F113" s="32" t="s">
        <v>42</v>
      </c>
      <c r="G113" s="32" t="s">
        <v>36</v>
      </c>
      <c r="H113" s="1" t="s">
        <v>10</v>
      </c>
      <c r="I113" t="s">
        <v>48</v>
      </c>
      <c r="J113" t="s">
        <v>11</v>
      </c>
    </row>
    <row r="114" spans="1:10" ht="17" thickBot="1">
      <c r="A114">
        <v>113</v>
      </c>
      <c r="B114" s="40">
        <v>45268</v>
      </c>
      <c r="C114" s="5" t="s">
        <v>30</v>
      </c>
      <c r="D114" s="5">
        <v>97533</v>
      </c>
      <c r="E114" s="15">
        <v>11.85</v>
      </c>
      <c r="F114" s="32" t="s">
        <v>33</v>
      </c>
      <c r="G114" s="32" t="s">
        <v>32</v>
      </c>
      <c r="H114" s="1" t="s">
        <v>10</v>
      </c>
      <c r="I114" t="s">
        <v>48</v>
      </c>
      <c r="J114" t="s">
        <v>11</v>
      </c>
    </row>
    <row r="115" spans="1:10" ht="17" thickBot="1">
      <c r="A115">
        <v>114</v>
      </c>
      <c r="B115" s="40">
        <v>45268</v>
      </c>
      <c r="C115" s="5" t="s">
        <v>24</v>
      </c>
      <c r="D115" s="5" t="s">
        <v>57</v>
      </c>
      <c r="E115" s="15">
        <v>46.48</v>
      </c>
      <c r="F115" s="32" t="s">
        <v>33</v>
      </c>
      <c r="G115" s="32" t="s">
        <v>36</v>
      </c>
      <c r="H115" s="1" t="s">
        <v>10</v>
      </c>
      <c r="I115" t="s">
        <v>48</v>
      </c>
      <c r="J115" t="s">
        <v>11</v>
      </c>
    </row>
    <row r="116" spans="1:10" ht="17" thickBot="1">
      <c r="A116">
        <v>115</v>
      </c>
      <c r="B116" s="40">
        <v>45268</v>
      </c>
      <c r="C116" s="5" t="s">
        <v>14</v>
      </c>
      <c r="D116" s="5" t="s">
        <v>57</v>
      </c>
      <c r="E116" s="15">
        <v>65.78</v>
      </c>
      <c r="F116" s="32" t="s">
        <v>42</v>
      </c>
      <c r="G116" s="32" t="s">
        <v>38</v>
      </c>
      <c r="H116" s="1" t="s">
        <v>10</v>
      </c>
      <c r="I116" t="s">
        <v>48</v>
      </c>
      <c r="J116" t="s">
        <v>11</v>
      </c>
    </row>
    <row r="117" spans="1:10" ht="17" thickBot="1">
      <c r="A117">
        <v>116</v>
      </c>
      <c r="B117" s="40">
        <v>45268</v>
      </c>
      <c r="C117" s="5" t="s">
        <v>15</v>
      </c>
      <c r="D117" s="5">
        <v>221951</v>
      </c>
      <c r="E117" s="15">
        <v>46.59</v>
      </c>
      <c r="F117" s="32" t="s">
        <v>33</v>
      </c>
      <c r="G117" s="32" t="s">
        <v>39</v>
      </c>
      <c r="H117" s="1" t="s">
        <v>10</v>
      </c>
      <c r="I117" t="s">
        <v>48</v>
      </c>
      <c r="J117" t="s">
        <v>11</v>
      </c>
    </row>
    <row r="118" spans="1:10" ht="17" thickBot="1">
      <c r="A118">
        <v>117</v>
      </c>
      <c r="B118" s="40">
        <v>45268</v>
      </c>
      <c r="C118" s="5" t="s">
        <v>17</v>
      </c>
      <c r="D118" s="5" t="s">
        <v>57</v>
      </c>
      <c r="E118" s="15">
        <v>56.19</v>
      </c>
      <c r="F118" s="32" t="s">
        <v>42</v>
      </c>
      <c r="G118" s="32" t="s">
        <v>36</v>
      </c>
      <c r="H118" s="1" t="s">
        <v>10</v>
      </c>
      <c r="I118" t="s">
        <v>48</v>
      </c>
      <c r="J118" t="s">
        <v>11</v>
      </c>
    </row>
    <row r="119" spans="1:10" ht="17" thickBot="1">
      <c r="A119">
        <v>118</v>
      </c>
      <c r="B119" s="40">
        <v>45268</v>
      </c>
      <c r="C119" s="5" t="s">
        <v>22</v>
      </c>
      <c r="D119" s="5">
        <v>237469</v>
      </c>
      <c r="E119" s="15">
        <v>20.6</v>
      </c>
      <c r="F119" s="32" t="s">
        <v>33</v>
      </c>
      <c r="G119" s="32" t="s">
        <v>32</v>
      </c>
      <c r="H119" s="1" t="s">
        <v>10</v>
      </c>
      <c r="I119" t="s">
        <v>48</v>
      </c>
      <c r="J119" t="s">
        <v>11</v>
      </c>
    </row>
    <row r="120" spans="1:10" ht="17" thickBot="1">
      <c r="A120">
        <v>119</v>
      </c>
      <c r="B120" s="40">
        <v>45268</v>
      </c>
      <c r="C120" s="5" t="s">
        <v>25</v>
      </c>
      <c r="D120" s="5" t="s">
        <v>57</v>
      </c>
      <c r="E120" s="15">
        <v>72.66</v>
      </c>
      <c r="F120" s="32" t="s">
        <v>42</v>
      </c>
      <c r="G120" s="32" t="s">
        <v>38</v>
      </c>
      <c r="H120" s="1" t="s">
        <v>10</v>
      </c>
      <c r="I120" t="s">
        <v>48</v>
      </c>
      <c r="J120" t="s">
        <v>11</v>
      </c>
    </row>
    <row r="121" spans="1:10" ht="17" thickBot="1">
      <c r="A121">
        <v>120</v>
      </c>
      <c r="B121" s="40">
        <v>45268</v>
      </c>
      <c r="C121" s="5" t="s">
        <v>56</v>
      </c>
      <c r="D121" s="5" t="s">
        <v>57</v>
      </c>
      <c r="E121" s="15">
        <v>70.64</v>
      </c>
      <c r="F121" s="32" t="s">
        <v>42</v>
      </c>
      <c r="G121" s="32" t="s">
        <v>38</v>
      </c>
      <c r="H121" s="1" t="s">
        <v>10</v>
      </c>
      <c r="I121" t="s">
        <v>48</v>
      </c>
      <c r="J121" t="s">
        <v>11</v>
      </c>
    </row>
    <row r="122" spans="1:10" ht="17" thickBot="1">
      <c r="A122">
        <v>121</v>
      </c>
      <c r="B122" s="40">
        <v>45268</v>
      </c>
      <c r="C122" s="5" t="s">
        <v>29</v>
      </c>
      <c r="D122" s="5" t="s">
        <v>57</v>
      </c>
      <c r="E122" s="15">
        <v>76.38</v>
      </c>
      <c r="F122" s="32" t="s">
        <v>42</v>
      </c>
      <c r="G122" s="32" t="s">
        <v>38</v>
      </c>
      <c r="H122" s="1" t="s">
        <v>10</v>
      </c>
      <c r="I122" t="s">
        <v>48</v>
      </c>
      <c r="J122" t="s">
        <v>11</v>
      </c>
    </row>
    <row r="123" spans="1:10" ht="17" thickBot="1">
      <c r="A123">
        <v>122</v>
      </c>
      <c r="B123" s="40">
        <v>45269</v>
      </c>
      <c r="C123" s="5" t="s">
        <v>16</v>
      </c>
      <c r="D123" s="5">
        <v>230323</v>
      </c>
      <c r="E123" s="15">
        <v>66.989999999999995</v>
      </c>
      <c r="F123" s="32" t="s">
        <v>33</v>
      </c>
      <c r="G123" s="32" t="s">
        <v>39</v>
      </c>
      <c r="H123" s="1" t="s">
        <v>10</v>
      </c>
      <c r="I123" t="s">
        <v>48</v>
      </c>
      <c r="J123" t="s">
        <v>11</v>
      </c>
    </row>
    <row r="124" spans="1:10" ht="17" thickBot="1">
      <c r="A124">
        <v>123</v>
      </c>
      <c r="B124" s="40">
        <v>45269</v>
      </c>
      <c r="C124" s="5" t="s">
        <v>19</v>
      </c>
      <c r="D124" s="5">
        <v>204433</v>
      </c>
      <c r="E124" s="15">
        <v>36.04</v>
      </c>
      <c r="F124" s="32" t="s">
        <v>33</v>
      </c>
      <c r="G124" s="32" t="s">
        <v>39</v>
      </c>
      <c r="H124" s="1" t="s">
        <v>10</v>
      </c>
      <c r="I124" t="s">
        <v>48</v>
      </c>
      <c r="J124" t="s">
        <v>11</v>
      </c>
    </row>
    <row r="125" spans="1:10" ht="17" thickBot="1">
      <c r="A125">
        <v>124</v>
      </c>
      <c r="B125" s="40">
        <v>45269</v>
      </c>
      <c r="C125" s="5" t="s">
        <v>50</v>
      </c>
      <c r="D125" s="5">
        <v>27446</v>
      </c>
      <c r="E125" s="15">
        <v>27.22</v>
      </c>
      <c r="F125" s="32" t="s">
        <v>33</v>
      </c>
      <c r="G125" s="32" t="s">
        <v>40</v>
      </c>
      <c r="H125" s="1" t="s">
        <v>10</v>
      </c>
      <c r="I125" t="s">
        <v>48</v>
      </c>
      <c r="J125" t="s">
        <v>11</v>
      </c>
    </row>
    <row r="126" spans="1:10" ht="17" thickBot="1">
      <c r="A126">
        <v>125</v>
      </c>
      <c r="B126" s="40">
        <v>45269</v>
      </c>
      <c r="C126" s="5" t="s">
        <v>51</v>
      </c>
      <c r="D126" s="5" t="s">
        <v>57</v>
      </c>
      <c r="E126" s="15">
        <v>33.64</v>
      </c>
      <c r="F126" s="32" t="s">
        <v>42</v>
      </c>
      <c r="G126" s="32" t="s">
        <v>36</v>
      </c>
      <c r="H126" s="1" t="s">
        <v>10</v>
      </c>
      <c r="I126" t="s">
        <v>48</v>
      </c>
      <c r="J126" t="s">
        <v>11</v>
      </c>
    </row>
    <row r="127" spans="1:10" ht="17" thickBot="1">
      <c r="A127">
        <v>126</v>
      </c>
      <c r="B127" s="40">
        <v>45269</v>
      </c>
      <c r="C127" s="5" t="s">
        <v>14</v>
      </c>
      <c r="D127" s="5" t="s">
        <v>57</v>
      </c>
      <c r="E127" s="15">
        <v>59.94</v>
      </c>
      <c r="F127" s="32" t="s">
        <v>42</v>
      </c>
      <c r="G127" s="32" t="s">
        <v>38</v>
      </c>
      <c r="H127" s="1" t="s">
        <v>10</v>
      </c>
      <c r="I127" t="s">
        <v>48</v>
      </c>
      <c r="J127" t="s">
        <v>11</v>
      </c>
    </row>
    <row r="128" spans="1:10" ht="17" thickBot="1">
      <c r="A128">
        <v>127</v>
      </c>
      <c r="B128" s="40">
        <v>45269</v>
      </c>
      <c r="C128" s="5" t="s">
        <v>25</v>
      </c>
      <c r="D128" s="5" t="s">
        <v>57</v>
      </c>
      <c r="E128" s="15">
        <v>45.97</v>
      </c>
      <c r="F128" s="32" t="s">
        <v>42</v>
      </c>
      <c r="G128" s="32" t="s">
        <v>38</v>
      </c>
      <c r="H128" s="1" t="s">
        <v>10</v>
      </c>
      <c r="I128" t="s">
        <v>48</v>
      </c>
      <c r="J128" t="s">
        <v>11</v>
      </c>
    </row>
    <row r="129" spans="1:10" ht="17" thickBot="1">
      <c r="A129">
        <v>128</v>
      </c>
      <c r="B129" s="40">
        <v>45269</v>
      </c>
      <c r="C129" s="5" t="s">
        <v>34</v>
      </c>
      <c r="D129" s="5">
        <v>452284</v>
      </c>
      <c r="E129" s="15">
        <v>20.11</v>
      </c>
      <c r="F129" s="32" t="s">
        <v>33</v>
      </c>
      <c r="G129" s="32" t="s">
        <v>47</v>
      </c>
      <c r="H129" s="1" t="s">
        <v>10</v>
      </c>
      <c r="I129" t="s">
        <v>48</v>
      </c>
      <c r="J129" t="s">
        <v>11</v>
      </c>
    </row>
    <row r="130" spans="1:10" ht="17" thickBot="1">
      <c r="A130">
        <v>129</v>
      </c>
      <c r="B130" s="40">
        <v>45269</v>
      </c>
      <c r="C130" s="5" t="s">
        <v>20</v>
      </c>
      <c r="D130" s="5" t="s">
        <v>57</v>
      </c>
      <c r="E130" s="15">
        <v>84.38</v>
      </c>
      <c r="F130" s="32" t="s">
        <v>42</v>
      </c>
      <c r="G130" s="32" t="s">
        <v>38</v>
      </c>
      <c r="H130" s="1" t="s">
        <v>10</v>
      </c>
      <c r="I130" t="s">
        <v>48</v>
      </c>
      <c r="J130" t="s">
        <v>11</v>
      </c>
    </row>
    <row r="131" spans="1:10" ht="17" thickBot="1">
      <c r="A131">
        <v>130</v>
      </c>
      <c r="B131" s="40">
        <v>45269</v>
      </c>
      <c r="C131" s="5" t="s">
        <v>15</v>
      </c>
      <c r="D131" s="5" t="s">
        <v>57</v>
      </c>
      <c r="E131" s="15">
        <v>67.69</v>
      </c>
      <c r="F131" s="32" t="s">
        <v>33</v>
      </c>
      <c r="G131" s="32" t="s">
        <v>39</v>
      </c>
      <c r="H131" s="1" t="s">
        <v>10</v>
      </c>
      <c r="I131" t="s">
        <v>48</v>
      </c>
      <c r="J131" t="s">
        <v>11</v>
      </c>
    </row>
    <row r="132" spans="1:10" ht="17" thickBot="1">
      <c r="A132">
        <v>131</v>
      </c>
      <c r="B132" s="40">
        <v>45269</v>
      </c>
      <c r="C132" s="5" t="s">
        <v>49</v>
      </c>
      <c r="D132" s="5" t="s">
        <v>57</v>
      </c>
      <c r="E132" s="15">
        <v>20.53</v>
      </c>
      <c r="F132" s="32" t="s">
        <v>33</v>
      </c>
      <c r="G132" s="32" t="s">
        <v>46</v>
      </c>
      <c r="H132" s="1" t="s">
        <v>10</v>
      </c>
      <c r="I132" t="s">
        <v>48</v>
      </c>
      <c r="J132" t="s">
        <v>11</v>
      </c>
    </row>
    <row r="133" spans="1:10" ht="17" thickBot="1">
      <c r="A133">
        <v>132</v>
      </c>
      <c r="B133" s="40">
        <v>45269</v>
      </c>
      <c r="C133" s="5" t="s">
        <v>56</v>
      </c>
      <c r="D133" s="5" t="s">
        <v>57</v>
      </c>
      <c r="E133" s="15">
        <v>40</v>
      </c>
      <c r="F133" s="32" t="s">
        <v>42</v>
      </c>
      <c r="G133" s="32" t="s">
        <v>38</v>
      </c>
      <c r="H133" s="1" t="s">
        <v>10</v>
      </c>
      <c r="I133" t="s">
        <v>48</v>
      </c>
      <c r="J133" t="s">
        <v>11</v>
      </c>
    </row>
    <row r="134" spans="1:10" ht="17" thickBot="1">
      <c r="A134">
        <v>133</v>
      </c>
      <c r="B134" s="40">
        <v>45269</v>
      </c>
      <c r="C134" s="5" t="s">
        <v>29</v>
      </c>
      <c r="D134" s="5" t="s">
        <v>57</v>
      </c>
      <c r="E134" s="15">
        <v>60</v>
      </c>
      <c r="F134" s="32" t="s">
        <v>42</v>
      </c>
      <c r="G134" s="32" t="s">
        <v>38</v>
      </c>
      <c r="H134" s="1" t="s">
        <v>10</v>
      </c>
      <c r="I134" t="s">
        <v>48</v>
      </c>
      <c r="J134" t="s">
        <v>11</v>
      </c>
    </row>
    <row r="135" spans="1:10" ht="17" thickBot="1">
      <c r="A135">
        <v>134</v>
      </c>
      <c r="B135" s="40">
        <v>45270</v>
      </c>
      <c r="C135" s="5" t="s">
        <v>26</v>
      </c>
      <c r="D135" s="5" t="s">
        <v>57</v>
      </c>
      <c r="E135" s="15">
        <v>80</v>
      </c>
      <c r="F135" s="32" t="s">
        <v>42</v>
      </c>
      <c r="G135" s="32" t="s">
        <v>38</v>
      </c>
      <c r="H135" s="1" t="s">
        <v>10</v>
      </c>
      <c r="I135" t="s">
        <v>48</v>
      </c>
      <c r="J135" t="s">
        <v>11</v>
      </c>
    </row>
    <row r="136" spans="1:10" ht="17" thickBot="1">
      <c r="A136">
        <v>135</v>
      </c>
      <c r="B136" s="40">
        <v>45272</v>
      </c>
      <c r="C136" s="5" t="s">
        <v>26</v>
      </c>
      <c r="D136" s="5" t="s">
        <v>57</v>
      </c>
      <c r="E136" s="15">
        <v>21.48</v>
      </c>
      <c r="F136" s="32" t="s">
        <v>42</v>
      </c>
      <c r="G136" s="32" t="s">
        <v>38</v>
      </c>
      <c r="H136" s="1" t="s">
        <v>10</v>
      </c>
      <c r="I136" t="s">
        <v>48</v>
      </c>
      <c r="J136" t="s">
        <v>11</v>
      </c>
    </row>
    <row r="137" spans="1:10" ht="17" thickBot="1">
      <c r="A137">
        <v>136</v>
      </c>
      <c r="B137" s="40">
        <v>45272</v>
      </c>
      <c r="C137" s="5" t="s">
        <v>9</v>
      </c>
      <c r="D137" s="5">
        <v>518091</v>
      </c>
      <c r="E137" s="15">
        <v>7.22</v>
      </c>
      <c r="F137" s="32" t="s">
        <v>33</v>
      </c>
      <c r="G137" s="32" t="s">
        <v>32</v>
      </c>
      <c r="H137" s="1" t="s">
        <v>10</v>
      </c>
      <c r="I137" t="s">
        <v>48</v>
      </c>
      <c r="J137" t="s">
        <v>11</v>
      </c>
    </row>
    <row r="138" spans="1:10" ht="17" thickBot="1">
      <c r="A138">
        <v>137</v>
      </c>
      <c r="B138" s="40">
        <v>45272</v>
      </c>
      <c r="C138" s="5" t="s">
        <v>25</v>
      </c>
      <c r="D138" s="5" t="s">
        <v>57</v>
      </c>
      <c r="E138" s="15">
        <v>160</v>
      </c>
      <c r="F138" s="32" t="s">
        <v>42</v>
      </c>
      <c r="G138" s="32" t="s">
        <v>38</v>
      </c>
      <c r="H138" s="1" t="s">
        <v>10</v>
      </c>
      <c r="I138" t="s">
        <v>48</v>
      </c>
      <c r="J138" t="s">
        <v>11</v>
      </c>
    </row>
    <row r="139" spans="1:10" ht="17" thickBot="1">
      <c r="A139">
        <v>138</v>
      </c>
      <c r="B139" s="40">
        <v>45272</v>
      </c>
      <c r="C139" s="5" t="s">
        <v>16</v>
      </c>
      <c r="D139" s="5">
        <v>231977</v>
      </c>
      <c r="E139" s="15">
        <v>60</v>
      </c>
      <c r="F139" s="32" t="s">
        <v>33</v>
      </c>
      <c r="G139" s="32" t="s">
        <v>39</v>
      </c>
      <c r="H139" s="1" t="s">
        <v>10</v>
      </c>
      <c r="I139" t="s">
        <v>48</v>
      </c>
      <c r="J139" t="s">
        <v>11</v>
      </c>
    </row>
    <row r="140" spans="1:10" ht="17" thickBot="1">
      <c r="A140">
        <v>139</v>
      </c>
      <c r="B140" s="40">
        <v>45272</v>
      </c>
      <c r="C140" s="5" t="s">
        <v>37</v>
      </c>
      <c r="D140" s="5" t="s">
        <v>57</v>
      </c>
      <c r="E140" s="15">
        <v>17.399999999999999</v>
      </c>
      <c r="F140" s="32" t="s">
        <v>33</v>
      </c>
      <c r="G140" s="32" t="s">
        <v>32</v>
      </c>
      <c r="H140" s="1" t="s">
        <v>10</v>
      </c>
      <c r="I140" t="s">
        <v>48</v>
      </c>
      <c r="J140" t="s">
        <v>11</v>
      </c>
    </row>
    <row r="141" spans="1:10" ht="17" thickBot="1">
      <c r="A141">
        <v>140</v>
      </c>
      <c r="B141" s="40">
        <v>45273</v>
      </c>
      <c r="C141" s="5" t="s">
        <v>19</v>
      </c>
      <c r="D141" s="5">
        <v>206718</v>
      </c>
      <c r="E141" s="15">
        <v>60.38</v>
      </c>
      <c r="F141" s="32" t="s">
        <v>33</v>
      </c>
      <c r="G141" s="32" t="s">
        <v>39</v>
      </c>
      <c r="H141" s="1" t="s">
        <v>10</v>
      </c>
      <c r="I141" t="s">
        <v>48</v>
      </c>
      <c r="J141" t="s">
        <v>11</v>
      </c>
    </row>
    <row r="142" spans="1:10" ht="17" thickBot="1">
      <c r="A142">
        <v>141</v>
      </c>
      <c r="B142" s="40">
        <v>45273</v>
      </c>
      <c r="C142" s="5" t="s">
        <v>50</v>
      </c>
      <c r="D142" s="5">
        <v>28563</v>
      </c>
      <c r="E142" s="15">
        <v>30.11</v>
      </c>
      <c r="F142" s="32" t="s">
        <v>33</v>
      </c>
      <c r="G142" s="32" t="s">
        <v>40</v>
      </c>
      <c r="H142" s="1" t="s">
        <v>10</v>
      </c>
      <c r="I142" t="s">
        <v>48</v>
      </c>
      <c r="J142" t="s">
        <v>11</v>
      </c>
    </row>
    <row r="143" spans="1:10" ht="17" thickBot="1">
      <c r="A143">
        <v>142</v>
      </c>
      <c r="B143" s="40">
        <v>45273</v>
      </c>
      <c r="C143" s="5" t="s">
        <v>56</v>
      </c>
      <c r="D143" s="5" t="s">
        <v>57</v>
      </c>
      <c r="E143" s="15">
        <v>44.3</v>
      </c>
      <c r="F143" s="32" t="s">
        <v>42</v>
      </c>
      <c r="G143" s="32" t="s">
        <v>38</v>
      </c>
      <c r="H143" s="1" t="s">
        <v>10</v>
      </c>
      <c r="I143" t="s">
        <v>48</v>
      </c>
      <c r="J143" t="s">
        <v>11</v>
      </c>
    </row>
    <row r="144" spans="1:10" ht="17" thickBot="1">
      <c r="A144">
        <v>143</v>
      </c>
      <c r="B144" s="40">
        <v>45273</v>
      </c>
      <c r="C144" s="5" t="s">
        <v>34</v>
      </c>
      <c r="D144" s="5">
        <v>453468</v>
      </c>
      <c r="E144" s="15">
        <v>20.45</v>
      </c>
      <c r="F144" s="32" t="s">
        <v>33</v>
      </c>
      <c r="G144" s="32" t="s">
        <v>47</v>
      </c>
      <c r="H144" s="1" t="s">
        <v>10</v>
      </c>
      <c r="I144" t="s">
        <v>48</v>
      </c>
      <c r="J144" t="s">
        <v>11</v>
      </c>
    </row>
    <row r="145" spans="1:10" ht="17" thickBot="1">
      <c r="A145">
        <v>144</v>
      </c>
      <c r="B145" s="40">
        <v>45273</v>
      </c>
      <c r="C145" s="5" t="s">
        <v>28</v>
      </c>
      <c r="D145" s="5" t="s">
        <v>57</v>
      </c>
      <c r="E145" s="15">
        <v>60.11</v>
      </c>
      <c r="F145" s="32" t="s">
        <v>42</v>
      </c>
      <c r="G145" s="32" t="s">
        <v>36</v>
      </c>
      <c r="H145" s="1" t="s">
        <v>10</v>
      </c>
      <c r="I145" t="s">
        <v>48</v>
      </c>
      <c r="J145" t="s">
        <v>11</v>
      </c>
    </row>
    <row r="146" spans="1:10" ht="17" thickBot="1">
      <c r="A146">
        <v>145</v>
      </c>
      <c r="B146" s="40">
        <v>45273</v>
      </c>
      <c r="C146" s="5" t="s">
        <v>24</v>
      </c>
      <c r="D146" s="5" t="s">
        <v>57</v>
      </c>
      <c r="E146" s="15">
        <v>27.32</v>
      </c>
      <c r="F146" s="32" t="s">
        <v>33</v>
      </c>
      <c r="G146" s="32" t="s">
        <v>36</v>
      </c>
      <c r="H146" s="1" t="s">
        <v>10</v>
      </c>
      <c r="I146" t="s">
        <v>48</v>
      </c>
      <c r="J146" t="s">
        <v>11</v>
      </c>
    </row>
    <row r="147" spans="1:10" ht="17" thickBot="1">
      <c r="A147">
        <v>146</v>
      </c>
      <c r="B147" s="40">
        <v>45273</v>
      </c>
      <c r="C147" s="5" t="s">
        <v>18</v>
      </c>
      <c r="D147" s="5">
        <v>201343</v>
      </c>
      <c r="E147" s="15">
        <v>15.07</v>
      </c>
      <c r="F147" s="32" t="s">
        <v>33</v>
      </c>
      <c r="G147" s="32" t="s">
        <v>39</v>
      </c>
      <c r="H147" s="1" t="s">
        <v>10</v>
      </c>
      <c r="I147" t="s">
        <v>48</v>
      </c>
      <c r="J147" t="s">
        <v>11</v>
      </c>
    </row>
    <row r="148" spans="1:10" ht="17" thickBot="1">
      <c r="A148">
        <v>147</v>
      </c>
      <c r="B148" s="40">
        <v>45273</v>
      </c>
      <c r="C148" s="5" t="s">
        <v>25</v>
      </c>
      <c r="D148" s="5" t="s">
        <v>57</v>
      </c>
      <c r="E148" s="15">
        <v>137.65</v>
      </c>
      <c r="F148" s="32" t="s">
        <v>42</v>
      </c>
      <c r="G148" s="32" t="s">
        <v>38</v>
      </c>
      <c r="H148" s="1" t="s">
        <v>10</v>
      </c>
      <c r="I148" t="s">
        <v>48</v>
      </c>
      <c r="J148" t="s">
        <v>11</v>
      </c>
    </row>
    <row r="149" spans="1:10" ht="17" thickBot="1">
      <c r="A149">
        <v>148</v>
      </c>
      <c r="B149" s="40">
        <v>45273</v>
      </c>
      <c r="C149" s="5" t="s">
        <v>37</v>
      </c>
      <c r="D149" s="5" t="s">
        <v>57</v>
      </c>
      <c r="E149" s="15">
        <v>7.53</v>
      </c>
      <c r="F149" s="32" t="s">
        <v>33</v>
      </c>
      <c r="G149" s="32" t="s">
        <v>32</v>
      </c>
      <c r="H149" s="1" t="s">
        <v>10</v>
      </c>
      <c r="I149" t="s">
        <v>48</v>
      </c>
      <c r="J149" t="s">
        <v>11</v>
      </c>
    </row>
    <row r="150" spans="1:10" ht="17" thickBot="1">
      <c r="A150">
        <v>149</v>
      </c>
      <c r="B150" s="40">
        <v>45273</v>
      </c>
      <c r="C150" s="30" t="s">
        <v>29</v>
      </c>
      <c r="D150" s="30" t="s">
        <v>57</v>
      </c>
      <c r="E150" s="31">
        <v>45.13</v>
      </c>
      <c r="F150" s="32" t="s">
        <v>42</v>
      </c>
      <c r="G150" s="32" t="s">
        <v>38</v>
      </c>
      <c r="H150" s="33" t="s">
        <v>10</v>
      </c>
      <c r="I150" t="s">
        <v>48</v>
      </c>
      <c r="J150" t="s">
        <v>11</v>
      </c>
    </row>
    <row r="151" spans="1:10" ht="17" thickBot="1">
      <c r="A151">
        <v>150</v>
      </c>
      <c r="B151" s="40">
        <v>45273</v>
      </c>
      <c r="C151" s="27" t="s">
        <v>51</v>
      </c>
      <c r="D151" s="27" t="s">
        <v>59</v>
      </c>
      <c r="E151" s="28">
        <v>40.96</v>
      </c>
      <c r="F151" s="29" t="s">
        <v>42</v>
      </c>
      <c r="G151" s="29" t="s">
        <v>36</v>
      </c>
      <c r="H151" s="33" t="s">
        <v>10</v>
      </c>
      <c r="I151" t="s">
        <v>48</v>
      </c>
      <c r="J151" t="s">
        <v>11</v>
      </c>
    </row>
    <row r="152" spans="1:10" ht="17" thickBot="1">
      <c r="A152">
        <v>151</v>
      </c>
      <c r="B152" s="40">
        <v>45273</v>
      </c>
      <c r="C152" s="27" t="s">
        <v>26</v>
      </c>
      <c r="D152" s="27" t="s">
        <v>57</v>
      </c>
      <c r="E152" s="28">
        <v>37.9</v>
      </c>
      <c r="F152" s="29" t="s">
        <v>42</v>
      </c>
      <c r="G152" s="29" t="s">
        <v>38</v>
      </c>
      <c r="H152" s="33" t="s">
        <v>10</v>
      </c>
      <c r="I152" t="s">
        <v>48</v>
      </c>
      <c r="J152" t="s">
        <v>11</v>
      </c>
    </row>
    <row r="153" spans="1:10" ht="17" thickBot="1">
      <c r="A153">
        <v>152</v>
      </c>
      <c r="B153" s="40">
        <v>45273</v>
      </c>
      <c r="C153" s="27" t="s">
        <v>44</v>
      </c>
      <c r="D153" s="27" t="s">
        <v>57</v>
      </c>
      <c r="E153" s="28">
        <v>57.46</v>
      </c>
      <c r="F153" s="29" t="s">
        <v>42</v>
      </c>
      <c r="G153" s="29" t="s">
        <v>38</v>
      </c>
      <c r="H153" s="33" t="s">
        <v>10</v>
      </c>
      <c r="I153" t="s">
        <v>48</v>
      </c>
      <c r="J153" t="s">
        <v>11</v>
      </c>
    </row>
    <row r="154" spans="1:10" ht="17" thickBot="1">
      <c r="A154">
        <v>153</v>
      </c>
      <c r="B154" s="40">
        <v>45273</v>
      </c>
      <c r="C154" s="30" t="s">
        <v>49</v>
      </c>
      <c r="D154" s="30" t="s">
        <v>57</v>
      </c>
      <c r="E154" s="31">
        <v>32.950000000000003</v>
      </c>
      <c r="F154" s="32" t="s">
        <v>33</v>
      </c>
      <c r="G154" s="32" t="s">
        <v>46</v>
      </c>
      <c r="H154" s="33" t="s">
        <v>10</v>
      </c>
      <c r="I154" t="s">
        <v>48</v>
      </c>
      <c r="J154" t="s">
        <v>11</v>
      </c>
    </row>
    <row r="155" spans="1:10" ht="17" thickBot="1">
      <c r="A155">
        <v>154</v>
      </c>
      <c r="B155" s="40">
        <v>45273</v>
      </c>
      <c r="C155" s="5" t="s">
        <v>15</v>
      </c>
      <c r="D155" s="5">
        <v>221564</v>
      </c>
      <c r="E155" s="15">
        <v>62.54</v>
      </c>
      <c r="F155" s="32" t="s">
        <v>33</v>
      </c>
      <c r="G155" s="32" t="s">
        <v>39</v>
      </c>
      <c r="H155" s="1" t="s">
        <v>10</v>
      </c>
      <c r="I155" t="s">
        <v>48</v>
      </c>
      <c r="J155" t="s">
        <v>11</v>
      </c>
    </row>
    <row r="156" spans="1:10" ht="17" thickBot="1">
      <c r="A156">
        <v>155</v>
      </c>
      <c r="B156" s="40">
        <v>45273</v>
      </c>
      <c r="C156" s="5" t="s">
        <v>22</v>
      </c>
      <c r="D156" s="5">
        <v>238671</v>
      </c>
      <c r="E156" s="15">
        <v>24.63</v>
      </c>
      <c r="F156" s="32" t="s">
        <v>33</v>
      </c>
      <c r="G156" s="32" t="s">
        <v>32</v>
      </c>
      <c r="H156" s="1" t="s">
        <v>10</v>
      </c>
      <c r="I156" t="s">
        <v>48</v>
      </c>
      <c r="J156" t="s">
        <v>11</v>
      </c>
    </row>
    <row r="157" spans="1:10" ht="17" thickBot="1">
      <c r="A157">
        <v>156</v>
      </c>
      <c r="B157" s="40">
        <v>45273</v>
      </c>
      <c r="C157" s="5" t="s">
        <v>14</v>
      </c>
      <c r="D157" s="5" t="s">
        <v>57</v>
      </c>
      <c r="E157" s="15">
        <v>66.760000000000005</v>
      </c>
      <c r="F157" s="32" t="s">
        <v>42</v>
      </c>
      <c r="G157" s="32" t="s">
        <v>38</v>
      </c>
      <c r="H157" s="1" t="s">
        <v>10</v>
      </c>
      <c r="I157" t="s">
        <v>48</v>
      </c>
      <c r="J157" t="s">
        <v>11</v>
      </c>
    </row>
    <row r="158" spans="1:10" ht="17" thickBot="1">
      <c r="A158">
        <v>157</v>
      </c>
      <c r="B158" s="40">
        <v>45273</v>
      </c>
      <c r="C158" s="5" t="s">
        <v>35</v>
      </c>
      <c r="D158" s="5">
        <v>199372</v>
      </c>
      <c r="E158" s="15">
        <v>25.78</v>
      </c>
      <c r="F158" s="32" t="s">
        <v>33</v>
      </c>
      <c r="G158" s="32" t="s">
        <v>32</v>
      </c>
      <c r="H158" s="1" t="s">
        <v>10</v>
      </c>
      <c r="I158" t="s">
        <v>48</v>
      </c>
      <c r="J158" t="s">
        <v>11</v>
      </c>
    </row>
    <row r="159" spans="1:10" ht="17" thickBot="1">
      <c r="A159">
        <v>158</v>
      </c>
      <c r="B159" s="40">
        <v>45274</v>
      </c>
      <c r="C159" s="5" t="s">
        <v>16</v>
      </c>
      <c r="D159" s="5">
        <v>232803</v>
      </c>
      <c r="E159" s="15">
        <v>90.65</v>
      </c>
      <c r="F159" s="32" t="s">
        <v>33</v>
      </c>
      <c r="G159" s="32" t="s">
        <v>39</v>
      </c>
      <c r="H159" s="1" t="s">
        <v>10</v>
      </c>
      <c r="I159" t="s">
        <v>48</v>
      </c>
      <c r="J159" t="s">
        <v>11</v>
      </c>
    </row>
    <row r="160" spans="1:10" ht="17" thickBot="1">
      <c r="A160">
        <v>159</v>
      </c>
      <c r="B160" s="40">
        <v>45274</v>
      </c>
      <c r="C160" s="5" t="s">
        <v>9</v>
      </c>
      <c r="D160" s="5">
        <v>518413</v>
      </c>
      <c r="E160" s="15">
        <v>12.6</v>
      </c>
      <c r="F160" s="32" t="s">
        <v>33</v>
      </c>
      <c r="G160" s="32" t="s">
        <v>32</v>
      </c>
      <c r="H160" s="1" t="s">
        <v>10</v>
      </c>
      <c r="I160" t="s">
        <v>48</v>
      </c>
      <c r="J160" t="s">
        <v>11</v>
      </c>
    </row>
    <row r="161" spans="1:10" ht="17" thickBot="1">
      <c r="A161">
        <v>160</v>
      </c>
      <c r="B161" s="40">
        <v>45274</v>
      </c>
      <c r="C161" s="5" t="s">
        <v>50</v>
      </c>
      <c r="D161" s="5">
        <v>28805</v>
      </c>
      <c r="E161" s="15">
        <v>20.239999999999998</v>
      </c>
      <c r="F161" s="32" t="s">
        <v>33</v>
      </c>
      <c r="G161" s="32" t="s">
        <v>40</v>
      </c>
      <c r="H161" s="1" t="s">
        <v>10</v>
      </c>
      <c r="I161" t="s">
        <v>48</v>
      </c>
      <c r="J161" t="s">
        <v>11</v>
      </c>
    </row>
    <row r="162" spans="1:10" ht="17" thickBot="1">
      <c r="A162">
        <v>161</v>
      </c>
      <c r="B162" s="40">
        <v>45274</v>
      </c>
      <c r="C162" s="5" t="s">
        <v>25</v>
      </c>
      <c r="D162" s="5" t="s">
        <v>57</v>
      </c>
      <c r="E162" s="15">
        <v>140.13999999999999</v>
      </c>
      <c r="F162" s="32" t="s">
        <v>42</v>
      </c>
      <c r="G162" s="32" t="s">
        <v>38</v>
      </c>
      <c r="H162" s="1" t="s">
        <v>10</v>
      </c>
      <c r="I162" t="s">
        <v>48</v>
      </c>
      <c r="J162" t="s">
        <v>11</v>
      </c>
    </row>
    <row r="163" spans="1:10" ht="17" thickBot="1">
      <c r="A163">
        <v>162</v>
      </c>
      <c r="B163" s="40">
        <v>45274</v>
      </c>
      <c r="C163" s="5" t="s">
        <v>13</v>
      </c>
      <c r="D163" s="5" t="s">
        <v>57</v>
      </c>
      <c r="E163" s="15">
        <v>40.04</v>
      </c>
      <c r="F163" s="32" t="s">
        <v>42</v>
      </c>
      <c r="G163" s="32" t="s">
        <v>36</v>
      </c>
      <c r="H163" s="1" t="s">
        <v>10</v>
      </c>
      <c r="I163" t="s">
        <v>48</v>
      </c>
      <c r="J163" t="s">
        <v>11</v>
      </c>
    </row>
    <row r="164" spans="1:10" ht="17" thickBot="1">
      <c r="A164">
        <v>163</v>
      </c>
      <c r="B164" s="40">
        <v>45274</v>
      </c>
      <c r="C164" s="5" t="s">
        <v>28</v>
      </c>
      <c r="D164" s="5" t="s">
        <v>57</v>
      </c>
      <c r="E164" s="15">
        <v>40.1</v>
      </c>
      <c r="F164" s="32" t="s">
        <v>42</v>
      </c>
      <c r="G164" s="32" t="s">
        <v>36</v>
      </c>
      <c r="H164" s="1" t="s">
        <v>10</v>
      </c>
      <c r="I164" t="s">
        <v>48</v>
      </c>
      <c r="J164" t="s">
        <v>11</v>
      </c>
    </row>
    <row r="165" spans="1:10" ht="17" thickBot="1">
      <c r="A165">
        <v>164</v>
      </c>
      <c r="B165" s="40">
        <v>45274</v>
      </c>
      <c r="C165" s="5" t="s">
        <v>19</v>
      </c>
      <c r="D165" s="5">
        <v>207036</v>
      </c>
      <c r="E165" s="15">
        <v>42.36</v>
      </c>
      <c r="F165" s="32" t="s">
        <v>33</v>
      </c>
      <c r="G165" s="32" t="s">
        <v>39</v>
      </c>
      <c r="H165" s="1" t="s">
        <v>10</v>
      </c>
      <c r="I165" t="s">
        <v>48</v>
      </c>
      <c r="J165" t="s">
        <v>11</v>
      </c>
    </row>
    <row r="166" spans="1:10" ht="17" thickBot="1">
      <c r="A166">
        <v>165</v>
      </c>
      <c r="B166" s="40">
        <v>45274</v>
      </c>
      <c r="C166" s="5" t="s">
        <v>51</v>
      </c>
      <c r="D166" s="5" t="s">
        <v>57</v>
      </c>
      <c r="E166" s="15">
        <v>60.21</v>
      </c>
      <c r="F166" s="32" t="s">
        <v>42</v>
      </c>
      <c r="G166" s="32" t="s">
        <v>36</v>
      </c>
      <c r="H166" s="1" t="s">
        <v>10</v>
      </c>
      <c r="I166" t="s">
        <v>48</v>
      </c>
      <c r="J166" t="s">
        <v>11</v>
      </c>
    </row>
    <row r="167" spans="1:10" ht="17" thickBot="1">
      <c r="A167">
        <v>166</v>
      </c>
      <c r="B167" s="40">
        <v>45274</v>
      </c>
      <c r="C167" s="5" t="s">
        <v>14</v>
      </c>
      <c r="D167" s="5" t="s">
        <v>57</v>
      </c>
      <c r="E167" s="15">
        <v>47.11</v>
      </c>
      <c r="F167" s="32" t="s">
        <v>42</v>
      </c>
      <c r="G167" s="32" t="s">
        <v>38</v>
      </c>
      <c r="H167" s="1" t="s">
        <v>10</v>
      </c>
      <c r="I167" t="s">
        <v>48</v>
      </c>
      <c r="J167" t="s">
        <v>11</v>
      </c>
    </row>
    <row r="168" spans="1:10" ht="17" thickBot="1">
      <c r="A168">
        <v>167</v>
      </c>
      <c r="B168" s="40">
        <v>45274</v>
      </c>
      <c r="C168" s="9" t="s">
        <v>34</v>
      </c>
      <c r="D168" s="5">
        <v>453659</v>
      </c>
      <c r="E168" s="15">
        <v>23.43</v>
      </c>
      <c r="F168" s="32" t="s">
        <v>33</v>
      </c>
      <c r="G168" s="32" t="s">
        <v>47</v>
      </c>
      <c r="H168" s="1" t="s">
        <v>10</v>
      </c>
      <c r="I168" t="s">
        <v>48</v>
      </c>
      <c r="J168" t="s">
        <v>11</v>
      </c>
    </row>
    <row r="169" spans="1:10" ht="17" thickBot="1">
      <c r="A169">
        <v>168</v>
      </c>
      <c r="B169" s="40">
        <v>45274</v>
      </c>
      <c r="C169" s="9" t="s">
        <v>18</v>
      </c>
      <c r="D169" s="5">
        <v>201881</v>
      </c>
      <c r="E169" s="15">
        <v>59.01</v>
      </c>
      <c r="F169" s="32" t="s">
        <v>33</v>
      </c>
      <c r="G169" s="32" t="s">
        <v>39</v>
      </c>
      <c r="H169" s="1" t="s">
        <v>10</v>
      </c>
      <c r="I169" t="s">
        <v>48</v>
      </c>
      <c r="J169" t="s">
        <v>11</v>
      </c>
    </row>
    <row r="170" spans="1:10" ht="17" thickBot="1">
      <c r="A170">
        <v>169</v>
      </c>
      <c r="B170" s="40">
        <v>45274</v>
      </c>
      <c r="C170" s="9" t="s">
        <v>24</v>
      </c>
      <c r="D170" s="5" t="s">
        <v>57</v>
      </c>
      <c r="E170" s="15">
        <v>14.98</v>
      </c>
      <c r="F170" s="32" t="s">
        <v>33</v>
      </c>
      <c r="G170" s="32" t="s">
        <v>36</v>
      </c>
      <c r="H170" s="1" t="s">
        <v>10</v>
      </c>
      <c r="I170" t="s">
        <v>48</v>
      </c>
      <c r="J170" t="s">
        <v>11</v>
      </c>
    </row>
    <row r="171" spans="1:10" ht="17" thickBot="1">
      <c r="A171">
        <v>170</v>
      </c>
      <c r="B171" s="40">
        <v>45274</v>
      </c>
      <c r="C171" s="9" t="s">
        <v>29</v>
      </c>
      <c r="D171" s="5" t="s">
        <v>57</v>
      </c>
      <c r="E171" s="15">
        <v>50.29</v>
      </c>
      <c r="F171" s="32" t="s">
        <v>42</v>
      </c>
      <c r="G171" s="32" t="s">
        <v>38</v>
      </c>
      <c r="H171" s="1" t="s">
        <v>10</v>
      </c>
      <c r="I171" t="s">
        <v>48</v>
      </c>
      <c r="J171" t="s">
        <v>11</v>
      </c>
    </row>
    <row r="172" spans="1:10" ht="17" thickBot="1">
      <c r="A172">
        <v>171</v>
      </c>
      <c r="B172" s="40">
        <v>45274</v>
      </c>
      <c r="C172" s="9" t="s">
        <v>15</v>
      </c>
      <c r="D172" s="5">
        <v>224968</v>
      </c>
      <c r="E172" s="15">
        <v>53.79</v>
      </c>
      <c r="F172" s="32" t="s">
        <v>33</v>
      </c>
      <c r="G172" s="32" t="s">
        <v>39</v>
      </c>
      <c r="H172" s="1" t="s">
        <v>10</v>
      </c>
      <c r="I172" t="s">
        <v>48</v>
      </c>
      <c r="J172" t="s">
        <v>11</v>
      </c>
    </row>
    <row r="173" spans="1:10" ht="17" thickBot="1">
      <c r="A173">
        <v>172</v>
      </c>
      <c r="B173" s="40">
        <v>45274</v>
      </c>
      <c r="C173" s="9" t="s">
        <v>44</v>
      </c>
      <c r="D173" s="5" t="s">
        <v>57</v>
      </c>
      <c r="E173" s="15">
        <v>78.28</v>
      </c>
      <c r="F173" s="32" t="s">
        <v>42</v>
      </c>
      <c r="G173" s="32" t="s">
        <v>38</v>
      </c>
      <c r="H173" s="1" t="s">
        <v>10</v>
      </c>
      <c r="I173" t="s">
        <v>48</v>
      </c>
      <c r="J173" t="s">
        <v>11</v>
      </c>
    </row>
    <row r="174" spans="1:10" ht="17" thickBot="1">
      <c r="A174">
        <v>173</v>
      </c>
      <c r="B174" s="40">
        <v>45274</v>
      </c>
      <c r="C174" s="5" t="s">
        <v>22</v>
      </c>
      <c r="D174" s="5">
        <v>239089</v>
      </c>
      <c r="E174" s="15">
        <v>30.26</v>
      </c>
      <c r="F174" s="32" t="s">
        <v>33</v>
      </c>
      <c r="G174" s="32" t="s">
        <v>32</v>
      </c>
      <c r="H174" s="1" t="s">
        <v>10</v>
      </c>
      <c r="I174" t="s">
        <v>48</v>
      </c>
      <c r="J174" t="s">
        <v>11</v>
      </c>
    </row>
    <row r="175" spans="1:10" ht="17" thickBot="1">
      <c r="A175">
        <v>174</v>
      </c>
      <c r="B175" s="40">
        <v>45274</v>
      </c>
      <c r="C175" s="5" t="s">
        <v>29</v>
      </c>
      <c r="D175" s="5" t="s">
        <v>57</v>
      </c>
      <c r="E175" s="15">
        <v>51</v>
      </c>
      <c r="F175" s="32" t="s">
        <v>42</v>
      </c>
      <c r="G175" s="32" t="s">
        <v>38</v>
      </c>
      <c r="H175" s="1" t="s">
        <v>10</v>
      </c>
      <c r="I175" t="s">
        <v>48</v>
      </c>
      <c r="J175" t="s">
        <v>11</v>
      </c>
    </row>
    <row r="176" spans="1:10" ht="17" thickBot="1">
      <c r="A176">
        <v>175</v>
      </c>
      <c r="B176" s="40">
        <v>45274</v>
      </c>
      <c r="C176" s="5" t="s">
        <v>37</v>
      </c>
      <c r="D176" s="5" t="s">
        <v>57</v>
      </c>
      <c r="E176" s="15">
        <v>9.65</v>
      </c>
      <c r="F176" s="32" t="s">
        <v>33</v>
      </c>
      <c r="G176" s="32" t="s">
        <v>32</v>
      </c>
      <c r="H176" s="1" t="s">
        <v>10</v>
      </c>
      <c r="I176" t="s">
        <v>48</v>
      </c>
      <c r="J176" t="s">
        <v>11</v>
      </c>
    </row>
    <row r="177" spans="1:10" ht="17" thickBot="1">
      <c r="A177">
        <v>176</v>
      </c>
      <c r="B177" s="40">
        <v>45275</v>
      </c>
      <c r="C177" s="5" t="s">
        <v>25</v>
      </c>
      <c r="D177" s="5" t="s">
        <v>57</v>
      </c>
      <c r="E177" s="15">
        <v>174.08</v>
      </c>
      <c r="F177" s="32" t="s">
        <v>42</v>
      </c>
      <c r="G177" s="32" t="s">
        <v>38</v>
      </c>
      <c r="H177" s="1" t="s">
        <v>10</v>
      </c>
      <c r="I177" t="s">
        <v>48</v>
      </c>
      <c r="J177" t="s">
        <v>11</v>
      </c>
    </row>
    <row r="178" spans="1:10" ht="17" thickBot="1">
      <c r="A178">
        <v>177</v>
      </c>
      <c r="B178" s="40">
        <v>45275</v>
      </c>
      <c r="C178" s="5" t="s">
        <v>9</v>
      </c>
      <c r="D178" s="5">
        <v>518716</v>
      </c>
      <c r="E178" s="15">
        <v>14.23</v>
      </c>
      <c r="F178" s="32" t="s">
        <v>33</v>
      </c>
      <c r="G178" s="32" t="s">
        <v>32</v>
      </c>
      <c r="H178" s="1" t="s">
        <v>10</v>
      </c>
      <c r="I178" t="s">
        <v>48</v>
      </c>
      <c r="J178" t="s">
        <v>11</v>
      </c>
    </row>
    <row r="179" spans="1:10" ht="17" thickBot="1">
      <c r="A179">
        <v>178</v>
      </c>
      <c r="B179" s="40">
        <v>45275</v>
      </c>
      <c r="C179" s="5" t="s">
        <v>50</v>
      </c>
      <c r="D179" s="5">
        <v>28932</v>
      </c>
      <c r="E179" s="15">
        <v>29.7</v>
      </c>
      <c r="F179" s="32" t="s">
        <v>33</v>
      </c>
      <c r="G179" s="32" t="s">
        <v>40</v>
      </c>
      <c r="H179" s="1" t="s">
        <v>10</v>
      </c>
      <c r="I179" t="s">
        <v>48</v>
      </c>
      <c r="J179" t="s">
        <v>11</v>
      </c>
    </row>
    <row r="180" spans="1:10" ht="17" thickBot="1">
      <c r="A180">
        <v>179</v>
      </c>
      <c r="B180" s="40">
        <v>45275</v>
      </c>
      <c r="C180" s="5" t="s">
        <v>19</v>
      </c>
      <c r="D180" s="5">
        <v>207508</v>
      </c>
      <c r="E180" s="15">
        <v>53.41</v>
      </c>
      <c r="F180" s="32" t="s">
        <v>33</v>
      </c>
      <c r="G180" s="32" t="s">
        <v>39</v>
      </c>
      <c r="H180" s="1" t="s">
        <v>10</v>
      </c>
      <c r="I180" t="s">
        <v>48</v>
      </c>
      <c r="J180" t="s">
        <v>11</v>
      </c>
    </row>
    <row r="181" spans="1:10" ht="17" thickBot="1">
      <c r="A181">
        <v>180</v>
      </c>
      <c r="B181" s="40">
        <v>45275</v>
      </c>
      <c r="C181" s="5" t="s">
        <v>28</v>
      </c>
      <c r="D181" s="5" t="s">
        <v>57</v>
      </c>
      <c r="E181" s="15">
        <v>40.090000000000003</v>
      </c>
      <c r="F181" s="32" t="s">
        <v>42</v>
      </c>
      <c r="G181" s="32" t="s">
        <v>36</v>
      </c>
      <c r="H181" s="1" t="s">
        <v>10</v>
      </c>
      <c r="I181" t="s">
        <v>48</v>
      </c>
      <c r="J181" t="s">
        <v>11</v>
      </c>
    </row>
    <row r="182" spans="1:10" ht="17" thickBot="1">
      <c r="A182">
        <v>181</v>
      </c>
      <c r="B182" s="40">
        <v>45275</v>
      </c>
      <c r="C182" s="5" t="s">
        <v>51</v>
      </c>
      <c r="D182" s="5" t="s">
        <v>57</v>
      </c>
      <c r="E182" s="15">
        <v>50.74</v>
      </c>
      <c r="F182" s="32" t="s">
        <v>42</v>
      </c>
      <c r="G182" s="32" t="s">
        <v>36</v>
      </c>
      <c r="H182" s="1" t="s">
        <v>10</v>
      </c>
      <c r="I182" t="s">
        <v>48</v>
      </c>
      <c r="J182" t="s">
        <v>11</v>
      </c>
    </row>
    <row r="183" spans="1:10" ht="17" thickBot="1">
      <c r="A183">
        <v>182</v>
      </c>
      <c r="B183" s="40">
        <v>45275</v>
      </c>
      <c r="C183" s="5" t="s">
        <v>22</v>
      </c>
      <c r="D183" s="5">
        <v>453892</v>
      </c>
      <c r="E183" s="15">
        <v>40.29</v>
      </c>
      <c r="F183" s="32" t="s">
        <v>33</v>
      </c>
      <c r="G183" s="32" t="s">
        <v>32</v>
      </c>
      <c r="H183" s="1" t="s">
        <v>10</v>
      </c>
      <c r="I183" t="s">
        <v>48</v>
      </c>
      <c r="J183" t="s">
        <v>11</v>
      </c>
    </row>
    <row r="184" spans="1:10" ht="17" thickBot="1">
      <c r="A184">
        <v>183</v>
      </c>
      <c r="B184" s="40">
        <v>45275</v>
      </c>
      <c r="C184" s="5" t="s">
        <v>44</v>
      </c>
      <c r="D184" s="5" t="s">
        <v>57</v>
      </c>
      <c r="E184" s="15">
        <v>49.46</v>
      </c>
      <c r="F184" s="32" t="s">
        <v>42</v>
      </c>
      <c r="G184" s="32" t="s">
        <v>38</v>
      </c>
      <c r="H184" s="1" t="s">
        <v>10</v>
      </c>
      <c r="I184" t="s">
        <v>48</v>
      </c>
      <c r="J184" t="s">
        <v>11</v>
      </c>
    </row>
    <row r="185" spans="1:10" ht="17" thickBot="1">
      <c r="A185">
        <v>184</v>
      </c>
      <c r="B185" s="40">
        <v>45275</v>
      </c>
      <c r="C185" s="5" t="s">
        <v>60</v>
      </c>
      <c r="D185" s="5" t="s">
        <v>57</v>
      </c>
      <c r="E185" s="15">
        <v>67.150000000000006</v>
      </c>
      <c r="F185" s="32" t="s">
        <v>33</v>
      </c>
      <c r="G185" s="32" t="s">
        <v>39</v>
      </c>
      <c r="H185" s="1" t="s">
        <v>10</v>
      </c>
      <c r="I185" t="s">
        <v>48</v>
      </c>
      <c r="J185" t="s">
        <v>11</v>
      </c>
    </row>
    <row r="186" spans="1:10" ht="17" thickBot="1">
      <c r="A186">
        <v>185</v>
      </c>
      <c r="B186" s="40">
        <v>45275</v>
      </c>
      <c r="C186" s="5" t="s">
        <v>12</v>
      </c>
      <c r="D186" s="4" t="s">
        <v>57</v>
      </c>
      <c r="E186" s="15">
        <v>63</v>
      </c>
      <c r="F186" s="32" t="s">
        <v>33</v>
      </c>
      <c r="G186" s="32" t="s">
        <v>39</v>
      </c>
      <c r="H186" s="1" t="s">
        <v>10</v>
      </c>
      <c r="I186" t="s">
        <v>48</v>
      </c>
      <c r="J186" t="s">
        <v>11</v>
      </c>
    </row>
    <row r="187" spans="1:10" ht="17" thickBot="1">
      <c r="A187">
        <v>186</v>
      </c>
      <c r="B187" s="40">
        <v>45275</v>
      </c>
      <c r="C187" s="5" t="s">
        <v>22</v>
      </c>
      <c r="D187" s="5">
        <v>239288</v>
      </c>
      <c r="E187" s="15">
        <v>21.95</v>
      </c>
      <c r="F187" s="32" t="s">
        <v>33</v>
      </c>
      <c r="G187" s="32" t="s">
        <v>32</v>
      </c>
      <c r="H187" s="1" t="s">
        <v>10</v>
      </c>
      <c r="I187" t="s">
        <v>48</v>
      </c>
      <c r="J187" t="s">
        <v>11</v>
      </c>
    </row>
    <row r="188" spans="1:10" ht="17" thickBot="1">
      <c r="A188">
        <v>187</v>
      </c>
      <c r="B188" s="40">
        <v>45275</v>
      </c>
      <c r="C188" s="5" t="s">
        <v>29</v>
      </c>
      <c r="D188" s="5" t="s">
        <v>57</v>
      </c>
      <c r="E188" s="15">
        <v>47.54</v>
      </c>
      <c r="F188" s="32" t="s">
        <v>42</v>
      </c>
      <c r="G188" s="32" t="s">
        <v>38</v>
      </c>
      <c r="H188" s="1" t="s">
        <v>10</v>
      </c>
      <c r="I188" t="s">
        <v>48</v>
      </c>
      <c r="J188" t="s">
        <v>11</v>
      </c>
    </row>
    <row r="189" spans="1:10" ht="17" thickBot="1">
      <c r="A189">
        <v>188</v>
      </c>
      <c r="B189" s="40">
        <v>45275</v>
      </c>
      <c r="C189" s="5" t="s">
        <v>56</v>
      </c>
      <c r="D189" s="5" t="s">
        <v>57</v>
      </c>
      <c r="E189" s="15">
        <v>39.64</v>
      </c>
      <c r="F189" s="32" t="s">
        <v>42</v>
      </c>
      <c r="G189" s="32" t="s">
        <v>38</v>
      </c>
      <c r="H189" s="1" t="s">
        <v>10</v>
      </c>
      <c r="I189" t="s">
        <v>48</v>
      </c>
      <c r="J189" t="s">
        <v>11</v>
      </c>
    </row>
    <row r="190" spans="1:10" ht="17" thickBot="1">
      <c r="A190">
        <v>189</v>
      </c>
      <c r="B190" s="40">
        <v>45275</v>
      </c>
      <c r="C190" s="5" t="s">
        <v>15</v>
      </c>
      <c r="D190" s="5">
        <v>225560</v>
      </c>
      <c r="E190" s="15">
        <v>53.68</v>
      </c>
      <c r="F190" s="32" t="s">
        <v>33</v>
      </c>
      <c r="G190" s="32" t="s">
        <v>39</v>
      </c>
      <c r="H190" s="1" t="s">
        <v>10</v>
      </c>
      <c r="I190" t="s">
        <v>48</v>
      </c>
      <c r="J190" t="s">
        <v>11</v>
      </c>
    </row>
    <row r="191" spans="1:10" ht="17" thickBot="1">
      <c r="A191">
        <v>190</v>
      </c>
      <c r="B191" s="40">
        <v>45275</v>
      </c>
      <c r="C191" s="5" t="s">
        <v>14</v>
      </c>
      <c r="D191" s="5" t="s">
        <v>57</v>
      </c>
      <c r="E191" s="15">
        <v>70.92</v>
      </c>
      <c r="F191" s="32" t="s">
        <v>42</v>
      </c>
      <c r="G191" s="32" t="s">
        <v>38</v>
      </c>
      <c r="H191" s="1" t="s">
        <v>10</v>
      </c>
      <c r="I191" t="s">
        <v>48</v>
      </c>
      <c r="J191" t="s">
        <v>11</v>
      </c>
    </row>
    <row r="192" spans="1:10" ht="17" thickBot="1">
      <c r="A192">
        <v>191</v>
      </c>
      <c r="B192" s="40">
        <v>45275</v>
      </c>
      <c r="C192" s="5" t="s">
        <v>54</v>
      </c>
      <c r="D192" s="5" t="s">
        <v>57</v>
      </c>
      <c r="E192" s="15">
        <v>40.090000000000003</v>
      </c>
      <c r="F192" s="32" t="s">
        <v>42</v>
      </c>
      <c r="G192" s="32" t="s">
        <v>52</v>
      </c>
      <c r="H192" s="1" t="s">
        <v>10</v>
      </c>
      <c r="I192" t="s">
        <v>48</v>
      </c>
      <c r="J192" t="s">
        <v>11</v>
      </c>
    </row>
    <row r="193" spans="1:10" ht="17" thickBot="1">
      <c r="A193">
        <v>192</v>
      </c>
      <c r="B193" s="40">
        <v>45275</v>
      </c>
      <c r="C193" s="5" t="s">
        <v>25</v>
      </c>
      <c r="D193" s="5" t="s">
        <v>57</v>
      </c>
      <c r="E193" s="15">
        <v>50.11</v>
      </c>
      <c r="F193" s="32" t="s">
        <v>42</v>
      </c>
      <c r="G193" s="32" t="s">
        <v>38</v>
      </c>
      <c r="H193" s="1" t="s">
        <v>10</v>
      </c>
      <c r="I193" t="s">
        <v>48</v>
      </c>
      <c r="J193" t="s">
        <v>11</v>
      </c>
    </row>
    <row r="194" spans="1:10" ht="17" thickBot="1">
      <c r="A194">
        <v>193</v>
      </c>
      <c r="B194" s="40">
        <v>45275</v>
      </c>
      <c r="C194" s="5" t="s">
        <v>25</v>
      </c>
      <c r="D194" s="5" t="s">
        <v>57</v>
      </c>
      <c r="E194" s="15">
        <v>160.13</v>
      </c>
      <c r="F194" s="32" t="s">
        <v>42</v>
      </c>
      <c r="G194" s="32" t="s">
        <v>38</v>
      </c>
      <c r="H194" s="1" t="s">
        <v>10</v>
      </c>
      <c r="I194" t="s">
        <v>48</v>
      </c>
      <c r="J194" t="s">
        <v>11</v>
      </c>
    </row>
    <row r="195" spans="1:10" ht="17" thickBot="1">
      <c r="A195">
        <v>194</v>
      </c>
      <c r="B195" s="40">
        <v>45276</v>
      </c>
      <c r="C195" s="5" t="s">
        <v>19</v>
      </c>
      <c r="D195" s="5">
        <v>207986</v>
      </c>
      <c r="E195" s="15">
        <v>39.270000000000003</v>
      </c>
      <c r="F195" s="32" t="s">
        <v>33</v>
      </c>
      <c r="G195" s="32" t="s">
        <v>39</v>
      </c>
      <c r="H195" s="1" t="s">
        <v>10</v>
      </c>
      <c r="I195" t="s">
        <v>48</v>
      </c>
      <c r="J195" t="s">
        <v>11</v>
      </c>
    </row>
    <row r="196" spans="1:10" ht="17" thickBot="1">
      <c r="A196">
        <v>195</v>
      </c>
      <c r="B196" s="40">
        <v>45276</v>
      </c>
      <c r="C196" s="5" t="s">
        <v>50</v>
      </c>
      <c r="D196" s="5">
        <v>29182</v>
      </c>
      <c r="E196" s="15">
        <v>27.29</v>
      </c>
      <c r="F196" s="32" t="s">
        <v>33</v>
      </c>
      <c r="G196" s="32" t="s">
        <v>40</v>
      </c>
      <c r="H196" s="1" t="s">
        <v>10</v>
      </c>
      <c r="I196" t="s">
        <v>48</v>
      </c>
      <c r="J196" t="s">
        <v>11</v>
      </c>
    </row>
    <row r="197" spans="1:10" ht="17" thickBot="1">
      <c r="A197">
        <v>196</v>
      </c>
      <c r="B197" s="40">
        <v>45276</v>
      </c>
      <c r="C197" s="5" t="s">
        <v>44</v>
      </c>
      <c r="D197" s="5" t="s">
        <v>57</v>
      </c>
      <c r="E197" s="15">
        <v>58.57</v>
      </c>
      <c r="F197" s="32" t="s">
        <v>42</v>
      </c>
      <c r="G197" s="32" t="s">
        <v>38</v>
      </c>
      <c r="H197" s="1" t="s">
        <v>10</v>
      </c>
      <c r="I197" t="s">
        <v>48</v>
      </c>
      <c r="J197" t="s">
        <v>11</v>
      </c>
    </row>
    <row r="198" spans="1:10" ht="17" thickBot="1">
      <c r="A198">
        <v>197</v>
      </c>
      <c r="B198" s="40">
        <v>45276</v>
      </c>
      <c r="C198" s="5" t="s">
        <v>17</v>
      </c>
      <c r="D198" s="5" t="s">
        <v>57</v>
      </c>
      <c r="E198" s="15">
        <v>49.61</v>
      </c>
      <c r="F198" s="32" t="s">
        <v>42</v>
      </c>
      <c r="G198" s="32" t="s">
        <v>36</v>
      </c>
      <c r="H198" s="1" t="s">
        <v>10</v>
      </c>
      <c r="I198" t="s">
        <v>48</v>
      </c>
      <c r="J198" t="s">
        <v>11</v>
      </c>
    </row>
    <row r="199" spans="1:10" ht="17" thickBot="1">
      <c r="A199">
        <v>198</v>
      </c>
      <c r="B199" s="40">
        <v>45276</v>
      </c>
      <c r="C199" s="5" t="s">
        <v>22</v>
      </c>
      <c r="D199" s="5">
        <v>239516</v>
      </c>
      <c r="E199" s="15">
        <v>18.05</v>
      </c>
      <c r="F199" s="32" t="s">
        <v>33</v>
      </c>
      <c r="G199" s="32" t="s">
        <v>32</v>
      </c>
      <c r="H199" s="1" t="s">
        <v>10</v>
      </c>
      <c r="I199" t="s">
        <v>48</v>
      </c>
      <c r="J199" t="s">
        <v>11</v>
      </c>
    </row>
    <row r="200" spans="1:10" ht="17" thickBot="1">
      <c r="A200">
        <v>199</v>
      </c>
      <c r="B200" s="40">
        <v>45276</v>
      </c>
      <c r="C200" s="5" t="s">
        <v>25</v>
      </c>
      <c r="D200" s="5" t="s">
        <v>57</v>
      </c>
      <c r="E200" s="15">
        <v>151.26</v>
      </c>
      <c r="F200" s="32" t="s">
        <v>42</v>
      </c>
      <c r="G200" s="32" t="s">
        <v>38</v>
      </c>
      <c r="H200" s="1" t="s">
        <v>10</v>
      </c>
      <c r="I200" t="s">
        <v>48</v>
      </c>
      <c r="J200" t="s">
        <v>11</v>
      </c>
    </row>
    <row r="201" spans="1:10" ht="17" thickBot="1">
      <c r="A201">
        <v>200</v>
      </c>
      <c r="B201" s="40">
        <v>45276</v>
      </c>
      <c r="C201" s="5" t="s">
        <v>56</v>
      </c>
      <c r="D201" s="5" t="s">
        <v>57</v>
      </c>
      <c r="E201" s="15">
        <v>44.44</v>
      </c>
      <c r="F201" s="32" t="s">
        <v>42</v>
      </c>
      <c r="G201" s="32" t="s">
        <v>38</v>
      </c>
      <c r="H201" s="1" t="s">
        <v>10</v>
      </c>
      <c r="I201" t="s">
        <v>48</v>
      </c>
      <c r="J201" t="s">
        <v>11</v>
      </c>
    </row>
    <row r="202" spans="1:10" ht="17" thickBot="1">
      <c r="A202">
        <v>201</v>
      </c>
      <c r="B202" s="40">
        <v>45276</v>
      </c>
      <c r="C202" s="5" t="s">
        <v>29</v>
      </c>
      <c r="D202" s="5" t="s">
        <v>57</v>
      </c>
      <c r="E202" s="15">
        <v>28.43</v>
      </c>
      <c r="F202" s="32" t="s">
        <v>42</v>
      </c>
      <c r="G202" s="32" t="s">
        <v>38</v>
      </c>
      <c r="H202" s="1" t="s">
        <v>10</v>
      </c>
      <c r="I202" t="s">
        <v>48</v>
      </c>
      <c r="J202" t="s">
        <v>11</v>
      </c>
    </row>
    <row r="203" spans="1:10" ht="17" thickBot="1">
      <c r="A203">
        <v>202</v>
      </c>
      <c r="B203" s="40">
        <v>45276</v>
      </c>
      <c r="C203" s="5" t="s">
        <v>34</v>
      </c>
      <c r="D203" s="5">
        <v>454085</v>
      </c>
      <c r="E203" s="15">
        <v>21.77</v>
      </c>
      <c r="F203" s="32" t="s">
        <v>33</v>
      </c>
      <c r="G203" s="32" t="s">
        <v>47</v>
      </c>
      <c r="H203" s="1" t="s">
        <v>10</v>
      </c>
      <c r="I203" t="s">
        <v>48</v>
      </c>
      <c r="J203" t="s">
        <v>11</v>
      </c>
    </row>
    <row r="204" spans="1:10" ht="17" thickBot="1">
      <c r="A204">
        <v>203</v>
      </c>
      <c r="B204" s="40">
        <v>45276</v>
      </c>
      <c r="C204" s="5" t="s">
        <v>31</v>
      </c>
      <c r="D204" s="5" t="s">
        <v>57</v>
      </c>
      <c r="E204" s="15">
        <v>70.239999999999995</v>
      </c>
      <c r="F204" s="32" t="s">
        <v>33</v>
      </c>
      <c r="G204" s="32" t="s">
        <v>39</v>
      </c>
      <c r="H204" s="1" t="s">
        <v>10</v>
      </c>
      <c r="I204" t="s">
        <v>48</v>
      </c>
      <c r="J204" t="s">
        <v>11</v>
      </c>
    </row>
    <row r="205" spans="1:10" ht="17" thickBot="1">
      <c r="A205">
        <v>204</v>
      </c>
      <c r="B205" s="40">
        <v>45276</v>
      </c>
      <c r="C205" s="4" t="s">
        <v>12</v>
      </c>
      <c r="D205" s="4" t="s">
        <v>57</v>
      </c>
      <c r="E205" s="14">
        <v>75.77</v>
      </c>
      <c r="F205" s="32" t="s">
        <v>33</v>
      </c>
      <c r="G205" s="32" t="s">
        <v>39</v>
      </c>
      <c r="H205" s="1" t="s">
        <v>10</v>
      </c>
      <c r="I205" t="s">
        <v>48</v>
      </c>
      <c r="J205" t="s">
        <v>11</v>
      </c>
    </row>
    <row r="206" spans="1:10" ht="17" thickBot="1">
      <c r="A206">
        <v>205</v>
      </c>
      <c r="B206" s="40">
        <v>45276</v>
      </c>
      <c r="C206" s="4" t="s">
        <v>14</v>
      </c>
      <c r="D206" s="4" t="s">
        <v>57</v>
      </c>
      <c r="E206" s="14">
        <v>57.17</v>
      </c>
      <c r="F206" s="32" t="s">
        <v>42</v>
      </c>
      <c r="G206" s="32" t="s">
        <v>38</v>
      </c>
      <c r="H206" s="1" t="s">
        <v>10</v>
      </c>
      <c r="I206" t="s">
        <v>48</v>
      </c>
      <c r="J206" t="s">
        <v>11</v>
      </c>
    </row>
    <row r="207" spans="1:10" ht="17" thickBot="1">
      <c r="A207">
        <v>206</v>
      </c>
      <c r="B207" s="40">
        <v>45276</v>
      </c>
      <c r="C207" s="4" t="s">
        <v>26</v>
      </c>
      <c r="D207" s="4" t="s">
        <v>57</v>
      </c>
      <c r="E207" s="14">
        <v>71.45</v>
      </c>
      <c r="F207" s="32" t="s">
        <v>42</v>
      </c>
      <c r="G207" s="32" t="s">
        <v>38</v>
      </c>
      <c r="H207" s="1" t="s">
        <v>10</v>
      </c>
      <c r="I207" t="s">
        <v>48</v>
      </c>
      <c r="J207" t="s">
        <v>11</v>
      </c>
    </row>
    <row r="208" spans="1:10" ht="17" thickBot="1">
      <c r="A208">
        <v>207</v>
      </c>
      <c r="B208" s="40">
        <v>45277</v>
      </c>
      <c r="C208" s="4" t="s">
        <v>25</v>
      </c>
      <c r="D208" s="4" t="s">
        <v>57</v>
      </c>
      <c r="E208" s="14">
        <v>120.1</v>
      </c>
      <c r="F208" s="32" t="s">
        <v>42</v>
      </c>
      <c r="G208" s="32" t="s">
        <v>38</v>
      </c>
      <c r="H208" s="1" t="s">
        <v>10</v>
      </c>
      <c r="I208" t="s">
        <v>48</v>
      </c>
      <c r="J208" t="s">
        <v>11</v>
      </c>
    </row>
    <row r="209" spans="1:10" ht="17" thickBot="1">
      <c r="A209">
        <v>208</v>
      </c>
      <c r="B209" s="40">
        <v>45277</v>
      </c>
      <c r="C209" s="4" t="s">
        <v>44</v>
      </c>
      <c r="D209" s="4" t="s">
        <v>57</v>
      </c>
      <c r="E209" s="14">
        <v>22.44</v>
      </c>
      <c r="F209" s="32" t="s">
        <v>42</v>
      </c>
      <c r="G209" s="32" t="s">
        <v>38</v>
      </c>
      <c r="H209" s="1" t="s">
        <v>10</v>
      </c>
      <c r="I209" t="s">
        <v>48</v>
      </c>
      <c r="J209" t="s">
        <v>11</v>
      </c>
    </row>
    <row r="210" spans="1:10" ht="17" thickBot="1">
      <c r="A210">
        <v>209</v>
      </c>
      <c r="B210" s="40">
        <v>45277</v>
      </c>
      <c r="C210" s="4" t="s">
        <v>16</v>
      </c>
      <c r="D210" s="4">
        <v>234641</v>
      </c>
      <c r="E210" s="14">
        <v>65.599999999999994</v>
      </c>
      <c r="F210" s="32" t="s">
        <v>33</v>
      </c>
      <c r="G210" s="32" t="s">
        <v>39</v>
      </c>
      <c r="H210" s="1" t="s">
        <v>10</v>
      </c>
      <c r="I210" t="s">
        <v>48</v>
      </c>
      <c r="J210" t="s">
        <v>11</v>
      </c>
    </row>
    <row r="211" spans="1:10" ht="17" thickBot="1">
      <c r="A211">
        <v>210</v>
      </c>
      <c r="B211" s="40">
        <v>45277</v>
      </c>
      <c r="C211" s="4" t="s">
        <v>29</v>
      </c>
      <c r="D211" s="4" t="s">
        <v>57</v>
      </c>
      <c r="E211" s="14">
        <v>62.54</v>
      </c>
      <c r="F211" s="32" t="s">
        <v>42</v>
      </c>
      <c r="G211" s="32" t="s">
        <v>38</v>
      </c>
      <c r="H211" s="1" t="s">
        <v>10</v>
      </c>
      <c r="I211" t="s">
        <v>48</v>
      </c>
      <c r="J211" t="s">
        <v>11</v>
      </c>
    </row>
    <row r="212" spans="1:10" ht="17" thickBot="1">
      <c r="A212">
        <v>211</v>
      </c>
      <c r="B212" s="40">
        <v>45277</v>
      </c>
      <c r="C212" s="4" t="s">
        <v>45</v>
      </c>
      <c r="D212" s="4" t="s">
        <v>57</v>
      </c>
      <c r="E212" s="14">
        <v>23</v>
      </c>
      <c r="F212" s="32" t="s">
        <v>33</v>
      </c>
      <c r="G212" s="32" t="s">
        <v>39</v>
      </c>
      <c r="H212" s="1" t="s">
        <v>10</v>
      </c>
      <c r="I212" t="s">
        <v>48</v>
      </c>
      <c r="J212" t="s">
        <v>11</v>
      </c>
    </row>
    <row r="213" spans="1:10" ht="17" thickBot="1">
      <c r="A213">
        <v>212</v>
      </c>
      <c r="B213" s="40">
        <v>45277</v>
      </c>
      <c r="C213" s="4" t="s">
        <v>25</v>
      </c>
      <c r="D213" s="4" t="s">
        <v>57</v>
      </c>
      <c r="E213" s="14">
        <v>80.05</v>
      </c>
      <c r="F213" s="32" t="s">
        <v>42</v>
      </c>
      <c r="G213" s="32" t="s">
        <v>38</v>
      </c>
      <c r="H213" s="1" t="s">
        <v>10</v>
      </c>
      <c r="I213" t="s">
        <v>48</v>
      </c>
      <c r="J213" t="s">
        <v>11</v>
      </c>
    </row>
    <row r="214" spans="1:10" ht="17" thickBot="1">
      <c r="A214">
        <v>213</v>
      </c>
      <c r="B214" s="40">
        <v>45277</v>
      </c>
      <c r="C214" s="4" t="s">
        <v>22</v>
      </c>
      <c r="D214" s="4">
        <v>239706</v>
      </c>
      <c r="E214" s="14">
        <v>13.9</v>
      </c>
      <c r="F214" s="32" t="s">
        <v>33</v>
      </c>
      <c r="G214" s="32" t="s">
        <v>32</v>
      </c>
      <c r="H214" s="1" t="s">
        <v>10</v>
      </c>
      <c r="I214" t="s">
        <v>48</v>
      </c>
      <c r="J214" t="s">
        <v>11</v>
      </c>
    </row>
    <row r="215" spans="1:10" ht="17" thickBot="1">
      <c r="A215">
        <v>214</v>
      </c>
      <c r="B215" s="40">
        <v>45277</v>
      </c>
      <c r="C215" s="4" t="s">
        <v>50</v>
      </c>
      <c r="D215" s="4">
        <v>29477</v>
      </c>
      <c r="E215" s="14">
        <v>27.56</v>
      </c>
      <c r="F215" s="32" t="s">
        <v>33</v>
      </c>
      <c r="G215" s="32" t="s">
        <v>40</v>
      </c>
      <c r="H215" s="1" t="s">
        <v>10</v>
      </c>
      <c r="I215" t="s">
        <v>48</v>
      </c>
      <c r="J215" t="s">
        <v>11</v>
      </c>
    </row>
    <row r="216" spans="1:10" ht="17" thickBot="1">
      <c r="A216">
        <v>215</v>
      </c>
      <c r="B216" s="40">
        <v>45277</v>
      </c>
      <c r="C216" s="4" t="s">
        <v>34</v>
      </c>
      <c r="D216" s="4">
        <v>454393</v>
      </c>
      <c r="E216" s="14">
        <v>20.149999999999999</v>
      </c>
      <c r="F216" s="32" t="s">
        <v>33</v>
      </c>
      <c r="G216" s="32" t="s">
        <v>47</v>
      </c>
      <c r="H216" s="1" t="s">
        <v>10</v>
      </c>
      <c r="I216" t="s">
        <v>48</v>
      </c>
      <c r="J216" t="s">
        <v>11</v>
      </c>
    </row>
    <row r="217" spans="1:10" ht="17" thickBot="1">
      <c r="A217">
        <v>216</v>
      </c>
      <c r="B217" s="40">
        <v>45277</v>
      </c>
      <c r="C217" s="4" t="s">
        <v>26</v>
      </c>
      <c r="D217" s="4" t="s">
        <v>57</v>
      </c>
      <c r="E217" s="14">
        <v>73.75</v>
      </c>
      <c r="F217" s="32" t="s">
        <v>42</v>
      </c>
      <c r="G217" s="32" t="s">
        <v>38</v>
      </c>
      <c r="H217" s="1" t="s">
        <v>10</v>
      </c>
      <c r="I217" t="s">
        <v>48</v>
      </c>
      <c r="J217" t="s">
        <v>11</v>
      </c>
    </row>
    <row r="218" spans="1:10" ht="17" thickBot="1">
      <c r="A218">
        <v>217</v>
      </c>
      <c r="B218" s="40">
        <v>45277</v>
      </c>
      <c r="C218" s="4" t="s">
        <v>15</v>
      </c>
      <c r="D218" s="4">
        <v>226631</v>
      </c>
      <c r="E218" s="14">
        <v>58.07</v>
      </c>
      <c r="F218" s="32" t="s">
        <v>33</v>
      </c>
      <c r="G218" s="32" t="s">
        <v>39</v>
      </c>
      <c r="H218" s="1" t="s">
        <v>10</v>
      </c>
      <c r="I218" t="s">
        <v>48</v>
      </c>
      <c r="J218" t="s">
        <v>11</v>
      </c>
    </row>
    <row r="219" spans="1:10" ht="17" thickBot="1">
      <c r="A219">
        <v>218</v>
      </c>
      <c r="B219" s="40">
        <v>45277</v>
      </c>
      <c r="C219" s="10" t="s">
        <v>14</v>
      </c>
      <c r="D219" s="10" t="s">
        <v>57</v>
      </c>
      <c r="E219" s="16">
        <v>70.290000000000006</v>
      </c>
      <c r="F219" s="32" t="s">
        <v>42</v>
      </c>
      <c r="G219" s="32" t="s">
        <v>38</v>
      </c>
      <c r="H219" s="1" t="s">
        <v>10</v>
      </c>
      <c r="I219" t="s">
        <v>48</v>
      </c>
      <c r="J219" t="s">
        <v>11</v>
      </c>
    </row>
    <row r="220" spans="1:10" ht="17" thickBot="1">
      <c r="A220">
        <v>219</v>
      </c>
      <c r="B220" s="40">
        <v>45278</v>
      </c>
      <c r="C220" s="4" t="s">
        <v>18</v>
      </c>
      <c r="D220" s="4">
        <v>203311</v>
      </c>
      <c r="E220" s="14">
        <v>71.83</v>
      </c>
      <c r="F220" s="32" t="s">
        <v>33</v>
      </c>
      <c r="G220" s="32" t="s">
        <v>39</v>
      </c>
      <c r="H220" s="1" t="s">
        <v>10</v>
      </c>
      <c r="I220" t="s">
        <v>48</v>
      </c>
      <c r="J220" t="s">
        <v>11</v>
      </c>
    </row>
    <row r="221" spans="1:10" ht="17" thickBot="1">
      <c r="A221">
        <v>220</v>
      </c>
      <c r="B221" s="40">
        <v>45278</v>
      </c>
      <c r="C221" s="4" t="s">
        <v>28</v>
      </c>
      <c r="D221" s="4">
        <v>203311</v>
      </c>
      <c r="E221" s="14">
        <v>40.049999999999997</v>
      </c>
      <c r="F221" s="32" t="s">
        <v>42</v>
      </c>
      <c r="G221" s="32" t="s">
        <v>36</v>
      </c>
      <c r="H221" s="1" t="s">
        <v>10</v>
      </c>
      <c r="I221" t="s">
        <v>48</v>
      </c>
      <c r="J221" t="s">
        <v>11</v>
      </c>
    </row>
    <row r="222" spans="1:10" ht="17" thickBot="1">
      <c r="A222">
        <v>221</v>
      </c>
      <c r="B222" s="40">
        <v>45278</v>
      </c>
      <c r="C222" s="4" t="s">
        <v>50</v>
      </c>
      <c r="D222" s="4">
        <v>29606</v>
      </c>
      <c r="E222" s="14">
        <v>12.56</v>
      </c>
      <c r="F222" s="32" t="s">
        <v>33</v>
      </c>
      <c r="G222" s="32" t="s">
        <v>40</v>
      </c>
      <c r="H222" s="1" t="s">
        <v>10</v>
      </c>
      <c r="I222" t="s">
        <v>48</v>
      </c>
      <c r="J222" t="s">
        <v>11</v>
      </c>
    </row>
    <row r="223" spans="1:10" ht="17" thickBot="1">
      <c r="A223">
        <v>222</v>
      </c>
      <c r="B223" s="40">
        <v>45278</v>
      </c>
      <c r="C223" s="4" t="s">
        <v>16</v>
      </c>
      <c r="D223" s="4">
        <v>234981</v>
      </c>
      <c r="E223" s="14">
        <v>48.3</v>
      </c>
      <c r="F223" s="32" t="s">
        <v>33</v>
      </c>
      <c r="G223" s="32" t="s">
        <v>39</v>
      </c>
      <c r="H223" s="1" t="s">
        <v>10</v>
      </c>
      <c r="I223" t="s">
        <v>48</v>
      </c>
      <c r="J223" t="s">
        <v>11</v>
      </c>
    </row>
    <row r="224" spans="1:10" ht="17" thickBot="1">
      <c r="A224">
        <v>223</v>
      </c>
      <c r="B224" s="40">
        <v>45278</v>
      </c>
      <c r="C224" s="4" t="s">
        <v>60</v>
      </c>
      <c r="D224" s="4" t="s">
        <v>57</v>
      </c>
      <c r="E224" s="14">
        <v>26.32</v>
      </c>
      <c r="F224" s="32" t="s">
        <v>33</v>
      </c>
      <c r="G224" s="32" t="s">
        <v>39</v>
      </c>
      <c r="H224" s="1" t="s">
        <v>10</v>
      </c>
      <c r="I224" t="s">
        <v>48</v>
      </c>
      <c r="J224" t="s">
        <v>11</v>
      </c>
    </row>
    <row r="225" spans="1:10" ht="17" thickBot="1">
      <c r="A225">
        <v>224</v>
      </c>
      <c r="B225" s="40">
        <v>45278</v>
      </c>
      <c r="C225" s="4" t="s">
        <v>34</v>
      </c>
      <c r="D225" s="4">
        <v>454454</v>
      </c>
      <c r="E225" s="14">
        <v>25.24</v>
      </c>
      <c r="F225" s="32" t="s">
        <v>33</v>
      </c>
      <c r="G225" s="32" t="s">
        <v>47</v>
      </c>
      <c r="H225" s="1" t="s">
        <v>10</v>
      </c>
      <c r="I225" t="s">
        <v>48</v>
      </c>
      <c r="J225" t="s">
        <v>11</v>
      </c>
    </row>
    <row r="226" spans="1:10" ht="17" thickBot="1">
      <c r="A226">
        <v>225</v>
      </c>
      <c r="B226" s="40">
        <v>45278</v>
      </c>
      <c r="C226" s="4" t="s">
        <v>25</v>
      </c>
      <c r="D226" s="4" t="s">
        <v>57</v>
      </c>
      <c r="E226" s="14">
        <v>153.4</v>
      </c>
      <c r="F226" s="32" t="s">
        <v>42</v>
      </c>
      <c r="G226" s="32" t="s">
        <v>38</v>
      </c>
      <c r="H226" s="1" t="s">
        <v>10</v>
      </c>
      <c r="I226" t="s">
        <v>48</v>
      </c>
      <c r="J226" t="s">
        <v>11</v>
      </c>
    </row>
    <row r="227" spans="1:10" ht="17" thickBot="1">
      <c r="A227">
        <v>226</v>
      </c>
      <c r="B227" s="40">
        <v>45278</v>
      </c>
      <c r="C227" s="4" t="s">
        <v>44</v>
      </c>
      <c r="D227" s="4" t="s">
        <v>57</v>
      </c>
      <c r="E227" s="14">
        <v>69.16</v>
      </c>
      <c r="F227" s="32" t="s">
        <v>42</v>
      </c>
      <c r="G227" s="32" t="s">
        <v>38</v>
      </c>
      <c r="H227" s="1" t="s">
        <v>10</v>
      </c>
      <c r="I227" t="s">
        <v>48</v>
      </c>
      <c r="J227" t="s">
        <v>11</v>
      </c>
    </row>
    <row r="228" spans="1:10" ht="17" thickBot="1">
      <c r="A228">
        <v>227</v>
      </c>
      <c r="B228" s="40">
        <v>45278</v>
      </c>
      <c r="C228" s="4" t="s">
        <v>49</v>
      </c>
      <c r="D228" s="4" t="s">
        <v>57</v>
      </c>
      <c r="E228" s="14">
        <v>21.22</v>
      </c>
      <c r="F228" s="32" t="s">
        <v>33</v>
      </c>
      <c r="G228" s="32" t="s">
        <v>46</v>
      </c>
      <c r="H228" s="1" t="s">
        <v>10</v>
      </c>
      <c r="I228" t="s">
        <v>48</v>
      </c>
      <c r="J228" t="s">
        <v>11</v>
      </c>
    </row>
    <row r="229" spans="1:10" ht="17" thickBot="1">
      <c r="A229">
        <v>228</v>
      </c>
      <c r="B229" s="40">
        <v>45278</v>
      </c>
      <c r="C229" s="4" t="s">
        <v>26</v>
      </c>
      <c r="D229" s="4" t="s">
        <v>57</v>
      </c>
      <c r="E229" s="14">
        <v>75.47</v>
      </c>
      <c r="F229" s="32" t="s">
        <v>42</v>
      </c>
      <c r="G229" s="32" t="s">
        <v>38</v>
      </c>
      <c r="H229" s="1" t="s">
        <v>10</v>
      </c>
      <c r="I229" t="s">
        <v>48</v>
      </c>
      <c r="J229" t="s">
        <v>11</v>
      </c>
    </row>
    <row r="230" spans="1:10" ht="17" thickBot="1">
      <c r="A230">
        <v>229</v>
      </c>
      <c r="B230" s="40">
        <v>45278</v>
      </c>
      <c r="C230" s="4" t="s">
        <v>15</v>
      </c>
      <c r="D230" s="4">
        <v>227200</v>
      </c>
      <c r="E230" s="14">
        <v>72.2</v>
      </c>
      <c r="F230" s="32" t="s">
        <v>33</v>
      </c>
      <c r="G230" s="32" t="s">
        <v>39</v>
      </c>
      <c r="H230" s="1" t="s">
        <v>10</v>
      </c>
      <c r="I230" t="s">
        <v>48</v>
      </c>
      <c r="J230" t="s">
        <v>11</v>
      </c>
    </row>
    <row r="231" spans="1:10" ht="17" thickBot="1">
      <c r="A231">
        <v>230</v>
      </c>
      <c r="B231" s="40">
        <v>45278</v>
      </c>
      <c r="C231" s="4" t="s">
        <v>22</v>
      </c>
      <c r="D231" s="4">
        <v>239979</v>
      </c>
      <c r="E231" s="14">
        <v>21.89</v>
      </c>
      <c r="F231" s="32" t="s">
        <v>33</v>
      </c>
      <c r="G231" s="32" t="s">
        <v>32</v>
      </c>
      <c r="H231" s="1" t="s">
        <v>10</v>
      </c>
      <c r="I231" t="s">
        <v>48</v>
      </c>
      <c r="J231" t="s">
        <v>11</v>
      </c>
    </row>
    <row r="232" spans="1:10" ht="17" thickBot="1">
      <c r="A232">
        <v>231</v>
      </c>
      <c r="B232" s="40">
        <v>45278</v>
      </c>
      <c r="C232" s="4" t="s">
        <v>14</v>
      </c>
      <c r="D232" s="4" t="s">
        <v>57</v>
      </c>
      <c r="E232" s="14">
        <v>61.12</v>
      </c>
      <c r="F232" s="32" t="s">
        <v>42</v>
      </c>
      <c r="G232" s="32" t="s">
        <v>38</v>
      </c>
      <c r="H232" s="1" t="s">
        <v>10</v>
      </c>
      <c r="I232" t="s">
        <v>48</v>
      </c>
      <c r="J232" t="s">
        <v>11</v>
      </c>
    </row>
    <row r="233" spans="1:10" ht="17" thickBot="1">
      <c r="A233">
        <v>232</v>
      </c>
      <c r="B233" s="40">
        <v>45279</v>
      </c>
      <c r="C233" s="4" t="s">
        <v>9</v>
      </c>
      <c r="D233" s="4">
        <v>519339</v>
      </c>
      <c r="E233" s="14">
        <v>31.69</v>
      </c>
      <c r="F233" s="32" t="s">
        <v>33</v>
      </c>
      <c r="G233" s="32" t="s">
        <v>32</v>
      </c>
      <c r="H233" s="1" t="s">
        <v>10</v>
      </c>
      <c r="I233" t="s">
        <v>48</v>
      </c>
      <c r="J233" t="s">
        <v>11</v>
      </c>
    </row>
    <row r="234" spans="1:10" ht="17" thickBot="1">
      <c r="A234">
        <v>233</v>
      </c>
      <c r="B234" s="40">
        <v>45279</v>
      </c>
      <c r="C234" s="4" t="s">
        <v>17</v>
      </c>
      <c r="D234" s="4" t="s">
        <v>57</v>
      </c>
      <c r="E234" s="14">
        <v>19.77</v>
      </c>
      <c r="F234" s="32" t="s">
        <v>42</v>
      </c>
      <c r="G234" s="32" t="s">
        <v>36</v>
      </c>
      <c r="H234" s="1" t="s">
        <v>10</v>
      </c>
      <c r="I234" t="s">
        <v>48</v>
      </c>
      <c r="J234" t="s">
        <v>11</v>
      </c>
    </row>
    <row r="235" spans="1:10" ht="17" thickBot="1">
      <c r="A235">
        <v>234</v>
      </c>
      <c r="B235" s="40">
        <v>45279</v>
      </c>
      <c r="C235" s="4" t="s">
        <v>60</v>
      </c>
      <c r="D235" s="4" t="s">
        <v>57</v>
      </c>
      <c r="E235" s="14">
        <v>25.07</v>
      </c>
      <c r="F235" s="32" t="s">
        <v>33</v>
      </c>
      <c r="G235" s="32" t="s">
        <v>39</v>
      </c>
      <c r="H235" s="1" t="s">
        <v>10</v>
      </c>
      <c r="I235" t="s">
        <v>48</v>
      </c>
      <c r="J235" t="s">
        <v>11</v>
      </c>
    </row>
    <row r="236" spans="1:10" ht="17" thickBot="1">
      <c r="A236">
        <v>235</v>
      </c>
      <c r="B236" s="40">
        <v>45279</v>
      </c>
      <c r="C236" s="4" t="s">
        <v>28</v>
      </c>
      <c r="D236" s="4" t="s">
        <v>57</v>
      </c>
      <c r="E236" s="14">
        <v>39.79</v>
      </c>
      <c r="F236" s="32" t="s">
        <v>42</v>
      </c>
      <c r="G236" s="32" t="s">
        <v>36</v>
      </c>
      <c r="H236" s="1" t="s">
        <v>10</v>
      </c>
      <c r="I236" t="s">
        <v>48</v>
      </c>
      <c r="J236" t="s">
        <v>11</v>
      </c>
    </row>
    <row r="237" spans="1:10" ht="17" thickBot="1">
      <c r="A237">
        <v>236</v>
      </c>
      <c r="B237" s="40">
        <v>45279</v>
      </c>
      <c r="C237" s="4" t="s">
        <v>44</v>
      </c>
      <c r="D237" s="4" t="s">
        <v>57</v>
      </c>
      <c r="E237" s="14">
        <v>46.54</v>
      </c>
      <c r="F237" s="32" t="s">
        <v>42</v>
      </c>
      <c r="G237" s="32" t="s">
        <v>38</v>
      </c>
      <c r="H237" s="1" t="s">
        <v>10</v>
      </c>
      <c r="I237" t="s">
        <v>48</v>
      </c>
      <c r="J237" t="s">
        <v>11</v>
      </c>
    </row>
    <row r="238" spans="1:10" ht="17" thickBot="1">
      <c r="A238">
        <v>237</v>
      </c>
      <c r="B238" s="40">
        <v>45279</v>
      </c>
      <c r="C238" s="4" t="s">
        <v>22</v>
      </c>
      <c r="D238" s="4">
        <v>240162</v>
      </c>
      <c r="E238" s="14">
        <v>13.55</v>
      </c>
      <c r="F238" s="32" t="s">
        <v>33</v>
      </c>
      <c r="G238" s="32" t="s">
        <v>32</v>
      </c>
      <c r="H238" s="1" t="s">
        <v>10</v>
      </c>
      <c r="I238" t="s">
        <v>48</v>
      </c>
      <c r="J238" t="s">
        <v>11</v>
      </c>
    </row>
    <row r="239" spans="1:10" ht="17" thickBot="1">
      <c r="A239">
        <v>238</v>
      </c>
      <c r="B239" s="40">
        <v>45279</v>
      </c>
      <c r="C239" s="4" t="s">
        <v>34</v>
      </c>
      <c r="D239" s="4">
        <v>454662</v>
      </c>
      <c r="E239" s="14">
        <v>21.13</v>
      </c>
      <c r="F239" s="32" t="s">
        <v>33</v>
      </c>
      <c r="G239" s="32" t="s">
        <v>47</v>
      </c>
      <c r="H239" s="1" t="s">
        <v>10</v>
      </c>
      <c r="I239" t="s">
        <v>48</v>
      </c>
      <c r="J239" t="s">
        <v>11</v>
      </c>
    </row>
    <row r="240" spans="1:10" ht="17" thickBot="1">
      <c r="A240">
        <v>239</v>
      </c>
      <c r="B240" s="40">
        <v>45279</v>
      </c>
      <c r="C240" s="4" t="s">
        <v>51</v>
      </c>
      <c r="D240" s="4" t="s">
        <v>57</v>
      </c>
      <c r="E240" s="14">
        <v>47.31</v>
      </c>
      <c r="F240" s="32" t="s">
        <v>42</v>
      </c>
      <c r="G240" s="32" t="s">
        <v>36</v>
      </c>
      <c r="H240" s="1" t="s">
        <v>10</v>
      </c>
      <c r="I240" t="s">
        <v>48</v>
      </c>
      <c r="J240" t="s">
        <v>11</v>
      </c>
    </row>
    <row r="241" spans="1:10" ht="17" thickBot="1">
      <c r="A241">
        <v>240</v>
      </c>
      <c r="B241" s="40">
        <v>45279</v>
      </c>
      <c r="C241" s="4" t="s">
        <v>25</v>
      </c>
      <c r="D241" s="4" t="s">
        <v>57</v>
      </c>
      <c r="E241" s="14">
        <v>145.72</v>
      </c>
      <c r="F241" s="32" t="s">
        <v>42</v>
      </c>
      <c r="G241" s="32" t="s">
        <v>38</v>
      </c>
      <c r="H241" s="1" t="s">
        <v>10</v>
      </c>
      <c r="I241" t="s">
        <v>48</v>
      </c>
      <c r="J241" t="s">
        <v>11</v>
      </c>
    </row>
    <row r="242" spans="1:10" ht="17" thickBot="1">
      <c r="A242">
        <v>241</v>
      </c>
      <c r="B242" s="40">
        <v>45279</v>
      </c>
      <c r="C242" s="4" t="s">
        <v>18</v>
      </c>
      <c r="D242" s="4">
        <v>203808</v>
      </c>
      <c r="E242" s="14">
        <v>53.64</v>
      </c>
      <c r="F242" s="32" t="s">
        <v>33</v>
      </c>
      <c r="G242" s="32" t="s">
        <v>39</v>
      </c>
      <c r="H242" s="1" t="s">
        <v>10</v>
      </c>
      <c r="I242" t="s">
        <v>48</v>
      </c>
      <c r="J242" t="s">
        <v>11</v>
      </c>
    </row>
    <row r="243" spans="1:10" ht="17" thickBot="1">
      <c r="A243">
        <v>242</v>
      </c>
      <c r="B243" s="40">
        <v>45279</v>
      </c>
      <c r="C243" s="4" t="s">
        <v>19</v>
      </c>
      <c r="D243" s="4">
        <v>208730</v>
      </c>
      <c r="E243" s="14">
        <v>28.82</v>
      </c>
      <c r="F243" s="32" t="s">
        <v>33</v>
      </c>
      <c r="G243" s="32" t="s">
        <v>39</v>
      </c>
      <c r="H243" s="1" t="s">
        <v>10</v>
      </c>
      <c r="I243" t="s">
        <v>48</v>
      </c>
      <c r="J243" t="s">
        <v>11</v>
      </c>
    </row>
    <row r="244" spans="1:10" ht="17" thickBot="1">
      <c r="A244">
        <v>243</v>
      </c>
      <c r="B244" s="40">
        <v>45279</v>
      </c>
      <c r="C244" s="4" t="s">
        <v>15</v>
      </c>
      <c r="D244" s="4">
        <v>227628</v>
      </c>
      <c r="E244" s="14">
        <v>49.5</v>
      </c>
      <c r="F244" s="32" t="s">
        <v>33</v>
      </c>
      <c r="G244" s="32" t="s">
        <v>39</v>
      </c>
      <c r="H244" s="1" t="s">
        <v>10</v>
      </c>
      <c r="I244" t="s">
        <v>48</v>
      </c>
      <c r="J244" t="s">
        <v>11</v>
      </c>
    </row>
    <row r="245" spans="1:10" ht="17" thickBot="1">
      <c r="A245">
        <v>244</v>
      </c>
      <c r="B245" s="40">
        <v>45279</v>
      </c>
      <c r="C245" s="4" t="s">
        <v>50</v>
      </c>
      <c r="D245" s="4">
        <v>29951</v>
      </c>
      <c r="E245" s="14">
        <v>30.26</v>
      </c>
      <c r="F245" s="32" t="s">
        <v>33</v>
      </c>
      <c r="G245" s="32" t="s">
        <v>40</v>
      </c>
      <c r="H245" s="1" t="s">
        <v>10</v>
      </c>
      <c r="I245" t="s">
        <v>48</v>
      </c>
      <c r="J245" t="s">
        <v>11</v>
      </c>
    </row>
    <row r="246" spans="1:10" ht="17" thickBot="1">
      <c r="A246">
        <v>245</v>
      </c>
      <c r="B246" s="40">
        <v>45279</v>
      </c>
      <c r="C246" s="4" t="s">
        <v>16</v>
      </c>
      <c r="D246" s="4">
        <v>235512</v>
      </c>
      <c r="E246" s="14">
        <v>59.23</v>
      </c>
      <c r="F246" s="32" t="s">
        <v>33</v>
      </c>
      <c r="G246" s="32" t="s">
        <v>39</v>
      </c>
      <c r="H246" s="1" t="s">
        <v>10</v>
      </c>
      <c r="I246" t="s">
        <v>48</v>
      </c>
      <c r="J246" t="s">
        <v>11</v>
      </c>
    </row>
    <row r="247" spans="1:10" ht="17" thickBot="1">
      <c r="A247">
        <v>246</v>
      </c>
      <c r="B247" s="40">
        <v>45279</v>
      </c>
      <c r="C247" s="4" t="s">
        <v>29</v>
      </c>
      <c r="D247" s="4" t="s">
        <v>57</v>
      </c>
      <c r="E247" s="14">
        <v>95.33</v>
      </c>
      <c r="F247" s="32" t="s">
        <v>42</v>
      </c>
      <c r="G247" s="32" t="s">
        <v>38</v>
      </c>
      <c r="H247" s="1" t="s">
        <v>10</v>
      </c>
      <c r="I247" t="s">
        <v>48</v>
      </c>
      <c r="J247" t="s">
        <v>11</v>
      </c>
    </row>
    <row r="248" spans="1:10" ht="17" thickBot="1">
      <c r="A248">
        <v>247</v>
      </c>
      <c r="B248" s="40">
        <v>45279</v>
      </c>
      <c r="C248" s="4" t="s">
        <v>14</v>
      </c>
      <c r="D248" s="4" t="s">
        <v>57</v>
      </c>
      <c r="E248" s="14">
        <v>56.32</v>
      </c>
      <c r="F248" s="32" t="s">
        <v>42</v>
      </c>
      <c r="G248" s="32" t="s">
        <v>38</v>
      </c>
      <c r="H248" s="1" t="s">
        <v>10</v>
      </c>
      <c r="I248" t="s">
        <v>48</v>
      </c>
      <c r="J248" t="s">
        <v>11</v>
      </c>
    </row>
    <row r="249" spans="1:10" ht="17" thickBot="1">
      <c r="A249">
        <v>248</v>
      </c>
      <c r="B249" s="40">
        <v>45279</v>
      </c>
      <c r="C249" s="4" t="s">
        <v>12</v>
      </c>
      <c r="D249" s="4" t="s">
        <v>57</v>
      </c>
      <c r="E249" s="14">
        <v>62.66</v>
      </c>
      <c r="F249" s="32" t="s">
        <v>33</v>
      </c>
      <c r="G249" s="32" t="s">
        <v>39</v>
      </c>
      <c r="H249" s="1" t="s">
        <v>10</v>
      </c>
      <c r="I249" t="s">
        <v>48</v>
      </c>
      <c r="J249" t="s">
        <v>11</v>
      </c>
    </row>
    <row r="250" spans="1:10" ht="17" thickBot="1">
      <c r="A250">
        <v>249</v>
      </c>
      <c r="B250" s="40">
        <v>45279</v>
      </c>
      <c r="C250" s="4" t="s">
        <v>26</v>
      </c>
      <c r="D250" s="4" t="s">
        <v>57</v>
      </c>
      <c r="E250" s="14">
        <v>99.19</v>
      </c>
      <c r="F250" s="32" t="s">
        <v>42</v>
      </c>
      <c r="G250" s="32" t="s">
        <v>38</v>
      </c>
      <c r="H250" s="1" t="s">
        <v>10</v>
      </c>
      <c r="I250" t="s">
        <v>48</v>
      </c>
      <c r="J250" t="s">
        <v>11</v>
      </c>
    </row>
    <row r="251" spans="1:10" ht="17" thickBot="1">
      <c r="A251">
        <v>250</v>
      </c>
      <c r="B251" s="40">
        <v>45280</v>
      </c>
      <c r="C251" s="4" t="s">
        <v>45</v>
      </c>
      <c r="D251" s="4" t="s">
        <v>57</v>
      </c>
      <c r="E251" s="14">
        <v>67.739999999999995</v>
      </c>
      <c r="F251" s="32" t="s">
        <v>33</v>
      </c>
      <c r="G251" s="32" t="s">
        <v>39</v>
      </c>
      <c r="H251" s="1" t="s">
        <v>10</v>
      </c>
      <c r="I251" t="s">
        <v>48</v>
      </c>
      <c r="J251" t="s">
        <v>11</v>
      </c>
    </row>
    <row r="252" spans="1:10" ht="17" thickBot="1">
      <c r="A252">
        <v>251</v>
      </c>
      <c r="B252" s="40">
        <v>45280</v>
      </c>
      <c r="C252" s="4" t="s">
        <v>28</v>
      </c>
      <c r="D252" s="4" t="s">
        <v>57</v>
      </c>
      <c r="E252" s="14">
        <v>40.020000000000003</v>
      </c>
      <c r="F252" s="32" t="s">
        <v>42</v>
      </c>
      <c r="G252" s="32" t="s">
        <v>36</v>
      </c>
      <c r="H252" s="1" t="s">
        <v>10</v>
      </c>
      <c r="I252" t="s">
        <v>48</v>
      </c>
      <c r="J252" t="s">
        <v>11</v>
      </c>
    </row>
    <row r="253" spans="1:10" ht="17" thickBot="1">
      <c r="A253">
        <v>252</v>
      </c>
      <c r="B253" s="40">
        <v>45280</v>
      </c>
      <c r="C253" s="4" t="s">
        <v>25</v>
      </c>
      <c r="D253" s="4" t="s">
        <v>57</v>
      </c>
      <c r="E253" s="14">
        <v>160</v>
      </c>
      <c r="F253" s="32" t="s">
        <v>42</v>
      </c>
      <c r="G253" s="32" t="s">
        <v>38</v>
      </c>
      <c r="H253" s="1" t="s">
        <v>10</v>
      </c>
      <c r="I253" t="s">
        <v>48</v>
      </c>
      <c r="J253" t="s">
        <v>11</v>
      </c>
    </row>
    <row r="254" spans="1:10" ht="17" thickBot="1">
      <c r="A254">
        <v>253</v>
      </c>
      <c r="B254" s="40">
        <v>45280</v>
      </c>
      <c r="C254" s="4" t="s">
        <v>50</v>
      </c>
      <c r="D254" s="4">
        <v>30200</v>
      </c>
      <c r="E254" s="14">
        <v>20.170000000000002</v>
      </c>
      <c r="F254" s="32" t="s">
        <v>33</v>
      </c>
      <c r="G254" s="32" t="s">
        <v>40</v>
      </c>
      <c r="H254" s="1" t="s">
        <v>10</v>
      </c>
      <c r="I254" t="s">
        <v>48</v>
      </c>
      <c r="J254" t="s">
        <v>11</v>
      </c>
    </row>
    <row r="255" spans="1:10" ht="17" thickBot="1">
      <c r="A255">
        <v>254</v>
      </c>
      <c r="B255" s="40">
        <v>45280</v>
      </c>
      <c r="C255" s="4" t="s">
        <v>17</v>
      </c>
      <c r="D255" s="4" t="s">
        <v>57</v>
      </c>
      <c r="E255" s="14">
        <v>35.39</v>
      </c>
      <c r="F255" s="32" t="s">
        <v>42</v>
      </c>
      <c r="G255" s="32" t="s">
        <v>36</v>
      </c>
      <c r="H255" s="1" t="s">
        <v>10</v>
      </c>
      <c r="I255" t="s">
        <v>48</v>
      </c>
      <c r="J255" t="s">
        <v>11</v>
      </c>
    </row>
    <row r="256" spans="1:10" ht="17" thickBot="1">
      <c r="A256">
        <v>255</v>
      </c>
      <c r="B256" s="40">
        <v>45280</v>
      </c>
      <c r="C256" s="4" t="s">
        <v>34</v>
      </c>
      <c r="D256" s="4">
        <v>454997</v>
      </c>
      <c r="E256" s="14">
        <v>32.229999999999997</v>
      </c>
      <c r="F256" s="32" t="s">
        <v>33</v>
      </c>
      <c r="G256" s="32" t="s">
        <v>47</v>
      </c>
      <c r="H256" s="1" t="s">
        <v>10</v>
      </c>
      <c r="I256" t="s">
        <v>48</v>
      </c>
      <c r="J256" t="s">
        <v>11</v>
      </c>
    </row>
    <row r="257" spans="1:10" ht="17" thickBot="1">
      <c r="A257">
        <v>256</v>
      </c>
      <c r="B257" s="40">
        <v>45280</v>
      </c>
      <c r="C257" s="4" t="s">
        <v>51</v>
      </c>
      <c r="D257" s="4" t="s">
        <v>57</v>
      </c>
      <c r="E257" s="14">
        <v>44.8</v>
      </c>
      <c r="F257" s="32" t="s">
        <v>42</v>
      </c>
      <c r="G257" s="32" t="s">
        <v>36</v>
      </c>
      <c r="H257" s="1" t="s">
        <v>10</v>
      </c>
      <c r="I257" t="s">
        <v>48</v>
      </c>
      <c r="J257" t="s">
        <v>11</v>
      </c>
    </row>
    <row r="258" spans="1:10" ht="17" thickBot="1">
      <c r="A258">
        <v>257</v>
      </c>
      <c r="B258" s="40">
        <v>45280</v>
      </c>
      <c r="C258" s="4" t="s">
        <v>44</v>
      </c>
      <c r="D258" s="4" t="s">
        <v>57</v>
      </c>
      <c r="E258" s="14">
        <v>75.959999999999994</v>
      </c>
      <c r="F258" s="32" t="s">
        <v>42</v>
      </c>
      <c r="G258" s="32" t="s">
        <v>38</v>
      </c>
      <c r="H258" s="1" t="s">
        <v>10</v>
      </c>
      <c r="I258" t="s">
        <v>48</v>
      </c>
      <c r="J258" t="s">
        <v>11</v>
      </c>
    </row>
    <row r="259" spans="1:10" ht="17" thickBot="1">
      <c r="A259">
        <v>258</v>
      </c>
      <c r="B259" s="40">
        <v>45280</v>
      </c>
      <c r="C259" s="4" t="s">
        <v>16</v>
      </c>
      <c r="D259" s="4">
        <v>236131</v>
      </c>
      <c r="E259" s="14">
        <v>61.28</v>
      </c>
      <c r="F259" s="32" t="s">
        <v>33</v>
      </c>
      <c r="G259" s="32" t="s">
        <v>39</v>
      </c>
      <c r="H259" s="1" t="s">
        <v>10</v>
      </c>
      <c r="I259" t="s">
        <v>48</v>
      </c>
      <c r="J259" t="s">
        <v>11</v>
      </c>
    </row>
    <row r="260" spans="1:10" ht="17" thickBot="1">
      <c r="A260">
        <v>259</v>
      </c>
      <c r="B260" s="40">
        <v>45280</v>
      </c>
      <c r="C260" s="4" t="s">
        <v>24</v>
      </c>
      <c r="D260" s="4" t="s">
        <v>57</v>
      </c>
      <c r="E260" s="14">
        <v>22.52</v>
      </c>
      <c r="F260" s="32" t="s">
        <v>33</v>
      </c>
      <c r="G260" s="32" t="s">
        <v>36</v>
      </c>
      <c r="H260" s="1" t="s">
        <v>10</v>
      </c>
      <c r="I260" t="s">
        <v>48</v>
      </c>
      <c r="J260" t="s">
        <v>11</v>
      </c>
    </row>
    <row r="261" spans="1:10" ht="17" thickBot="1">
      <c r="A261">
        <v>260</v>
      </c>
      <c r="B261" s="40">
        <v>45280</v>
      </c>
      <c r="C261" s="4" t="s">
        <v>18</v>
      </c>
      <c r="D261" s="4">
        <v>204415</v>
      </c>
      <c r="E261" s="14">
        <v>77.05</v>
      </c>
      <c r="F261" s="32" t="s">
        <v>33</v>
      </c>
      <c r="G261" s="32" t="s">
        <v>39</v>
      </c>
      <c r="H261" s="1" t="s">
        <v>10</v>
      </c>
      <c r="I261" t="s">
        <v>48</v>
      </c>
      <c r="J261" t="s">
        <v>11</v>
      </c>
    </row>
    <row r="262" spans="1:10" ht="17" thickBot="1">
      <c r="A262">
        <v>261</v>
      </c>
      <c r="B262" s="40">
        <v>45280</v>
      </c>
      <c r="C262" s="4" t="s">
        <v>15</v>
      </c>
      <c r="D262" s="4">
        <v>228249</v>
      </c>
      <c r="E262" s="14">
        <v>60.24</v>
      </c>
      <c r="F262" s="32" t="s">
        <v>33</v>
      </c>
      <c r="G262" s="32" t="s">
        <v>39</v>
      </c>
      <c r="H262" s="1" t="s">
        <v>10</v>
      </c>
      <c r="I262" t="s">
        <v>48</v>
      </c>
      <c r="J262" t="s">
        <v>11</v>
      </c>
    </row>
    <row r="263" spans="1:10" ht="17" thickBot="1">
      <c r="A263">
        <v>262</v>
      </c>
      <c r="B263" s="40">
        <v>45280</v>
      </c>
      <c r="C263" s="4" t="s">
        <v>56</v>
      </c>
      <c r="D263" s="4" t="s">
        <v>57</v>
      </c>
      <c r="E263" s="14">
        <v>57</v>
      </c>
      <c r="F263" s="32" t="s">
        <v>42</v>
      </c>
      <c r="G263" s="32" t="s">
        <v>38</v>
      </c>
      <c r="H263" s="1" t="s">
        <v>10</v>
      </c>
      <c r="I263" t="s">
        <v>48</v>
      </c>
      <c r="J263" t="s">
        <v>11</v>
      </c>
    </row>
    <row r="264" spans="1:10" ht="17" thickBot="1">
      <c r="A264">
        <v>263</v>
      </c>
      <c r="B264" s="40">
        <v>45280</v>
      </c>
      <c r="C264" s="4" t="s">
        <v>61</v>
      </c>
      <c r="D264" s="4" t="s">
        <v>57</v>
      </c>
      <c r="E264" s="14">
        <v>40.56</v>
      </c>
      <c r="F264" s="32" t="s">
        <v>42</v>
      </c>
      <c r="G264" s="32" t="s">
        <v>52</v>
      </c>
      <c r="H264" s="1" t="s">
        <v>10</v>
      </c>
      <c r="I264" t="s">
        <v>48</v>
      </c>
      <c r="J264" t="s">
        <v>11</v>
      </c>
    </row>
    <row r="265" spans="1:10" ht="17" thickBot="1">
      <c r="A265">
        <v>264</v>
      </c>
      <c r="B265" s="40">
        <v>45280</v>
      </c>
      <c r="C265" s="11" t="s">
        <v>14</v>
      </c>
      <c r="D265" s="11" t="s">
        <v>57</v>
      </c>
      <c r="E265" s="17">
        <v>67.33</v>
      </c>
      <c r="F265" s="29" t="s">
        <v>42</v>
      </c>
      <c r="G265" s="29" t="s">
        <v>38</v>
      </c>
      <c r="H265" s="1" t="s">
        <v>10</v>
      </c>
      <c r="I265" t="s">
        <v>48</v>
      </c>
      <c r="J265" t="s">
        <v>11</v>
      </c>
    </row>
    <row r="266" spans="1:10" ht="17" thickBot="1">
      <c r="A266">
        <v>265</v>
      </c>
      <c r="B266" s="40">
        <v>45280</v>
      </c>
      <c r="C266" s="4" t="s">
        <v>29</v>
      </c>
      <c r="D266" s="4" t="s">
        <v>57</v>
      </c>
      <c r="E266" s="14">
        <v>54.43</v>
      </c>
      <c r="F266" s="32" t="s">
        <v>42</v>
      </c>
      <c r="G266" s="32" t="s">
        <v>38</v>
      </c>
      <c r="H266" s="1" t="s">
        <v>10</v>
      </c>
      <c r="I266" t="s">
        <v>48</v>
      </c>
      <c r="J266" t="s">
        <v>11</v>
      </c>
    </row>
    <row r="267" spans="1:10" ht="17" thickBot="1">
      <c r="A267">
        <v>266</v>
      </c>
      <c r="B267" s="40">
        <v>45280</v>
      </c>
      <c r="C267" s="4" t="s">
        <v>37</v>
      </c>
      <c r="D267" s="5" t="s">
        <v>57</v>
      </c>
      <c r="E267" s="14">
        <v>24.68</v>
      </c>
      <c r="F267" s="32" t="s">
        <v>33</v>
      </c>
      <c r="G267" s="32" t="s">
        <v>32</v>
      </c>
      <c r="H267" s="1" t="s">
        <v>10</v>
      </c>
      <c r="I267" t="s">
        <v>48</v>
      </c>
      <c r="J267" t="s">
        <v>11</v>
      </c>
    </row>
    <row r="268" spans="1:10" ht="17" thickBot="1">
      <c r="A268">
        <v>267</v>
      </c>
      <c r="B268" s="40">
        <v>45280</v>
      </c>
      <c r="C268" s="4" t="s">
        <v>22</v>
      </c>
      <c r="D268" s="4">
        <v>240558</v>
      </c>
      <c r="E268" s="14">
        <v>26.86</v>
      </c>
      <c r="F268" s="32" t="s">
        <v>33</v>
      </c>
      <c r="G268" s="32" t="s">
        <v>32</v>
      </c>
      <c r="H268" s="1" t="s">
        <v>10</v>
      </c>
      <c r="I268" t="s">
        <v>48</v>
      </c>
      <c r="J268" t="s">
        <v>11</v>
      </c>
    </row>
    <row r="269" spans="1:10" ht="17" thickBot="1">
      <c r="A269">
        <v>268</v>
      </c>
      <c r="B269" s="40">
        <v>45280</v>
      </c>
      <c r="C269" s="4" t="s">
        <v>9</v>
      </c>
      <c r="D269" s="4">
        <v>519711</v>
      </c>
      <c r="E269" s="14">
        <v>20.2</v>
      </c>
      <c r="F269" s="32" t="s">
        <v>33</v>
      </c>
      <c r="G269" s="32" t="s">
        <v>32</v>
      </c>
      <c r="H269" s="1" t="s">
        <v>10</v>
      </c>
      <c r="I269" t="s">
        <v>48</v>
      </c>
      <c r="J269" t="s">
        <v>11</v>
      </c>
    </row>
    <row r="270" spans="1:10" ht="17" thickBot="1">
      <c r="A270">
        <v>269</v>
      </c>
      <c r="B270" s="40">
        <v>45281</v>
      </c>
      <c r="C270" s="4" t="s">
        <v>25</v>
      </c>
      <c r="D270" s="4" t="s">
        <v>57</v>
      </c>
      <c r="E270" s="14">
        <v>96.81</v>
      </c>
      <c r="F270" s="32" t="s">
        <v>42</v>
      </c>
      <c r="G270" s="32" t="s">
        <v>38</v>
      </c>
      <c r="H270" s="1" t="s">
        <v>10</v>
      </c>
      <c r="I270" t="s">
        <v>48</v>
      </c>
      <c r="J270" t="s">
        <v>11</v>
      </c>
    </row>
    <row r="271" spans="1:10" ht="17" thickBot="1">
      <c r="A271">
        <v>270</v>
      </c>
      <c r="B271" s="40">
        <v>45281</v>
      </c>
      <c r="C271" s="4" t="s">
        <v>19</v>
      </c>
      <c r="D271" s="4">
        <v>209004</v>
      </c>
      <c r="E271" s="14">
        <v>35.520000000000003</v>
      </c>
      <c r="F271" s="32" t="s">
        <v>33</v>
      </c>
      <c r="G271" s="32" t="s">
        <v>39</v>
      </c>
      <c r="H271" s="1" t="s">
        <v>10</v>
      </c>
      <c r="I271" t="s">
        <v>48</v>
      </c>
      <c r="J271" t="s">
        <v>11</v>
      </c>
    </row>
    <row r="272" spans="1:10" ht="17" thickBot="1">
      <c r="A272">
        <v>271</v>
      </c>
      <c r="B272" s="40">
        <v>45281</v>
      </c>
      <c r="C272" s="4" t="s">
        <v>61</v>
      </c>
      <c r="D272" s="4" t="s">
        <v>57</v>
      </c>
      <c r="E272" s="14">
        <v>40.03</v>
      </c>
      <c r="F272" s="32" t="s">
        <v>42</v>
      </c>
      <c r="G272" s="32" t="s">
        <v>52</v>
      </c>
      <c r="H272" s="1" t="s">
        <v>10</v>
      </c>
      <c r="I272" t="s">
        <v>48</v>
      </c>
      <c r="J272" t="s">
        <v>11</v>
      </c>
    </row>
    <row r="273" spans="1:10" ht="17" thickBot="1">
      <c r="A273">
        <v>272</v>
      </c>
      <c r="B273" s="40">
        <v>45281</v>
      </c>
      <c r="C273" s="4" t="s">
        <v>60</v>
      </c>
      <c r="D273" s="4" t="s">
        <v>57</v>
      </c>
      <c r="E273" s="14">
        <v>58.22</v>
      </c>
      <c r="F273" s="32" t="s">
        <v>33</v>
      </c>
      <c r="G273" s="32" t="s">
        <v>39</v>
      </c>
      <c r="H273" s="1" t="s">
        <v>10</v>
      </c>
      <c r="I273" t="s">
        <v>48</v>
      </c>
      <c r="J273" t="s">
        <v>11</v>
      </c>
    </row>
    <row r="274" spans="1:10" ht="17" thickBot="1">
      <c r="A274">
        <v>273</v>
      </c>
      <c r="B274" s="40">
        <v>45281</v>
      </c>
      <c r="C274" s="4" t="s">
        <v>45</v>
      </c>
      <c r="D274" s="4" t="s">
        <v>57</v>
      </c>
      <c r="E274" s="14">
        <v>74</v>
      </c>
      <c r="F274" s="32" t="s">
        <v>33</v>
      </c>
      <c r="G274" s="32" t="s">
        <v>39</v>
      </c>
      <c r="H274" s="1" t="s">
        <v>10</v>
      </c>
      <c r="I274" t="s">
        <v>48</v>
      </c>
      <c r="J274" t="s">
        <v>11</v>
      </c>
    </row>
    <row r="275" spans="1:10" ht="17" thickBot="1">
      <c r="A275">
        <v>274</v>
      </c>
      <c r="B275" s="40">
        <v>45281</v>
      </c>
      <c r="C275" s="4" t="s">
        <v>28</v>
      </c>
      <c r="D275" s="4" t="s">
        <v>57</v>
      </c>
      <c r="E275" s="14">
        <v>40.04</v>
      </c>
      <c r="F275" s="32" t="s">
        <v>42</v>
      </c>
      <c r="G275" s="32" t="s">
        <v>36</v>
      </c>
      <c r="H275" s="1" t="s">
        <v>10</v>
      </c>
      <c r="I275" t="s">
        <v>48</v>
      </c>
      <c r="J275" t="s">
        <v>11</v>
      </c>
    </row>
    <row r="276" spans="1:10" ht="17" thickBot="1">
      <c r="A276">
        <v>275</v>
      </c>
      <c r="B276" s="40">
        <v>45281</v>
      </c>
      <c r="C276" s="4" t="s">
        <v>50</v>
      </c>
      <c r="D276" s="4">
        <v>30326</v>
      </c>
      <c r="E276" s="14">
        <v>30.09</v>
      </c>
      <c r="F276" s="32" t="s">
        <v>33</v>
      </c>
      <c r="G276" s="32" t="s">
        <v>40</v>
      </c>
      <c r="H276" s="1" t="s">
        <v>10</v>
      </c>
      <c r="I276" t="s">
        <v>48</v>
      </c>
      <c r="J276" t="s">
        <v>11</v>
      </c>
    </row>
    <row r="277" spans="1:10" ht="17" thickBot="1">
      <c r="A277">
        <v>276</v>
      </c>
      <c r="B277" s="40">
        <v>45281</v>
      </c>
      <c r="C277" s="4" t="s">
        <v>34</v>
      </c>
      <c r="D277" s="4">
        <v>455170</v>
      </c>
      <c r="E277" s="14">
        <v>20.010000000000002</v>
      </c>
      <c r="F277" s="32" t="s">
        <v>33</v>
      </c>
      <c r="G277" s="32" t="s">
        <v>47</v>
      </c>
      <c r="H277" s="1" t="s">
        <v>10</v>
      </c>
      <c r="I277" t="s">
        <v>48</v>
      </c>
      <c r="J277" t="s">
        <v>11</v>
      </c>
    </row>
    <row r="278" spans="1:10" ht="17" thickBot="1">
      <c r="A278">
        <v>277</v>
      </c>
      <c r="B278" s="40">
        <v>45281</v>
      </c>
      <c r="C278" s="4" t="s">
        <v>44</v>
      </c>
      <c r="D278" s="4" t="s">
        <v>57</v>
      </c>
      <c r="E278" s="14">
        <v>57.95</v>
      </c>
      <c r="F278" s="32" t="s">
        <v>42</v>
      </c>
      <c r="G278" s="32" t="s">
        <v>38</v>
      </c>
      <c r="H278" s="1" t="s">
        <v>10</v>
      </c>
      <c r="I278" t="s">
        <v>48</v>
      </c>
      <c r="J278" t="s">
        <v>11</v>
      </c>
    </row>
    <row r="279" spans="1:10" ht="17" thickBot="1">
      <c r="A279">
        <v>278</v>
      </c>
      <c r="B279" s="40">
        <v>45281</v>
      </c>
      <c r="C279" s="4" t="s">
        <v>17</v>
      </c>
      <c r="D279" s="4" t="s">
        <v>57</v>
      </c>
      <c r="E279" s="14">
        <v>42.36</v>
      </c>
      <c r="F279" s="32" t="s">
        <v>42</v>
      </c>
      <c r="G279" s="32" t="s">
        <v>36</v>
      </c>
      <c r="H279" s="1" t="s">
        <v>10</v>
      </c>
      <c r="I279" t="s">
        <v>48</v>
      </c>
      <c r="J279" t="s">
        <v>11</v>
      </c>
    </row>
    <row r="280" spans="1:10" ht="17" thickBot="1">
      <c r="A280">
        <v>279</v>
      </c>
      <c r="B280" s="40">
        <v>45281</v>
      </c>
      <c r="C280" s="4" t="s">
        <v>16</v>
      </c>
      <c r="D280" s="4">
        <v>236717</v>
      </c>
      <c r="E280" s="14">
        <v>65.03</v>
      </c>
      <c r="F280" s="32" t="s">
        <v>33</v>
      </c>
      <c r="G280" s="32" t="s">
        <v>39</v>
      </c>
      <c r="H280" s="1" t="s">
        <v>10</v>
      </c>
      <c r="I280" t="s">
        <v>48</v>
      </c>
      <c r="J280" t="s">
        <v>11</v>
      </c>
    </row>
    <row r="281" spans="1:10" ht="17" thickBot="1">
      <c r="A281">
        <v>280</v>
      </c>
      <c r="B281" s="40">
        <v>45281</v>
      </c>
      <c r="C281" s="4" t="s">
        <v>18</v>
      </c>
      <c r="D281" s="4">
        <v>205117</v>
      </c>
      <c r="E281" s="14">
        <v>83.42</v>
      </c>
      <c r="F281" s="32" t="s">
        <v>33</v>
      </c>
      <c r="G281" s="32" t="s">
        <v>39</v>
      </c>
      <c r="H281" s="1" t="s">
        <v>10</v>
      </c>
      <c r="I281" t="s">
        <v>48</v>
      </c>
      <c r="J281" t="s">
        <v>11</v>
      </c>
    </row>
    <row r="282" spans="1:10" ht="17" thickBot="1">
      <c r="A282">
        <v>281</v>
      </c>
      <c r="B282" s="40">
        <v>45281</v>
      </c>
      <c r="C282" s="4" t="s">
        <v>14</v>
      </c>
      <c r="D282" s="4" t="s">
        <v>57</v>
      </c>
      <c r="E282" s="14">
        <v>51.91</v>
      </c>
      <c r="F282" s="32" t="s">
        <v>42</v>
      </c>
      <c r="G282" s="32" t="s">
        <v>38</v>
      </c>
      <c r="H282" s="1" t="s">
        <v>10</v>
      </c>
      <c r="I282" t="s">
        <v>48</v>
      </c>
      <c r="J282" t="s">
        <v>11</v>
      </c>
    </row>
    <row r="283" spans="1:10" ht="17" thickBot="1">
      <c r="A283">
        <v>282</v>
      </c>
      <c r="B283" s="40">
        <v>45281</v>
      </c>
      <c r="C283" s="4" t="s">
        <v>15</v>
      </c>
      <c r="D283" s="4">
        <v>228890</v>
      </c>
      <c r="E283" s="14">
        <v>59.75</v>
      </c>
      <c r="F283" s="32" t="s">
        <v>33</v>
      </c>
      <c r="G283" s="32" t="s">
        <v>39</v>
      </c>
      <c r="H283" s="1" t="s">
        <v>10</v>
      </c>
      <c r="I283" t="s">
        <v>48</v>
      </c>
      <c r="J283" t="s">
        <v>11</v>
      </c>
    </row>
    <row r="284" spans="1:10" ht="17" thickBot="1">
      <c r="A284">
        <v>283</v>
      </c>
      <c r="B284" s="40">
        <v>45281</v>
      </c>
      <c r="C284" s="4" t="s">
        <v>56</v>
      </c>
      <c r="D284" s="4" t="s">
        <v>57</v>
      </c>
      <c r="E284" s="14">
        <v>54.94</v>
      </c>
      <c r="F284" s="32" t="s">
        <v>42</v>
      </c>
      <c r="G284" s="32" t="s">
        <v>38</v>
      </c>
      <c r="H284" s="1" t="s">
        <v>10</v>
      </c>
      <c r="I284" t="s">
        <v>48</v>
      </c>
      <c r="J284" t="s">
        <v>11</v>
      </c>
    </row>
    <row r="285" spans="1:10" ht="17" thickBot="1">
      <c r="A285">
        <v>284</v>
      </c>
      <c r="B285" s="40">
        <v>45281</v>
      </c>
      <c r="C285" s="4" t="s">
        <v>29</v>
      </c>
      <c r="D285" s="4" t="s">
        <v>57</v>
      </c>
      <c r="E285" s="14">
        <v>40.51</v>
      </c>
      <c r="F285" s="32" t="s">
        <v>42</v>
      </c>
      <c r="G285" s="32" t="s">
        <v>38</v>
      </c>
      <c r="H285" s="1" t="s">
        <v>10</v>
      </c>
      <c r="I285" t="s">
        <v>48</v>
      </c>
      <c r="J285" t="s">
        <v>11</v>
      </c>
    </row>
    <row r="286" spans="1:10" ht="17" thickBot="1">
      <c r="A286">
        <v>285</v>
      </c>
      <c r="B286" s="40">
        <v>45281</v>
      </c>
      <c r="C286" s="4" t="s">
        <v>49</v>
      </c>
      <c r="D286" s="4" t="s">
        <v>57</v>
      </c>
      <c r="E286" s="14">
        <v>11.28</v>
      </c>
      <c r="F286" s="32" t="s">
        <v>33</v>
      </c>
      <c r="G286" s="32" t="s">
        <v>46</v>
      </c>
      <c r="H286" s="1" t="s">
        <v>10</v>
      </c>
      <c r="I286" t="s">
        <v>48</v>
      </c>
      <c r="J286" t="s">
        <v>11</v>
      </c>
    </row>
    <row r="287" spans="1:10" ht="17" thickBot="1">
      <c r="A287">
        <v>286</v>
      </c>
      <c r="B287" s="40">
        <v>45281</v>
      </c>
      <c r="C287" s="4" t="s">
        <v>23</v>
      </c>
      <c r="D287" s="4" t="s">
        <v>57</v>
      </c>
      <c r="E287" s="14">
        <v>20.12</v>
      </c>
      <c r="F287" s="32" t="s">
        <v>42</v>
      </c>
      <c r="G287" s="32" t="s">
        <v>38</v>
      </c>
      <c r="H287" s="1" t="s">
        <v>10</v>
      </c>
      <c r="I287" t="s">
        <v>48</v>
      </c>
      <c r="J287" t="s">
        <v>11</v>
      </c>
    </row>
    <row r="288" spans="1:10" ht="17" thickBot="1">
      <c r="A288">
        <v>287</v>
      </c>
      <c r="B288" s="40">
        <v>45281</v>
      </c>
      <c r="C288" s="4" t="s">
        <v>22</v>
      </c>
      <c r="D288" s="4">
        <v>240930</v>
      </c>
      <c r="E288" s="14">
        <v>30.38</v>
      </c>
      <c r="F288" s="32" t="s">
        <v>33</v>
      </c>
      <c r="G288" s="32" t="s">
        <v>32</v>
      </c>
      <c r="H288" s="1" t="s">
        <v>10</v>
      </c>
      <c r="I288" t="s">
        <v>48</v>
      </c>
      <c r="J288" t="s">
        <v>11</v>
      </c>
    </row>
    <row r="289" spans="1:10" ht="17" thickBot="1">
      <c r="A289">
        <v>288</v>
      </c>
      <c r="B289" s="40">
        <v>45282</v>
      </c>
      <c r="C289" s="4" t="s">
        <v>45</v>
      </c>
      <c r="D289" s="4" t="s">
        <v>57</v>
      </c>
      <c r="E289" s="14">
        <v>79.02</v>
      </c>
      <c r="F289" s="32" t="s">
        <v>33</v>
      </c>
      <c r="G289" s="32" t="s">
        <v>39</v>
      </c>
      <c r="H289" s="1" t="s">
        <v>10</v>
      </c>
      <c r="I289" t="s">
        <v>48</v>
      </c>
      <c r="J289" t="s">
        <v>11</v>
      </c>
    </row>
    <row r="290" spans="1:10" ht="17" thickBot="1">
      <c r="A290">
        <v>289</v>
      </c>
      <c r="B290" s="40">
        <v>45282</v>
      </c>
      <c r="C290" s="4" t="s">
        <v>61</v>
      </c>
      <c r="D290" s="4"/>
      <c r="E290" s="14">
        <v>40</v>
      </c>
      <c r="F290" s="32" t="s">
        <v>42</v>
      </c>
      <c r="G290" s="32" t="s">
        <v>52</v>
      </c>
      <c r="H290" s="1" t="s">
        <v>10</v>
      </c>
      <c r="I290" t="s">
        <v>48</v>
      </c>
      <c r="J290" t="s">
        <v>11</v>
      </c>
    </row>
    <row r="291" spans="1:10" ht="17" thickBot="1">
      <c r="A291">
        <v>290</v>
      </c>
      <c r="B291" s="40">
        <v>45282</v>
      </c>
      <c r="C291" s="4" t="s">
        <v>9</v>
      </c>
      <c r="D291" s="4">
        <v>520034</v>
      </c>
      <c r="E291" s="14">
        <v>16.600000000000001</v>
      </c>
      <c r="F291" s="32" t="s">
        <v>33</v>
      </c>
      <c r="G291" s="32" t="s">
        <v>32</v>
      </c>
      <c r="H291" s="1" t="s">
        <v>10</v>
      </c>
      <c r="I291" t="s">
        <v>48</v>
      </c>
      <c r="J291" t="s">
        <v>11</v>
      </c>
    </row>
    <row r="292" spans="1:10" ht="17" thickBot="1">
      <c r="A292">
        <v>291</v>
      </c>
      <c r="B292" s="40">
        <v>45282</v>
      </c>
      <c r="C292" s="4" t="s">
        <v>19</v>
      </c>
      <c r="D292" s="4">
        <v>209321</v>
      </c>
      <c r="E292" s="14">
        <v>39.24</v>
      </c>
      <c r="F292" s="32" t="s">
        <v>33</v>
      </c>
      <c r="G292" s="32" t="s">
        <v>39</v>
      </c>
      <c r="H292" s="1" t="s">
        <v>10</v>
      </c>
      <c r="I292" t="s">
        <v>48</v>
      </c>
      <c r="J292" t="s">
        <v>11</v>
      </c>
    </row>
    <row r="293" spans="1:10" ht="17" thickBot="1">
      <c r="A293">
        <v>292</v>
      </c>
      <c r="B293" s="40">
        <v>45282</v>
      </c>
      <c r="C293" s="4" t="s">
        <v>28</v>
      </c>
      <c r="D293" s="4" t="s">
        <v>57</v>
      </c>
      <c r="E293" s="14">
        <v>40</v>
      </c>
      <c r="F293" s="32" t="s">
        <v>42</v>
      </c>
      <c r="G293" s="32" t="s">
        <v>36</v>
      </c>
      <c r="H293" s="1" t="s">
        <v>10</v>
      </c>
      <c r="I293" t="s">
        <v>48</v>
      </c>
      <c r="J293" t="s">
        <v>11</v>
      </c>
    </row>
    <row r="294" spans="1:10" ht="17" thickBot="1">
      <c r="A294">
        <v>293</v>
      </c>
      <c r="B294" s="40">
        <v>45282</v>
      </c>
      <c r="C294" s="4" t="s">
        <v>18</v>
      </c>
      <c r="D294" s="4">
        <v>205708</v>
      </c>
      <c r="E294" s="14">
        <v>70.98</v>
      </c>
      <c r="F294" s="32" t="s">
        <v>33</v>
      </c>
      <c r="G294" s="32" t="s">
        <v>39</v>
      </c>
      <c r="H294" s="1" t="s">
        <v>10</v>
      </c>
      <c r="I294" t="s">
        <v>48</v>
      </c>
      <c r="J294" t="s">
        <v>11</v>
      </c>
    </row>
    <row r="295" spans="1:10" ht="17" thickBot="1">
      <c r="A295">
        <v>294</v>
      </c>
      <c r="B295" s="40">
        <v>45282</v>
      </c>
      <c r="C295" s="4" t="s">
        <v>60</v>
      </c>
      <c r="D295" s="4" t="s">
        <v>57</v>
      </c>
      <c r="E295" s="14">
        <v>14.17</v>
      </c>
      <c r="F295" s="32" t="s">
        <v>33</v>
      </c>
      <c r="G295" s="32" t="s">
        <v>39</v>
      </c>
      <c r="H295" s="1" t="s">
        <v>10</v>
      </c>
      <c r="I295" t="s">
        <v>48</v>
      </c>
      <c r="J295" t="s">
        <v>11</v>
      </c>
    </row>
    <row r="296" spans="1:10" ht="17" thickBot="1">
      <c r="A296">
        <v>295</v>
      </c>
      <c r="B296" s="40">
        <v>45282</v>
      </c>
      <c r="C296" s="4" t="s">
        <v>17</v>
      </c>
      <c r="D296" s="4" t="s">
        <v>57</v>
      </c>
      <c r="E296" s="14">
        <v>43.98</v>
      </c>
      <c r="F296" s="32" t="s">
        <v>42</v>
      </c>
      <c r="G296" s="32" t="s">
        <v>36</v>
      </c>
      <c r="H296" s="1" t="s">
        <v>10</v>
      </c>
      <c r="I296" t="s">
        <v>48</v>
      </c>
      <c r="J296" t="s">
        <v>11</v>
      </c>
    </row>
    <row r="297" spans="1:10" ht="17" thickBot="1">
      <c r="A297">
        <v>296</v>
      </c>
      <c r="B297" s="40">
        <v>45282</v>
      </c>
      <c r="C297" s="4" t="s">
        <v>50</v>
      </c>
      <c r="D297" s="4">
        <v>30602</v>
      </c>
      <c r="E297" s="14">
        <v>29.57</v>
      </c>
      <c r="F297" s="32" t="s">
        <v>33</v>
      </c>
      <c r="G297" s="32" t="s">
        <v>40</v>
      </c>
      <c r="H297" s="1" t="s">
        <v>10</v>
      </c>
      <c r="I297" t="s">
        <v>48</v>
      </c>
      <c r="J297" t="s">
        <v>11</v>
      </c>
    </row>
    <row r="298" spans="1:10" ht="17" thickBot="1">
      <c r="A298">
        <v>297</v>
      </c>
      <c r="B298" s="40">
        <v>45282</v>
      </c>
      <c r="C298" s="4" t="s">
        <v>51</v>
      </c>
      <c r="D298" s="4" t="s">
        <v>57</v>
      </c>
      <c r="E298" s="14">
        <v>58.5</v>
      </c>
      <c r="F298" s="32" t="s">
        <v>42</v>
      </c>
      <c r="G298" s="32" t="s">
        <v>36</v>
      </c>
      <c r="H298" s="1" t="s">
        <v>10</v>
      </c>
      <c r="I298" t="s">
        <v>48</v>
      </c>
      <c r="J298" t="s">
        <v>11</v>
      </c>
    </row>
    <row r="299" spans="1:10" ht="17" thickBot="1">
      <c r="A299">
        <v>298</v>
      </c>
      <c r="B299" s="40">
        <v>45282</v>
      </c>
      <c r="C299" s="4" t="s">
        <v>24</v>
      </c>
      <c r="D299" s="4" t="s">
        <v>57</v>
      </c>
      <c r="E299" s="14">
        <v>23.98</v>
      </c>
      <c r="F299" s="32" t="s">
        <v>33</v>
      </c>
      <c r="G299" s="32" t="s">
        <v>36</v>
      </c>
      <c r="H299" s="1" t="s">
        <v>10</v>
      </c>
      <c r="I299" t="s">
        <v>48</v>
      </c>
      <c r="J299" t="s">
        <v>11</v>
      </c>
    </row>
    <row r="300" spans="1:10" ht="17" thickBot="1">
      <c r="A300">
        <v>299</v>
      </c>
      <c r="B300" s="40">
        <v>45282</v>
      </c>
      <c r="C300" s="4" t="s">
        <v>44</v>
      </c>
      <c r="D300" s="4" t="s">
        <v>57</v>
      </c>
      <c r="E300" s="14">
        <v>34.92</v>
      </c>
      <c r="F300" s="32" t="s">
        <v>42</v>
      </c>
      <c r="G300" s="32" t="s">
        <v>38</v>
      </c>
      <c r="H300" s="1" t="s">
        <v>10</v>
      </c>
      <c r="I300" t="s">
        <v>48</v>
      </c>
      <c r="J300" t="s">
        <v>11</v>
      </c>
    </row>
    <row r="301" spans="1:10" ht="17" thickBot="1">
      <c r="A301">
        <v>300</v>
      </c>
      <c r="B301" s="40">
        <v>45282</v>
      </c>
      <c r="C301" s="4" t="s">
        <v>25</v>
      </c>
      <c r="D301" s="4" t="s">
        <v>57</v>
      </c>
      <c r="E301" s="14">
        <v>158.81</v>
      </c>
      <c r="F301" s="32" t="s">
        <v>42</v>
      </c>
      <c r="G301" s="32" t="s">
        <v>38</v>
      </c>
      <c r="H301" s="1" t="s">
        <v>10</v>
      </c>
      <c r="I301" t="s">
        <v>48</v>
      </c>
      <c r="J301" t="s">
        <v>11</v>
      </c>
    </row>
    <row r="302" spans="1:10" ht="17" thickBot="1">
      <c r="A302">
        <v>301</v>
      </c>
      <c r="B302" s="40">
        <v>45282</v>
      </c>
      <c r="C302" s="4" t="s">
        <v>16</v>
      </c>
      <c r="D302" s="4">
        <v>237196</v>
      </c>
      <c r="E302" s="14">
        <v>56.78</v>
      </c>
      <c r="F302" s="32" t="s">
        <v>33</v>
      </c>
      <c r="G302" s="32" t="s">
        <v>39</v>
      </c>
      <c r="H302" s="1" t="s">
        <v>10</v>
      </c>
      <c r="I302" t="s">
        <v>48</v>
      </c>
      <c r="J302" t="s">
        <v>11</v>
      </c>
    </row>
    <row r="303" spans="1:10" ht="17" thickBot="1">
      <c r="A303">
        <v>302</v>
      </c>
      <c r="B303" s="40">
        <v>45282</v>
      </c>
      <c r="C303" s="4" t="s">
        <v>56</v>
      </c>
      <c r="D303" s="4" t="s">
        <v>57</v>
      </c>
      <c r="E303" s="14">
        <v>75.63</v>
      </c>
      <c r="F303" s="32" t="s">
        <v>42</v>
      </c>
      <c r="G303" s="32" t="s">
        <v>38</v>
      </c>
      <c r="H303" s="1" t="s">
        <v>10</v>
      </c>
      <c r="I303" t="s">
        <v>48</v>
      </c>
      <c r="J303" t="s">
        <v>11</v>
      </c>
    </row>
    <row r="304" spans="1:10" ht="17" thickBot="1">
      <c r="A304">
        <v>303</v>
      </c>
      <c r="B304" s="40">
        <v>45282</v>
      </c>
      <c r="C304" s="4" t="s">
        <v>34</v>
      </c>
      <c r="D304" s="4">
        <v>455384</v>
      </c>
      <c r="E304" s="14">
        <v>20.66</v>
      </c>
      <c r="F304" s="32" t="s">
        <v>33</v>
      </c>
      <c r="G304" s="32" t="s">
        <v>47</v>
      </c>
      <c r="H304" s="1" t="s">
        <v>10</v>
      </c>
      <c r="I304" t="s">
        <v>48</v>
      </c>
      <c r="J304" t="s">
        <v>11</v>
      </c>
    </row>
    <row r="305" spans="1:10" ht="17" thickBot="1">
      <c r="A305">
        <v>304</v>
      </c>
      <c r="B305" s="40">
        <v>45282</v>
      </c>
      <c r="C305" s="4" t="s">
        <v>29</v>
      </c>
      <c r="D305" s="4" t="s">
        <v>57</v>
      </c>
      <c r="E305" s="14">
        <v>78.430000000000007</v>
      </c>
      <c r="F305" s="32" t="s">
        <v>42</v>
      </c>
      <c r="G305" s="32" t="s">
        <v>38</v>
      </c>
      <c r="H305" s="1" t="s">
        <v>10</v>
      </c>
      <c r="I305" t="s">
        <v>48</v>
      </c>
      <c r="J305" t="s">
        <v>11</v>
      </c>
    </row>
    <row r="306" spans="1:10" ht="17" thickBot="1">
      <c r="A306">
        <v>305</v>
      </c>
      <c r="B306" s="40">
        <v>45282</v>
      </c>
      <c r="C306" s="4" t="s">
        <v>15</v>
      </c>
      <c r="D306" s="4">
        <v>229389</v>
      </c>
      <c r="E306" s="14">
        <v>55.98</v>
      </c>
      <c r="F306" s="32" t="s">
        <v>33</v>
      </c>
      <c r="G306" s="32" t="s">
        <v>39</v>
      </c>
      <c r="H306" s="1" t="s">
        <v>10</v>
      </c>
      <c r="I306" t="s">
        <v>48</v>
      </c>
      <c r="J306" t="s">
        <v>11</v>
      </c>
    </row>
    <row r="307" spans="1:10" ht="17" thickBot="1">
      <c r="A307">
        <v>306</v>
      </c>
      <c r="B307" s="40">
        <v>45282</v>
      </c>
      <c r="C307" s="4" t="s">
        <v>22</v>
      </c>
      <c r="D307" s="4">
        <v>241146</v>
      </c>
      <c r="E307" s="14">
        <v>15.92</v>
      </c>
      <c r="F307" s="32" t="s">
        <v>33</v>
      </c>
      <c r="G307" s="32" t="s">
        <v>32</v>
      </c>
      <c r="H307" s="1" t="s">
        <v>10</v>
      </c>
      <c r="I307" t="s">
        <v>48</v>
      </c>
      <c r="J307" t="s">
        <v>11</v>
      </c>
    </row>
    <row r="308" spans="1:10" ht="17" thickBot="1">
      <c r="A308">
        <v>307</v>
      </c>
      <c r="B308" s="40">
        <v>45282</v>
      </c>
      <c r="C308" s="4" t="s">
        <v>14</v>
      </c>
      <c r="D308" s="4" t="s">
        <v>57</v>
      </c>
      <c r="E308" s="14">
        <v>81.459999999999994</v>
      </c>
      <c r="F308" s="32" t="s">
        <v>42</v>
      </c>
      <c r="G308" s="32" t="s">
        <v>38</v>
      </c>
      <c r="H308" s="1" t="s">
        <v>10</v>
      </c>
      <c r="I308" t="s">
        <v>48</v>
      </c>
      <c r="J308" t="s">
        <v>11</v>
      </c>
    </row>
    <row r="309" spans="1:10" ht="17" thickBot="1">
      <c r="A309">
        <v>308</v>
      </c>
      <c r="B309" s="40">
        <v>45283</v>
      </c>
      <c r="C309" s="4" t="s">
        <v>61</v>
      </c>
      <c r="D309" s="4" t="s">
        <v>57</v>
      </c>
      <c r="E309" s="14">
        <v>40.01</v>
      </c>
      <c r="F309" s="32" t="s">
        <v>42</v>
      </c>
      <c r="G309" s="32" t="s">
        <v>52</v>
      </c>
      <c r="H309" s="1" t="s">
        <v>10</v>
      </c>
      <c r="I309" t="s">
        <v>48</v>
      </c>
      <c r="J309" t="s">
        <v>11</v>
      </c>
    </row>
    <row r="310" spans="1:10" ht="17" thickBot="1">
      <c r="A310">
        <v>309</v>
      </c>
      <c r="B310" s="40">
        <v>45283</v>
      </c>
      <c r="C310" s="4" t="s">
        <v>19</v>
      </c>
      <c r="D310" s="4">
        <v>209824</v>
      </c>
      <c r="E310" s="14">
        <v>58.13</v>
      </c>
      <c r="F310" s="32" t="s">
        <v>33</v>
      </c>
      <c r="G310" s="32" t="s">
        <v>39</v>
      </c>
      <c r="H310" s="1" t="s">
        <v>10</v>
      </c>
      <c r="I310" t="s">
        <v>48</v>
      </c>
      <c r="J310" t="s">
        <v>11</v>
      </c>
    </row>
    <row r="311" spans="1:10" ht="17" thickBot="1">
      <c r="A311">
        <v>310</v>
      </c>
      <c r="B311" s="40">
        <v>45283</v>
      </c>
      <c r="C311" s="10" t="s">
        <v>14</v>
      </c>
      <c r="D311" s="10" t="s">
        <v>57</v>
      </c>
      <c r="E311" s="16">
        <v>99.27</v>
      </c>
      <c r="F311" s="32" t="s">
        <v>42</v>
      </c>
      <c r="G311" s="32" t="s">
        <v>38</v>
      </c>
      <c r="H311" s="1" t="s">
        <v>10</v>
      </c>
      <c r="I311" t="s">
        <v>48</v>
      </c>
      <c r="J311" t="s">
        <v>11</v>
      </c>
    </row>
    <row r="312" spans="1:10" ht="17" thickBot="1">
      <c r="A312">
        <v>311</v>
      </c>
      <c r="B312" s="40">
        <v>45283</v>
      </c>
      <c r="C312" s="4" t="s">
        <v>60</v>
      </c>
      <c r="D312" s="4" t="s">
        <v>57</v>
      </c>
      <c r="E312" s="14">
        <v>45.44</v>
      </c>
      <c r="F312" s="32" t="s">
        <v>33</v>
      </c>
      <c r="G312" s="32" t="s">
        <v>39</v>
      </c>
      <c r="H312" s="1" t="s">
        <v>10</v>
      </c>
      <c r="I312" t="s">
        <v>48</v>
      </c>
      <c r="J312" t="s">
        <v>11</v>
      </c>
    </row>
    <row r="313" spans="1:10" ht="17" thickBot="1">
      <c r="A313">
        <v>312</v>
      </c>
      <c r="B313" s="40">
        <v>45283</v>
      </c>
      <c r="C313" s="4" t="s">
        <v>18</v>
      </c>
      <c r="D313" s="4">
        <v>206122</v>
      </c>
      <c r="E313" s="14">
        <v>53.77</v>
      </c>
      <c r="F313" s="32" t="s">
        <v>33</v>
      </c>
      <c r="G313" s="32" t="s">
        <v>39</v>
      </c>
      <c r="H313" s="1" t="s">
        <v>10</v>
      </c>
      <c r="I313" t="s">
        <v>48</v>
      </c>
      <c r="J313" t="s">
        <v>11</v>
      </c>
    </row>
    <row r="314" spans="1:10" ht="17" thickBot="1">
      <c r="A314">
        <v>313</v>
      </c>
      <c r="B314" s="40">
        <v>45283</v>
      </c>
      <c r="C314" s="4" t="s">
        <v>34</v>
      </c>
      <c r="D314" s="4">
        <v>455556</v>
      </c>
      <c r="E314" s="14">
        <v>20.14</v>
      </c>
      <c r="F314" s="32" t="s">
        <v>33</v>
      </c>
      <c r="G314" s="32" t="s">
        <v>47</v>
      </c>
      <c r="H314" s="1" t="s">
        <v>10</v>
      </c>
      <c r="I314" t="s">
        <v>48</v>
      </c>
      <c r="J314" t="s">
        <v>11</v>
      </c>
    </row>
    <row r="315" spans="1:10" ht="17" thickBot="1">
      <c r="A315">
        <v>314</v>
      </c>
      <c r="B315" s="40">
        <v>45283</v>
      </c>
      <c r="C315" s="4" t="s">
        <v>44</v>
      </c>
      <c r="D315" s="4" t="s">
        <v>57</v>
      </c>
      <c r="E315" s="14">
        <v>82.9</v>
      </c>
      <c r="F315" s="32" t="s">
        <v>42</v>
      </c>
      <c r="G315" s="32" t="s">
        <v>38</v>
      </c>
      <c r="H315" s="1" t="s">
        <v>10</v>
      </c>
      <c r="I315" t="s">
        <v>48</v>
      </c>
      <c r="J315" t="s">
        <v>11</v>
      </c>
    </row>
    <row r="316" spans="1:10" ht="17" thickBot="1">
      <c r="A316">
        <v>315</v>
      </c>
      <c r="B316" s="40">
        <v>45283</v>
      </c>
      <c r="C316" s="4" t="s">
        <v>21</v>
      </c>
      <c r="D316" s="4"/>
      <c r="E316" s="14">
        <v>40.03</v>
      </c>
      <c r="F316" s="32" t="s">
        <v>33</v>
      </c>
      <c r="G316" s="32" t="s">
        <v>39</v>
      </c>
      <c r="H316" s="1" t="s">
        <v>10</v>
      </c>
      <c r="I316" t="s">
        <v>48</v>
      </c>
      <c r="J316" t="s">
        <v>11</v>
      </c>
    </row>
    <row r="317" spans="1:10" ht="17" thickBot="1">
      <c r="A317">
        <v>316</v>
      </c>
      <c r="B317" s="40">
        <v>45283</v>
      </c>
      <c r="C317" s="36" t="s">
        <v>69</v>
      </c>
      <c r="D317" s="24"/>
      <c r="E317" s="25">
        <v>40</v>
      </c>
      <c r="F317" s="35" t="s">
        <v>42</v>
      </c>
      <c r="G317" s="35" t="s">
        <v>38</v>
      </c>
      <c r="H317" s="1"/>
      <c r="I317" t="s">
        <v>48</v>
      </c>
      <c r="J317" t="s">
        <v>11</v>
      </c>
    </row>
    <row r="318" spans="1:10" ht="17" thickBot="1">
      <c r="A318">
        <v>317</v>
      </c>
      <c r="B318" s="40">
        <v>45283</v>
      </c>
      <c r="C318" s="4" t="s">
        <v>17</v>
      </c>
      <c r="D318" s="4" t="s">
        <v>57</v>
      </c>
      <c r="E318" s="14">
        <v>34.22</v>
      </c>
      <c r="F318" s="32" t="s">
        <v>42</v>
      </c>
      <c r="G318" s="32" t="s">
        <v>36</v>
      </c>
      <c r="H318" s="1" t="s">
        <v>10</v>
      </c>
      <c r="I318" t="s">
        <v>48</v>
      </c>
      <c r="J318" t="s">
        <v>11</v>
      </c>
    </row>
    <row r="319" spans="1:10" ht="17" thickBot="1">
      <c r="A319">
        <v>318</v>
      </c>
      <c r="B319" s="40">
        <v>45283</v>
      </c>
      <c r="C319" s="4" t="s">
        <v>25</v>
      </c>
      <c r="D319" s="4" t="s">
        <v>57</v>
      </c>
      <c r="E319" s="14">
        <v>160.44</v>
      </c>
      <c r="F319" s="32" t="s">
        <v>42</v>
      </c>
      <c r="G319" s="32" t="s">
        <v>38</v>
      </c>
      <c r="H319" s="1" t="s">
        <v>10</v>
      </c>
      <c r="I319" t="s">
        <v>48</v>
      </c>
      <c r="J319" t="s">
        <v>11</v>
      </c>
    </row>
    <row r="320" spans="1:10" ht="17" thickBot="1">
      <c r="A320">
        <v>319</v>
      </c>
      <c r="B320" s="40">
        <v>45283</v>
      </c>
      <c r="C320" s="4" t="s">
        <v>16</v>
      </c>
      <c r="D320" s="4">
        <v>230706</v>
      </c>
      <c r="E320" s="14">
        <v>57.04</v>
      </c>
      <c r="F320" s="32" t="s">
        <v>33</v>
      </c>
      <c r="G320" s="32" t="s">
        <v>39</v>
      </c>
      <c r="H320" s="1" t="s">
        <v>10</v>
      </c>
      <c r="I320" t="s">
        <v>48</v>
      </c>
      <c r="J320" t="s">
        <v>11</v>
      </c>
    </row>
    <row r="321" spans="1:10" ht="17" thickBot="1">
      <c r="A321">
        <v>320</v>
      </c>
      <c r="B321" s="40">
        <v>45283</v>
      </c>
      <c r="C321" s="4" t="s">
        <v>29</v>
      </c>
      <c r="D321" s="4" t="s">
        <v>57</v>
      </c>
      <c r="E321" s="14">
        <v>66.34</v>
      </c>
      <c r="F321" s="32" t="s">
        <v>42</v>
      </c>
      <c r="G321" s="32" t="s">
        <v>38</v>
      </c>
      <c r="H321" s="1" t="s">
        <v>10</v>
      </c>
      <c r="I321" t="s">
        <v>48</v>
      </c>
      <c r="J321" t="s">
        <v>11</v>
      </c>
    </row>
    <row r="322" spans="1:10" ht="17" thickBot="1">
      <c r="A322">
        <v>321</v>
      </c>
      <c r="B322" s="40">
        <v>45283</v>
      </c>
      <c r="C322" s="10" t="s">
        <v>26</v>
      </c>
      <c r="D322" s="10" t="s">
        <v>57</v>
      </c>
      <c r="E322" s="16">
        <v>61.81</v>
      </c>
      <c r="F322" s="32" t="s">
        <v>42</v>
      </c>
      <c r="G322" s="32" t="s">
        <v>38</v>
      </c>
      <c r="H322" s="1" t="s">
        <v>10</v>
      </c>
      <c r="I322" t="s">
        <v>48</v>
      </c>
      <c r="J322" t="s">
        <v>11</v>
      </c>
    </row>
    <row r="323" spans="1:10" ht="17" thickBot="1">
      <c r="A323">
        <v>322</v>
      </c>
      <c r="B323" s="40">
        <v>45283</v>
      </c>
      <c r="C323" s="10" t="s">
        <v>62</v>
      </c>
      <c r="D323" s="10" t="s">
        <v>57</v>
      </c>
      <c r="E323" s="16">
        <v>4.46</v>
      </c>
      <c r="F323" s="32" t="s">
        <v>33</v>
      </c>
      <c r="G323" s="32" t="s">
        <v>36</v>
      </c>
      <c r="H323" s="1" t="s">
        <v>10</v>
      </c>
      <c r="I323" t="s">
        <v>48</v>
      </c>
      <c r="J323" t="s">
        <v>11</v>
      </c>
    </row>
    <row r="324" spans="1:10" ht="17" thickBot="1">
      <c r="A324">
        <v>323</v>
      </c>
      <c r="B324" s="40">
        <v>45283</v>
      </c>
      <c r="C324" s="10" t="s">
        <v>50</v>
      </c>
      <c r="D324" s="4">
        <v>30602</v>
      </c>
      <c r="E324" s="16">
        <v>20.16</v>
      </c>
      <c r="F324" s="32" t="s">
        <v>33</v>
      </c>
      <c r="G324" s="32" t="s">
        <v>40</v>
      </c>
      <c r="H324" s="1" t="s">
        <v>10</v>
      </c>
      <c r="I324" t="s">
        <v>48</v>
      </c>
      <c r="J324" t="s">
        <v>11</v>
      </c>
    </row>
    <row r="325" spans="1:10" ht="17" thickBot="1">
      <c r="A325">
        <v>324</v>
      </c>
      <c r="B325" s="40">
        <v>45283</v>
      </c>
      <c r="C325" s="10" t="s">
        <v>15</v>
      </c>
      <c r="D325" s="10">
        <v>229946</v>
      </c>
      <c r="E325" s="16">
        <v>65.430000000000007</v>
      </c>
      <c r="F325" s="32" t="s">
        <v>33</v>
      </c>
      <c r="G325" s="32" t="s">
        <v>39</v>
      </c>
      <c r="H325" s="1" t="s">
        <v>10</v>
      </c>
      <c r="I325" t="s">
        <v>48</v>
      </c>
      <c r="J325" t="s">
        <v>11</v>
      </c>
    </row>
    <row r="326" spans="1:10" ht="17" thickBot="1">
      <c r="A326">
        <v>325</v>
      </c>
      <c r="B326" s="40">
        <v>45283</v>
      </c>
      <c r="C326" s="10" t="s">
        <v>56</v>
      </c>
      <c r="D326" s="10" t="s">
        <v>57</v>
      </c>
      <c r="E326" s="16">
        <v>73.180000000000007</v>
      </c>
      <c r="F326" s="32" t="s">
        <v>42</v>
      </c>
      <c r="G326" s="32" t="s">
        <v>38</v>
      </c>
      <c r="H326" s="1" t="s">
        <v>10</v>
      </c>
      <c r="I326" t="s">
        <v>48</v>
      </c>
      <c r="J326" t="s">
        <v>11</v>
      </c>
    </row>
    <row r="327" spans="1:10" ht="17" thickBot="1">
      <c r="A327">
        <v>326</v>
      </c>
      <c r="B327" s="40">
        <v>45284</v>
      </c>
      <c r="C327" s="10" t="s">
        <v>19</v>
      </c>
      <c r="D327" s="10">
        <v>210379</v>
      </c>
      <c r="E327" s="16">
        <v>73.17</v>
      </c>
      <c r="F327" s="32" t="s">
        <v>33</v>
      </c>
      <c r="G327" s="32" t="s">
        <v>39</v>
      </c>
      <c r="H327" s="1" t="s">
        <v>10</v>
      </c>
      <c r="I327" t="s">
        <v>48</v>
      </c>
      <c r="J327" t="s">
        <v>11</v>
      </c>
    </row>
    <row r="328" spans="1:10" ht="17" thickBot="1">
      <c r="A328">
        <v>327</v>
      </c>
      <c r="B328" s="40">
        <v>45284</v>
      </c>
      <c r="C328" s="4" t="s">
        <v>34</v>
      </c>
      <c r="D328" s="4">
        <v>455734</v>
      </c>
      <c r="E328" s="14">
        <v>18.87</v>
      </c>
      <c r="F328" s="32" t="s">
        <v>33</v>
      </c>
      <c r="G328" s="32" t="s">
        <v>47</v>
      </c>
      <c r="H328" s="1" t="s">
        <v>10</v>
      </c>
      <c r="I328" t="s">
        <v>48</v>
      </c>
      <c r="J328" t="s">
        <v>11</v>
      </c>
    </row>
    <row r="329" spans="1:10" ht="17" thickBot="1">
      <c r="A329">
        <v>328</v>
      </c>
      <c r="B329" s="40">
        <v>45284</v>
      </c>
      <c r="C329" s="4" t="s">
        <v>50</v>
      </c>
      <c r="D329" s="4">
        <v>31098</v>
      </c>
      <c r="E329" s="14">
        <v>24.74</v>
      </c>
      <c r="F329" s="32" t="s">
        <v>33</v>
      </c>
      <c r="G329" s="32" t="s">
        <v>40</v>
      </c>
      <c r="H329" s="1" t="s">
        <v>10</v>
      </c>
      <c r="I329" t="s">
        <v>48</v>
      </c>
      <c r="J329" t="s">
        <v>11</v>
      </c>
    </row>
    <row r="330" spans="1:10" ht="17" thickBot="1">
      <c r="A330">
        <v>329</v>
      </c>
      <c r="B330" s="40">
        <v>45284</v>
      </c>
      <c r="C330" s="4" t="s">
        <v>14</v>
      </c>
      <c r="D330" s="4" t="s">
        <v>57</v>
      </c>
      <c r="E330" s="14">
        <v>114.59</v>
      </c>
      <c r="F330" s="32" t="s">
        <v>42</v>
      </c>
      <c r="G330" s="32" t="s">
        <v>38</v>
      </c>
      <c r="H330" s="1" t="s">
        <v>10</v>
      </c>
      <c r="I330" t="s">
        <v>48</v>
      </c>
      <c r="J330" t="s">
        <v>11</v>
      </c>
    </row>
    <row r="331" spans="1:10" ht="17" thickBot="1">
      <c r="A331">
        <v>330</v>
      </c>
      <c r="B331" s="40">
        <v>45284</v>
      </c>
      <c r="C331" s="4" t="s">
        <v>22</v>
      </c>
      <c r="D331" s="4">
        <v>241544</v>
      </c>
      <c r="E331" s="14">
        <v>30.66</v>
      </c>
      <c r="F331" s="32" t="s">
        <v>33</v>
      </c>
      <c r="G331" s="32" t="s">
        <v>32</v>
      </c>
      <c r="H331" s="1" t="s">
        <v>10</v>
      </c>
      <c r="I331" t="s">
        <v>48</v>
      </c>
      <c r="J331" t="s">
        <v>11</v>
      </c>
    </row>
    <row r="332" spans="1:10" ht="17" thickBot="1">
      <c r="A332">
        <v>331</v>
      </c>
      <c r="B332" s="40">
        <v>45284</v>
      </c>
      <c r="C332" s="4" t="s">
        <v>12</v>
      </c>
      <c r="D332" s="4" t="s">
        <v>57</v>
      </c>
      <c r="E332" s="14">
        <v>103.03</v>
      </c>
      <c r="F332" s="32" t="s">
        <v>33</v>
      </c>
      <c r="G332" s="32" t="s">
        <v>39</v>
      </c>
      <c r="H332" s="1" t="s">
        <v>10</v>
      </c>
      <c r="I332" t="s">
        <v>48</v>
      </c>
      <c r="J332" t="s">
        <v>11</v>
      </c>
    </row>
    <row r="333" spans="1:10" ht="17" thickBot="1">
      <c r="A333">
        <v>332</v>
      </c>
      <c r="B333" s="40">
        <v>45284</v>
      </c>
      <c r="C333" s="4" t="s">
        <v>15</v>
      </c>
      <c r="D333" s="4">
        <v>230431</v>
      </c>
      <c r="E333" s="14">
        <v>55.39</v>
      </c>
      <c r="F333" s="32" t="s">
        <v>33</v>
      </c>
      <c r="G333" s="32" t="s">
        <v>39</v>
      </c>
      <c r="H333" s="1" t="s">
        <v>10</v>
      </c>
      <c r="I333" t="s">
        <v>48</v>
      </c>
      <c r="J333" t="s">
        <v>11</v>
      </c>
    </row>
    <row r="334" spans="1:10" ht="17" thickBot="1">
      <c r="A334">
        <v>333</v>
      </c>
      <c r="B334" s="40">
        <v>45284</v>
      </c>
      <c r="C334" s="4" t="s">
        <v>18</v>
      </c>
      <c r="D334" s="4">
        <v>206514</v>
      </c>
      <c r="E334" s="14">
        <v>54.39</v>
      </c>
      <c r="F334" s="32" t="s">
        <v>33</v>
      </c>
      <c r="G334" s="32" t="s">
        <v>39</v>
      </c>
      <c r="H334" s="1" t="s">
        <v>10</v>
      </c>
      <c r="I334" t="s">
        <v>48</v>
      </c>
      <c r="J334" t="s">
        <v>11</v>
      </c>
    </row>
    <row r="335" spans="1:10" ht="17" thickBot="1">
      <c r="A335">
        <v>334</v>
      </c>
      <c r="B335" s="40">
        <v>45284</v>
      </c>
      <c r="C335" s="4" t="s">
        <v>17</v>
      </c>
      <c r="D335" s="4" t="s">
        <v>57</v>
      </c>
      <c r="E335" s="14">
        <v>52.92</v>
      </c>
      <c r="F335" s="32" t="s">
        <v>42</v>
      </c>
      <c r="G335" s="32" t="s">
        <v>36</v>
      </c>
      <c r="H335" s="1" t="s">
        <v>10</v>
      </c>
      <c r="I335" t="s">
        <v>48</v>
      </c>
      <c r="J335" t="s">
        <v>11</v>
      </c>
    </row>
    <row r="336" spans="1:10" ht="17" thickBot="1">
      <c r="A336">
        <v>335</v>
      </c>
      <c r="B336" s="40">
        <v>45284</v>
      </c>
      <c r="C336" s="4" t="s">
        <v>29</v>
      </c>
      <c r="D336" s="4" t="s">
        <v>57</v>
      </c>
      <c r="E336" s="14">
        <v>83.79</v>
      </c>
      <c r="F336" s="32" t="s">
        <v>42</v>
      </c>
      <c r="G336" s="32" t="s">
        <v>38</v>
      </c>
      <c r="H336" s="1" t="s">
        <v>10</v>
      </c>
      <c r="I336" t="s">
        <v>48</v>
      </c>
      <c r="J336" t="s">
        <v>11</v>
      </c>
    </row>
    <row r="337" spans="1:10" ht="17" thickBot="1">
      <c r="A337">
        <v>336</v>
      </c>
      <c r="B337" s="40">
        <v>45284</v>
      </c>
      <c r="C337" s="4" t="s">
        <v>25</v>
      </c>
      <c r="D337" s="4" t="s">
        <v>57</v>
      </c>
      <c r="E337" s="14">
        <v>156.76</v>
      </c>
      <c r="F337" s="32" t="s">
        <v>42</v>
      </c>
      <c r="G337" s="32" t="s">
        <v>38</v>
      </c>
      <c r="H337" s="1" t="s">
        <v>10</v>
      </c>
      <c r="I337" t="s">
        <v>48</v>
      </c>
      <c r="J337" t="s">
        <v>11</v>
      </c>
    </row>
    <row r="338" spans="1:10" ht="17" thickBot="1">
      <c r="A338">
        <v>337</v>
      </c>
      <c r="B338" s="40">
        <v>45284</v>
      </c>
      <c r="C338" s="4" t="s">
        <v>61</v>
      </c>
      <c r="D338" s="4" t="s">
        <v>57</v>
      </c>
      <c r="E338" s="14">
        <v>40.57</v>
      </c>
      <c r="F338" s="32" t="s">
        <v>42</v>
      </c>
      <c r="G338" s="32" t="s">
        <v>52</v>
      </c>
      <c r="H338" s="1" t="s">
        <v>10</v>
      </c>
      <c r="I338" t="s">
        <v>48</v>
      </c>
      <c r="J338" t="s">
        <v>11</v>
      </c>
    </row>
    <row r="339" spans="1:10" ht="17" thickBot="1">
      <c r="A339">
        <v>338</v>
      </c>
      <c r="B339" s="40">
        <v>45284</v>
      </c>
      <c r="C339" s="4" t="s">
        <v>44</v>
      </c>
      <c r="D339" s="4" t="s">
        <v>57</v>
      </c>
      <c r="E339" s="14">
        <v>49.35</v>
      </c>
      <c r="F339" s="32" t="s">
        <v>42</v>
      </c>
      <c r="G339" s="32" t="s">
        <v>38</v>
      </c>
      <c r="H339" s="1" t="s">
        <v>10</v>
      </c>
      <c r="I339" t="s">
        <v>48</v>
      </c>
      <c r="J339" t="s">
        <v>11</v>
      </c>
    </row>
    <row r="340" spans="1:10" ht="17" thickBot="1">
      <c r="A340">
        <v>339</v>
      </c>
      <c r="B340" s="40">
        <v>45284</v>
      </c>
      <c r="C340" s="4" t="s">
        <v>16</v>
      </c>
      <c r="D340" s="4">
        <v>238216</v>
      </c>
      <c r="E340" s="14">
        <v>57.66</v>
      </c>
      <c r="F340" s="32" t="s">
        <v>33</v>
      </c>
      <c r="G340" s="32" t="s">
        <v>39</v>
      </c>
      <c r="H340" s="1" t="s">
        <v>10</v>
      </c>
      <c r="I340" t="s">
        <v>48</v>
      </c>
      <c r="J340" t="s">
        <v>11</v>
      </c>
    </row>
    <row r="341" spans="1:10" ht="17" thickBot="1">
      <c r="A341">
        <v>340</v>
      </c>
      <c r="B341" s="40">
        <v>45284</v>
      </c>
      <c r="C341" s="4" t="s">
        <v>34</v>
      </c>
      <c r="D341" s="4" t="s">
        <v>57</v>
      </c>
      <c r="E341" s="14">
        <v>15.21</v>
      </c>
      <c r="F341" s="32" t="s">
        <v>33</v>
      </c>
      <c r="G341" s="32" t="s">
        <v>47</v>
      </c>
      <c r="H341" s="1" t="s">
        <v>10</v>
      </c>
      <c r="I341" t="s">
        <v>48</v>
      </c>
      <c r="J341" t="s">
        <v>11</v>
      </c>
    </row>
    <row r="342" spans="1:10" ht="17" thickBot="1">
      <c r="A342">
        <v>341</v>
      </c>
      <c r="B342" s="40">
        <v>45284</v>
      </c>
      <c r="C342" s="4" t="s">
        <v>44</v>
      </c>
      <c r="D342" s="4" t="s">
        <v>57</v>
      </c>
      <c r="E342" s="14">
        <v>78.739999999999995</v>
      </c>
      <c r="F342" s="32" t="s">
        <v>42</v>
      </c>
      <c r="G342" s="32" t="s">
        <v>38</v>
      </c>
      <c r="H342" s="1" t="s">
        <v>10</v>
      </c>
      <c r="I342" t="s">
        <v>48</v>
      </c>
      <c r="J342" t="s">
        <v>11</v>
      </c>
    </row>
    <row r="343" spans="1:10" ht="17" thickBot="1">
      <c r="A343">
        <v>342</v>
      </c>
      <c r="B343" s="40">
        <v>45285</v>
      </c>
      <c r="C343" s="4" t="s">
        <v>28</v>
      </c>
      <c r="D343" s="4" t="s">
        <v>57</v>
      </c>
      <c r="E343" s="14">
        <v>40</v>
      </c>
      <c r="F343" s="32" t="s">
        <v>42</v>
      </c>
      <c r="G343" s="32" t="s">
        <v>36</v>
      </c>
      <c r="H343" s="1" t="s">
        <v>10</v>
      </c>
      <c r="I343" t="s">
        <v>48</v>
      </c>
      <c r="J343" t="s">
        <v>11</v>
      </c>
    </row>
    <row r="344" spans="1:10" ht="17" thickBot="1">
      <c r="A344">
        <v>343</v>
      </c>
      <c r="B344" s="40">
        <v>45285</v>
      </c>
      <c r="C344" s="4" t="s">
        <v>9</v>
      </c>
      <c r="D344" s="4">
        <v>520441</v>
      </c>
      <c r="E344" s="14">
        <v>21.22</v>
      </c>
      <c r="F344" s="32" t="s">
        <v>33</v>
      </c>
      <c r="G344" s="32" t="s">
        <v>32</v>
      </c>
      <c r="H344" s="1" t="s">
        <v>10</v>
      </c>
      <c r="I344" t="s">
        <v>48</v>
      </c>
      <c r="J344" t="s">
        <v>11</v>
      </c>
    </row>
    <row r="345" spans="1:10" ht="17" thickBot="1">
      <c r="A345">
        <v>344</v>
      </c>
      <c r="B345" s="40">
        <v>45285</v>
      </c>
      <c r="C345" s="4" t="s">
        <v>50</v>
      </c>
      <c r="D345" s="4">
        <v>31402</v>
      </c>
      <c r="E345" s="14">
        <v>30.02</v>
      </c>
      <c r="F345" s="32" t="s">
        <v>33</v>
      </c>
      <c r="G345" s="32" t="s">
        <v>40</v>
      </c>
      <c r="H345" s="1" t="s">
        <v>10</v>
      </c>
      <c r="I345" t="s">
        <v>48</v>
      </c>
      <c r="J345" t="s">
        <v>11</v>
      </c>
    </row>
    <row r="346" spans="1:10" ht="17" thickBot="1">
      <c r="A346">
        <v>345</v>
      </c>
      <c r="B346" s="40">
        <v>45285</v>
      </c>
      <c r="C346" s="4" t="s">
        <v>18</v>
      </c>
      <c r="D346" s="4">
        <v>206806</v>
      </c>
      <c r="E346" s="14">
        <v>34.979999999999997</v>
      </c>
      <c r="F346" s="32" t="s">
        <v>33</v>
      </c>
      <c r="G346" s="32" t="s">
        <v>39</v>
      </c>
      <c r="H346" s="1" t="s">
        <v>10</v>
      </c>
      <c r="I346" t="s">
        <v>48</v>
      </c>
      <c r="J346" t="s">
        <v>11</v>
      </c>
    </row>
    <row r="347" spans="1:10" ht="17" thickBot="1">
      <c r="A347">
        <v>346</v>
      </c>
      <c r="B347" s="40">
        <v>45285</v>
      </c>
      <c r="C347" s="4" t="s">
        <v>63</v>
      </c>
      <c r="D347" s="4" t="s">
        <v>57</v>
      </c>
      <c r="E347" s="14">
        <v>40</v>
      </c>
      <c r="F347" s="32" t="s">
        <v>42</v>
      </c>
      <c r="G347" s="32" t="s">
        <v>52</v>
      </c>
      <c r="H347" s="1" t="s">
        <v>10</v>
      </c>
      <c r="I347" t="s">
        <v>48</v>
      </c>
      <c r="J347" t="s">
        <v>11</v>
      </c>
    </row>
    <row r="348" spans="1:10" ht="17" thickBot="1">
      <c r="A348">
        <v>347</v>
      </c>
      <c r="B348" s="40">
        <v>45285</v>
      </c>
      <c r="C348" s="4" t="s">
        <v>64</v>
      </c>
      <c r="D348" s="4" t="s">
        <v>57</v>
      </c>
      <c r="E348" s="14">
        <v>40.01</v>
      </c>
      <c r="F348" s="32" t="s">
        <v>42</v>
      </c>
      <c r="G348" s="32" t="s">
        <v>52</v>
      </c>
      <c r="H348" s="1" t="s">
        <v>10</v>
      </c>
      <c r="I348" t="s">
        <v>48</v>
      </c>
      <c r="J348" t="s">
        <v>11</v>
      </c>
    </row>
    <row r="349" spans="1:10" ht="17" thickBot="1">
      <c r="A349">
        <v>348</v>
      </c>
      <c r="B349" s="40">
        <v>45285</v>
      </c>
      <c r="C349" s="4" t="s">
        <v>17</v>
      </c>
      <c r="D349" s="4" t="s">
        <v>57</v>
      </c>
      <c r="E349" s="14">
        <v>22.36</v>
      </c>
      <c r="F349" s="32" t="s">
        <v>42</v>
      </c>
      <c r="G349" s="32" t="s">
        <v>36</v>
      </c>
      <c r="H349" s="1" t="s">
        <v>10</v>
      </c>
      <c r="I349" t="s">
        <v>48</v>
      </c>
      <c r="J349" t="s">
        <v>11</v>
      </c>
    </row>
    <row r="350" spans="1:10" ht="17" thickBot="1">
      <c r="A350">
        <v>349</v>
      </c>
      <c r="B350" s="40">
        <v>45285</v>
      </c>
      <c r="C350" s="4" t="s">
        <v>44</v>
      </c>
      <c r="D350" s="4" t="s">
        <v>57</v>
      </c>
      <c r="E350" s="14">
        <v>88.12</v>
      </c>
      <c r="F350" s="32" t="s">
        <v>42</v>
      </c>
      <c r="G350" s="32" t="s">
        <v>38</v>
      </c>
      <c r="H350" s="1" t="s">
        <v>10</v>
      </c>
      <c r="I350" t="s">
        <v>48</v>
      </c>
      <c r="J350" t="s">
        <v>11</v>
      </c>
    </row>
    <row r="351" spans="1:10" ht="17" thickBot="1">
      <c r="A351">
        <v>350</v>
      </c>
      <c r="B351" s="40">
        <v>45285</v>
      </c>
      <c r="C351" s="4" t="s">
        <v>14</v>
      </c>
      <c r="D351" s="4" t="s">
        <v>57</v>
      </c>
      <c r="E351" s="14">
        <v>88.59</v>
      </c>
      <c r="F351" s="32" t="s">
        <v>42</v>
      </c>
      <c r="G351" s="32" t="s">
        <v>38</v>
      </c>
      <c r="H351" s="1" t="s">
        <v>10</v>
      </c>
      <c r="I351" t="s">
        <v>48</v>
      </c>
      <c r="J351" t="s">
        <v>11</v>
      </c>
    </row>
    <row r="352" spans="1:10" ht="17" thickBot="1">
      <c r="A352">
        <v>351</v>
      </c>
      <c r="B352" s="40">
        <v>45285</v>
      </c>
      <c r="C352" s="4" t="s">
        <v>19</v>
      </c>
      <c r="D352" s="4">
        <v>210936</v>
      </c>
      <c r="E352" s="14">
        <v>63.13</v>
      </c>
      <c r="F352" s="32" t="s">
        <v>33</v>
      </c>
      <c r="G352" s="32" t="s">
        <v>39</v>
      </c>
      <c r="H352" s="1" t="s">
        <v>10</v>
      </c>
      <c r="I352" t="s">
        <v>48</v>
      </c>
      <c r="J352" t="s">
        <v>11</v>
      </c>
    </row>
    <row r="353" spans="1:10" ht="17" thickBot="1">
      <c r="A353">
        <v>352</v>
      </c>
      <c r="B353" s="40">
        <v>45285</v>
      </c>
      <c r="C353" s="4" t="s">
        <v>30</v>
      </c>
      <c r="D353" s="4">
        <v>97990</v>
      </c>
      <c r="E353" s="14">
        <v>30.04</v>
      </c>
      <c r="F353" s="32" t="s">
        <v>33</v>
      </c>
      <c r="G353" s="32" t="s">
        <v>32</v>
      </c>
      <c r="H353" s="1" t="s">
        <v>10</v>
      </c>
      <c r="I353" t="s">
        <v>48</v>
      </c>
      <c r="J353" t="s">
        <v>11</v>
      </c>
    </row>
    <row r="354" spans="1:10" ht="17" thickBot="1">
      <c r="A354">
        <v>353</v>
      </c>
      <c r="B354" s="40">
        <v>45285</v>
      </c>
      <c r="C354" s="4" t="s">
        <v>16</v>
      </c>
      <c r="D354" s="4">
        <v>238662</v>
      </c>
      <c r="E354" s="14">
        <v>46.77</v>
      </c>
      <c r="F354" s="32" t="s">
        <v>33</v>
      </c>
      <c r="G354" s="32" t="s">
        <v>39</v>
      </c>
      <c r="H354" s="1" t="s">
        <v>10</v>
      </c>
      <c r="I354" t="s">
        <v>48</v>
      </c>
      <c r="J354" t="s">
        <v>11</v>
      </c>
    </row>
    <row r="355" spans="1:10" ht="17" thickBot="1">
      <c r="A355">
        <v>354</v>
      </c>
      <c r="B355" s="40">
        <v>45285</v>
      </c>
      <c r="C355" s="4" t="s">
        <v>12</v>
      </c>
      <c r="D355" s="4" t="s">
        <v>57</v>
      </c>
      <c r="E355" s="14">
        <v>108.57</v>
      </c>
      <c r="F355" s="32" t="s">
        <v>33</v>
      </c>
      <c r="G355" s="32" t="s">
        <v>39</v>
      </c>
      <c r="H355" s="1" t="s">
        <v>10</v>
      </c>
      <c r="I355" t="s">
        <v>48</v>
      </c>
      <c r="J355" t="s">
        <v>11</v>
      </c>
    </row>
    <row r="356" spans="1:10" ht="17" thickBot="1">
      <c r="A356">
        <v>355</v>
      </c>
      <c r="B356" s="40">
        <v>45285</v>
      </c>
      <c r="C356" s="4" t="s">
        <v>29</v>
      </c>
      <c r="D356" s="4" t="s">
        <v>57</v>
      </c>
      <c r="E356" s="14">
        <v>89.02</v>
      </c>
      <c r="F356" s="32" t="s">
        <v>42</v>
      </c>
      <c r="G356" s="32" t="s">
        <v>38</v>
      </c>
      <c r="H356" s="1" t="s">
        <v>10</v>
      </c>
      <c r="I356" t="s">
        <v>48</v>
      </c>
      <c r="J356" t="s">
        <v>11</v>
      </c>
    </row>
    <row r="357" spans="1:10" ht="17" thickBot="1">
      <c r="A357">
        <v>356</v>
      </c>
      <c r="B357" s="40">
        <v>45285</v>
      </c>
      <c r="C357" s="4" t="s">
        <v>25</v>
      </c>
      <c r="D357" s="4" t="s">
        <v>57</v>
      </c>
      <c r="E357" s="14">
        <v>93.55</v>
      </c>
      <c r="F357" s="32" t="s">
        <v>42</v>
      </c>
      <c r="G357" s="32" t="s">
        <v>38</v>
      </c>
      <c r="H357" s="1" t="s">
        <v>10</v>
      </c>
      <c r="I357" t="s">
        <v>48</v>
      </c>
      <c r="J357" t="s">
        <v>11</v>
      </c>
    </row>
    <row r="358" spans="1:10" ht="17" thickBot="1">
      <c r="A358">
        <v>357</v>
      </c>
      <c r="B358" s="40">
        <v>45285</v>
      </c>
      <c r="C358" s="4" t="s">
        <v>56</v>
      </c>
      <c r="D358" s="4" t="s">
        <v>57</v>
      </c>
      <c r="E358" s="14">
        <v>60.34</v>
      </c>
      <c r="F358" s="32" t="s">
        <v>42</v>
      </c>
      <c r="G358" s="32" t="s">
        <v>38</v>
      </c>
      <c r="H358" s="1" t="s">
        <v>10</v>
      </c>
      <c r="I358" t="s">
        <v>48</v>
      </c>
      <c r="J358" t="s">
        <v>11</v>
      </c>
    </row>
    <row r="359" spans="1:10" ht="17" thickBot="1">
      <c r="A359">
        <v>358</v>
      </c>
      <c r="B359" s="40">
        <v>45285</v>
      </c>
      <c r="C359" s="4" t="s">
        <v>49</v>
      </c>
      <c r="D359" s="4" t="s">
        <v>57</v>
      </c>
      <c r="E359" s="14">
        <v>30.05</v>
      </c>
      <c r="F359" s="32" t="s">
        <v>33</v>
      </c>
      <c r="G359" s="32" t="s">
        <v>46</v>
      </c>
      <c r="H359" s="1" t="s">
        <v>10</v>
      </c>
      <c r="I359" t="s">
        <v>48</v>
      </c>
      <c r="J359" t="s">
        <v>11</v>
      </c>
    </row>
    <row r="360" spans="1:10" ht="17" thickBot="1">
      <c r="A360">
        <v>359</v>
      </c>
      <c r="B360" s="40">
        <v>45285</v>
      </c>
      <c r="C360" s="4" t="s">
        <v>25</v>
      </c>
      <c r="D360" s="4" t="s">
        <v>57</v>
      </c>
      <c r="E360" s="14">
        <v>39.33</v>
      </c>
      <c r="F360" s="32" t="s">
        <v>42</v>
      </c>
      <c r="G360" s="32" t="s">
        <v>38</v>
      </c>
      <c r="H360" s="1" t="s">
        <v>10</v>
      </c>
      <c r="I360" t="s">
        <v>48</v>
      </c>
      <c r="J360" t="s">
        <v>11</v>
      </c>
    </row>
    <row r="361" spans="1:10" ht="17" thickBot="1">
      <c r="A361">
        <v>360</v>
      </c>
      <c r="B361" s="40">
        <v>45285</v>
      </c>
      <c r="C361" s="4" t="s">
        <v>15</v>
      </c>
      <c r="D361" s="4">
        <v>231000</v>
      </c>
      <c r="E361" s="14">
        <v>69.31</v>
      </c>
      <c r="F361" s="32" t="s">
        <v>33</v>
      </c>
      <c r="G361" s="32" t="s">
        <v>39</v>
      </c>
      <c r="H361" s="1" t="s">
        <v>10</v>
      </c>
      <c r="I361" t="s">
        <v>48</v>
      </c>
      <c r="J361" t="s">
        <v>11</v>
      </c>
    </row>
    <row r="362" spans="1:10" ht="17" thickBot="1">
      <c r="A362">
        <v>361</v>
      </c>
      <c r="B362" s="40">
        <v>45285</v>
      </c>
      <c r="C362" s="4" t="s">
        <v>34</v>
      </c>
      <c r="D362" s="12">
        <v>455951</v>
      </c>
      <c r="E362" s="14">
        <v>20.07</v>
      </c>
      <c r="F362" s="32" t="s">
        <v>33</v>
      </c>
      <c r="G362" s="32" t="s">
        <v>47</v>
      </c>
      <c r="H362" s="1" t="s">
        <v>10</v>
      </c>
      <c r="I362" t="s">
        <v>48</v>
      </c>
      <c r="J362" t="s">
        <v>11</v>
      </c>
    </row>
    <row r="363" spans="1:10" ht="17" thickBot="1">
      <c r="A363">
        <v>362</v>
      </c>
      <c r="B363" s="40">
        <v>45286</v>
      </c>
      <c r="C363" s="4" t="s">
        <v>19</v>
      </c>
      <c r="D363" s="4">
        <v>211351</v>
      </c>
      <c r="E363" s="14">
        <v>43.52</v>
      </c>
      <c r="F363" s="32" t="s">
        <v>33</v>
      </c>
      <c r="G363" s="32" t="s">
        <v>39</v>
      </c>
      <c r="H363" s="1" t="s">
        <v>10</v>
      </c>
      <c r="I363" t="s">
        <v>48</v>
      </c>
      <c r="J363" t="s">
        <v>11</v>
      </c>
    </row>
    <row r="364" spans="1:10" ht="17" thickBot="1">
      <c r="A364">
        <v>363</v>
      </c>
      <c r="B364" s="40">
        <v>45286</v>
      </c>
      <c r="C364" s="4" t="s">
        <v>50</v>
      </c>
      <c r="D364" s="4">
        <v>31613</v>
      </c>
      <c r="E364" s="14">
        <v>22.26</v>
      </c>
      <c r="F364" s="32" t="s">
        <v>33</v>
      </c>
      <c r="G364" s="32" t="s">
        <v>40</v>
      </c>
      <c r="H364" s="1" t="s">
        <v>10</v>
      </c>
      <c r="I364" t="s">
        <v>48</v>
      </c>
      <c r="J364" t="s">
        <v>11</v>
      </c>
    </row>
    <row r="365" spans="1:10" ht="17" thickBot="1">
      <c r="A365">
        <v>364</v>
      </c>
      <c r="B365" s="40">
        <v>45286</v>
      </c>
      <c r="C365" s="4" t="s">
        <v>51</v>
      </c>
      <c r="D365" s="4" t="s">
        <v>57</v>
      </c>
      <c r="E365" s="14">
        <v>25.32</v>
      </c>
      <c r="F365" s="32" t="s">
        <v>42</v>
      </c>
      <c r="G365" s="32" t="s">
        <v>36</v>
      </c>
      <c r="H365" s="1" t="s">
        <v>10</v>
      </c>
      <c r="I365" t="s">
        <v>48</v>
      </c>
      <c r="J365" t="s">
        <v>11</v>
      </c>
    </row>
    <row r="366" spans="1:10" ht="17" thickBot="1">
      <c r="A366">
        <v>365</v>
      </c>
      <c r="B366" s="40">
        <v>45286</v>
      </c>
      <c r="C366" s="4" t="s">
        <v>14</v>
      </c>
      <c r="D366" s="4" t="s">
        <v>57</v>
      </c>
      <c r="E366" s="14">
        <v>58.85</v>
      </c>
      <c r="F366" s="32" t="s">
        <v>42</v>
      </c>
      <c r="G366" s="32" t="s">
        <v>38</v>
      </c>
      <c r="H366" s="1" t="s">
        <v>10</v>
      </c>
      <c r="I366" t="s">
        <v>48</v>
      </c>
      <c r="J366" t="s">
        <v>11</v>
      </c>
    </row>
    <row r="367" spans="1:10" ht="17" thickBot="1">
      <c r="A367">
        <v>366</v>
      </c>
      <c r="B367" s="40">
        <v>45286</v>
      </c>
      <c r="C367" s="4" t="s">
        <v>17</v>
      </c>
      <c r="D367" s="4" t="s">
        <v>57</v>
      </c>
      <c r="E367" s="18">
        <v>33.81</v>
      </c>
      <c r="F367" s="32" t="s">
        <v>42</v>
      </c>
      <c r="G367" s="32" t="s">
        <v>36</v>
      </c>
      <c r="H367" s="1" t="s">
        <v>10</v>
      </c>
      <c r="I367" t="s">
        <v>48</v>
      </c>
      <c r="J367" t="s">
        <v>11</v>
      </c>
    </row>
    <row r="368" spans="1:10" ht="17" thickBot="1">
      <c r="A368">
        <v>367</v>
      </c>
      <c r="B368" s="40">
        <v>45286</v>
      </c>
      <c r="C368" s="4" t="s">
        <v>28</v>
      </c>
      <c r="D368" s="4" t="s">
        <v>57</v>
      </c>
      <c r="E368" s="14">
        <v>73.849999999999994</v>
      </c>
      <c r="F368" s="32" t="s">
        <v>42</v>
      </c>
      <c r="G368" s="32" t="s">
        <v>36</v>
      </c>
      <c r="H368" s="1" t="s">
        <v>10</v>
      </c>
      <c r="I368" t="s">
        <v>48</v>
      </c>
      <c r="J368" t="s">
        <v>11</v>
      </c>
    </row>
    <row r="369" spans="1:10" ht="17" thickBot="1">
      <c r="A369">
        <v>368</v>
      </c>
      <c r="B369" s="40">
        <v>45286</v>
      </c>
      <c r="C369" s="4" t="s">
        <v>63</v>
      </c>
      <c r="D369" s="4" t="s">
        <v>57</v>
      </c>
      <c r="E369" s="14">
        <v>40.090000000000003</v>
      </c>
      <c r="F369" s="32" t="s">
        <v>42</v>
      </c>
      <c r="G369" s="32" t="s">
        <v>52</v>
      </c>
      <c r="H369" s="1" t="s">
        <v>10</v>
      </c>
      <c r="I369" t="s">
        <v>48</v>
      </c>
      <c r="J369" t="s">
        <v>11</v>
      </c>
    </row>
    <row r="370" spans="1:10" ht="17" thickBot="1">
      <c r="A370">
        <v>369</v>
      </c>
      <c r="B370" s="40">
        <v>45286</v>
      </c>
      <c r="C370" s="4" t="s">
        <v>64</v>
      </c>
      <c r="D370" s="4" t="s">
        <v>57</v>
      </c>
      <c r="E370" s="14">
        <v>40.549999999999997</v>
      </c>
      <c r="F370" s="32" t="s">
        <v>42</v>
      </c>
      <c r="G370" s="32" t="s">
        <v>52</v>
      </c>
      <c r="H370" s="1" t="s">
        <v>10</v>
      </c>
      <c r="I370" t="s">
        <v>48</v>
      </c>
      <c r="J370" t="s">
        <v>11</v>
      </c>
    </row>
    <row r="371" spans="1:10" ht="17" thickBot="1">
      <c r="A371">
        <v>370</v>
      </c>
      <c r="B371" s="40">
        <v>45286</v>
      </c>
      <c r="C371" s="4" t="s">
        <v>25</v>
      </c>
      <c r="D371" s="4" t="s">
        <v>57</v>
      </c>
      <c r="E371" s="14">
        <v>135.24</v>
      </c>
      <c r="F371" s="32" t="s">
        <v>42</v>
      </c>
      <c r="G371" s="32" t="s">
        <v>38</v>
      </c>
      <c r="H371" s="1" t="s">
        <v>10</v>
      </c>
      <c r="I371" t="s">
        <v>48</v>
      </c>
      <c r="J371" t="s">
        <v>11</v>
      </c>
    </row>
    <row r="372" spans="1:10" ht="17" thickBot="1">
      <c r="A372">
        <v>371</v>
      </c>
      <c r="B372" s="40">
        <v>45286</v>
      </c>
      <c r="C372" s="4" t="s">
        <v>44</v>
      </c>
      <c r="D372" s="4" t="s">
        <v>57</v>
      </c>
      <c r="E372" s="14">
        <v>61.67</v>
      </c>
      <c r="F372" s="32" t="s">
        <v>42</v>
      </c>
      <c r="G372" s="32" t="s">
        <v>38</v>
      </c>
      <c r="H372" s="1" t="s">
        <v>10</v>
      </c>
      <c r="I372" t="s">
        <v>48</v>
      </c>
      <c r="J372" t="s">
        <v>11</v>
      </c>
    </row>
    <row r="373" spans="1:10" ht="17" thickBot="1">
      <c r="A373">
        <v>372</v>
      </c>
      <c r="B373" s="40">
        <v>45286</v>
      </c>
      <c r="C373" s="4" t="s">
        <v>18</v>
      </c>
      <c r="D373" s="4">
        <v>207295</v>
      </c>
      <c r="E373" s="14">
        <v>54.94</v>
      </c>
      <c r="F373" s="32" t="s">
        <v>33</v>
      </c>
      <c r="G373" s="32" t="s">
        <v>39</v>
      </c>
      <c r="H373" s="1" t="s">
        <v>10</v>
      </c>
      <c r="I373" t="s">
        <v>48</v>
      </c>
      <c r="J373" t="s">
        <v>11</v>
      </c>
    </row>
    <row r="374" spans="1:10" ht="17" thickBot="1">
      <c r="A374">
        <v>373</v>
      </c>
      <c r="B374" s="40">
        <v>45286</v>
      </c>
      <c r="C374" s="4" t="s">
        <v>24</v>
      </c>
      <c r="D374" s="4" t="s">
        <v>57</v>
      </c>
      <c r="E374" s="14">
        <v>19.989999999999998</v>
      </c>
      <c r="F374" s="32" t="s">
        <v>33</v>
      </c>
      <c r="G374" s="32" t="s">
        <v>36</v>
      </c>
      <c r="H374" s="1" t="s">
        <v>10</v>
      </c>
      <c r="I374" t="s">
        <v>48</v>
      </c>
      <c r="J374" t="s">
        <v>11</v>
      </c>
    </row>
    <row r="375" spans="1:10" ht="17" thickBot="1">
      <c r="A375">
        <v>374</v>
      </c>
      <c r="B375" s="40">
        <v>45286</v>
      </c>
      <c r="C375" s="4" t="s">
        <v>22</v>
      </c>
      <c r="D375" s="4">
        <v>241765</v>
      </c>
      <c r="E375" s="14">
        <v>22.9</v>
      </c>
      <c r="F375" s="32" t="s">
        <v>33</v>
      </c>
      <c r="G375" s="32" t="s">
        <v>32</v>
      </c>
      <c r="H375" s="1" t="s">
        <v>10</v>
      </c>
      <c r="I375" t="s">
        <v>48</v>
      </c>
      <c r="J375" t="s">
        <v>11</v>
      </c>
    </row>
    <row r="376" spans="1:10" ht="17" thickBot="1">
      <c r="A376">
        <v>375</v>
      </c>
      <c r="B376" s="40">
        <v>45286</v>
      </c>
      <c r="C376" s="4" t="s">
        <v>60</v>
      </c>
      <c r="D376" s="4" t="s">
        <v>57</v>
      </c>
      <c r="E376" s="14">
        <v>3.11</v>
      </c>
      <c r="F376" s="32" t="s">
        <v>33</v>
      </c>
      <c r="G376" s="32" t="s">
        <v>39</v>
      </c>
      <c r="H376" s="1" t="s">
        <v>10</v>
      </c>
      <c r="I376" t="s">
        <v>48</v>
      </c>
      <c r="J376" t="s">
        <v>11</v>
      </c>
    </row>
    <row r="377" spans="1:10" ht="17" thickBot="1">
      <c r="A377">
        <v>376</v>
      </c>
      <c r="B377" s="40">
        <v>45286</v>
      </c>
      <c r="C377" s="4" t="s">
        <v>29</v>
      </c>
      <c r="D377" s="4" t="s">
        <v>57</v>
      </c>
      <c r="E377" s="14">
        <v>73.39</v>
      </c>
      <c r="F377" s="32" t="s">
        <v>42</v>
      </c>
      <c r="G377" s="32" t="s">
        <v>38</v>
      </c>
      <c r="H377" s="1" t="s">
        <v>10</v>
      </c>
      <c r="I377" t="s">
        <v>48</v>
      </c>
      <c r="J377" t="s">
        <v>11</v>
      </c>
    </row>
    <row r="378" spans="1:10" ht="17" thickBot="1">
      <c r="A378">
        <v>377</v>
      </c>
      <c r="B378" s="40">
        <v>45286</v>
      </c>
      <c r="C378" s="4" t="s">
        <v>56</v>
      </c>
      <c r="D378" s="4" t="s">
        <v>57</v>
      </c>
      <c r="E378" s="14">
        <v>50.26</v>
      </c>
      <c r="F378" s="32" t="s">
        <v>42</v>
      </c>
      <c r="G378" s="32" t="s">
        <v>38</v>
      </c>
      <c r="H378" s="1" t="s">
        <v>10</v>
      </c>
      <c r="I378" t="s">
        <v>48</v>
      </c>
      <c r="J378" t="s">
        <v>11</v>
      </c>
    </row>
    <row r="379" spans="1:10" ht="17" thickBot="1">
      <c r="A379">
        <v>378</v>
      </c>
      <c r="B379" s="40">
        <v>45286</v>
      </c>
      <c r="C379" s="4" t="s">
        <v>37</v>
      </c>
      <c r="D379" s="5" t="s">
        <v>57</v>
      </c>
      <c r="E379" s="14">
        <v>16.45</v>
      </c>
      <c r="F379" s="32" t="s">
        <v>33</v>
      </c>
      <c r="G379" s="32" t="s">
        <v>32</v>
      </c>
      <c r="H379" s="1" t="s">
        <v>10</v>
      </c>
      <c r="I379" t="s">
        <v>48</v>
      </c>
      <c r="J379" t="s">
        <v>11</v>
      </c>
    </row>
    <row r="380" spans="1:10" ht="17" thickBot="1">
      <c r="A380">
        <v>379</v>
      </c>
      <c r="B380" s="40">
        <v>45286</v>
      </c>
      <c r="C380" s="11" t="s">
        <v>34</v>
      </c>
      <c r="D380" s="11" t="s">
        <v>57</v>
      </c>
      <c r="E380" s="17">
        <v>20</v>
      </c>
      <c r="F380" s="29" t="s">
        <v>33</v>
      </c>
      <c r="G380" s="29" t="s">
        <v>47</v>
      </c>
      <c r="H380" s="1" t="s">
        <v>10</v>
      </c>
      <c r="I380" t="s">
        <v>48</v>
      </c>
      <c r="J380" t="s">
        <v>11</v>
      </c>
    </row>
    <row r="381" spans="1:10" ht="17" thickBot="1">
      <c r="A381">
        <v>380</v>
      </c>
      <c r="B381" s="40">
        <v>45286</v>
      </c>
      <c r="C381" s="4" t="s">
        <v>15</v>
      </c>
      <c r="D381" s="4">
        <v>231494</v>
      </c>
      <c r="E381" s="14">
        <v>51.48</v>
      </c>
      <c r="F381" s="32" t="s">
        <v>33</v>
      </c>
      <c r="G381" s="32" t="s">
        <v>39</v>
      </c>
      <c r="H381" s="1" t="s">
        <v>10</v>
      </c>
      <c r="I381" t="s">
        <v>48</v>
      </c>
      <c r="J381" t="s">
        <v>11</v>
      </c>
    </row>
    <row r="382" spans="1:10" ht="17" thickBot="1">
      <c r="A382">
        <v>381</v>
      </c>
      <c r="B382" s="40">
        <v>45286</v>
      </c>
      <c r="C382" s="4" t="s">
        <v>16</v>
      </c>
      <c r="D382" s="4">
        <v>238935</v>
      </c>
      <c r="E382" s="14">
        <v>35.24</v>
      </c>
      <c r="F382" s="32" t="s">
        <v>33</v>
      </c>
      <c r="G382" s="32" t="s">
        <v>39</v>
      </c>
      <c r="H382" s="1" t="s">
        <v>10</v>
      </c>
      <c r="I382" t="s">
        <v>48</v>
      </c>
      <c r="J382" t="s">
        <v>11</v>
      </c>
    </row>
    <row r="383" spans="1:10" ht="17" thickBot="1">
      <c r="A383">
        <v>382</v>
      </c>
      <c r="B383" s="40">
        <v>45286</v>
      </c>
      <c r="C383" s="4" t="s">
        <v>17</v>
      </c>
      <c r="D383" s="4" t="s">
        <v>57</v>
      </c>
      <c r="E383" s="14">
        <v>35.729999999999997</v>
      </c>
      <c r="F383" s="32" t="s">
        <v>42</v>
      </c>
      <c r="G383" s="32" t="s">
        <v>36</v>
      </c>
      <c r="H383" s="1" t="s">
        <v>10</v>
      </c>
      <c r="I383" t="s">
        <v>48</v>
      </c>
      <c r="J383" t="s">
        <v>11</v>
      </c>
    </row>
    <row r="384" spans="1:10" ht="17" thickBot="1">
      <c r="A384">
        <v>383</v>
      </c>
      <c r="B384" s="40">
        <v>45286</v>
      </c>
      <c r="C384" s="4" t="s">
        <v>61</v>
      </c>
      <c r="D384" s="4" t="s">
        <v>57</v>
      </c>
      <c r="E384" s="14">
        <v>40.15</v>
      </c>
      <c r="F384" s="32" t="s">
        <v>42</v>
      </c>
      <c r="G384" s="32" t="s">
        <v>52</v>
      </c>
      <c r="H384" s="1" t="s">
        <v>10</v>
      </c>
      <c r="I384" t="s">
        <v>48</v>
      </c>
      <c r="J384" t="s">
        <v>11</v>
      </c>
    </row>
    <row r="385" spans="1:10" ht="17" thickBot="1">
      <c r="A385">
        <v>384</v>
      </c>
      <c r="B385" s="40">
        <v>45286</v>
      </c>
      <c r="C385" s="4" t="s">
        <v>63</v>
      </c>
      <c r="D385" s="4" t="s">
        <v>57</v>
      </c>
      <c r="E385" s="14">
        <v>40.24</v>
      </c>
      <c r="F385" s="32" t="s">
        <v>42</v>
      </c>
      <c r="G385" s="32" t="s">
        <v>52</v>
      </c>
      <c r="H385" s="1" t="s">
        <v>10</v>
      </c>
      <c r="I385" t="s">
        <v>48</v>
      </c>
      <c r="J385" t="s">
        <v>11</v>
      </c>
    </row>
    <row r="386" spans="1:10" ht="17" thickBot="1">
      <c r="A386">
        <v>385</v>
      </c>
      <c r="B386" s="40">
        <v>45286</v>
      </c>
      <c r="C386" s="4" t="s">
        <v>64</v>
      </c>
      <c r="D386" s="4" t="s">
        <v>57</v>
      </c>
      <c r="E386" s="14">
        <v>40.36</v>
      </c>
      <c r="F386" s="32" t="s">
        <v>42</v>
      </c>
      <c r="G386" s="32" t="s">
        <v>52</v>
      </c>
      <c r="H386" s="1" t="s">
        <v>10</v>
      </c>
      <c r="I386" t="s">
        <v>48</v>
      </c>
      <c r="J386" t="s">
        <v>11</v>
      </c>
    </row>
    <row r="387" spans="1:10" ht="17" thickBot="1">
      <c r="A387">
        <v>386</v>
      </c>
      <c r="B387" s="40">
        <v>45286</v>
      </c>
      <c r="C387" s="4" t="s">
        <v>28</v>
      </c>
      <c r="D387" s="4" t="s">
        <v>57</v>
      </c>
      <c r="E387" s="14">
        <v>40.04</v>
      </c>
      <c r="F387" s="32" t="s">
        <v>42</v>
      </c>
      <c r="G387" s="32" t="s">
        <v>36</v>
      </c>
      <c r="H387" s="1" t="s">
        <v>10</v>
      </c>
      <c r="I387" t="s">
        <v>48</v>
      </c>
      <c r="J387" t="s">
        <v>11</v>
      </c>
    </row>
    <row r="388" spans="1:10" ht="17" thickBot="1">
      <c r="A388">
        <v>387</v>
      </c>
      <c r="B388" s="40">
        <v>45286</v>
      </c>
      <c r="C388" s="4" t="s">
        <v>60</v>
      </c>
      <c r="D388" s="4" t="s">
        <v>57</v>
      </c>
      <c r="E388" s="14">
        <v>12.75</v>
      </c>
      <c r="F388" s="32" t="s">
        <v>33</v>
      </c>
      <c r="G388" s="32" t="s">
        <v>39</v>
      </c>
      <c r="H388" s="1" t="s">
        <v>10</v>
      </c>
      <c r="I388" t="s">
        <v>48</v>
      </c>
      <c r="J388" t="s">
        <v>11</v>
      </c>
    </row>
    <row r="389" spans="1:10" ht="17" thickBot="1">
      <c r="A389">
        <v>388</v>
      </c>
      <c r="B389" s="40">
        <v>45286</v>
      </c>
      <c r="C389" s="4" t="s">
        <v>34</v>
      </c>
      <c r="D389" s="4">
        <v>456405</v>
      </c>
      <c r="E389" s="14">
        <v>20.350000000000001</v>
      </c>
      <c r="F389" s="32" t="s">
        <v>33</v>
      </c>
      <c r="G389" s="32" t="s">
        <v>47</v>
      </c>
      <c r="H389" s="1" t="s">
        <v>10</v>
      </c>
      <c r="I389" t="s">
        <v>48</v>
      </c>
      <c r="J389" t="s">
        <v>11</v>
      </c>
    </row>
    <row r="390" spans="1:10" ht="17" thickBot="1">
      <c r="A390">
        <v>389</v>
      </c>
      <c r="B390" s="40">
        <v>45286</v>
      </c>
      <c r="C390" s="4" t="s">
        <v>51</v>
      </c>
      <c r="D390" s="4" t="s">
        <v>57</v>
      </c>
      <c r="E390" s="14">
        <v>44.91</v>
      </c>
      <c r="F390" s="32" t="s">
        <v>42</v>
      </c>
      <c r="G390" s="32" t="s">
        <v>36</v>
      </c>
      <c r="H390" s="1" t="s">
        <v>10</v>
      </c>
      <c r="I390" t="s">
        <v>48</v>
      </c>
      <c r="J390" t="s">
        <v>11</v>
      </c>
    </row>
    <row r="391" spans="1:10" ht="17" thickBot="1">
      <c r="A391">
        <v>390</v>
      </c>
      <c r="B391" s="40">
        <v>45286</v>
      </c>
      <c r="C391" s="13" t="s">
        <v>65</v>
      </c>
      <c r="D391" s="4" t="s">
        <v>57</v>
      </c>
      <c r="E391" s="14">
        <v>40</v>
      </c>
      <c r="F391" s="32" t="s">
        <v>42</v>
      </c>
      <c r="G391" s="32" t="s">
        <v>52</v>
      </c>
      <c r="H391" s="1" t="s">
        <v>10</v>
      </c>
      <c r="I391" t="s">
        <v>48</v>
      </c>
      <c r="J391" t="s">
        <v>11</v>
      </c>
    </row>
    <row r="392" spans="1:10" ht="17" thickBot="1">
      <c r="A392">
        <v>391</v>
      </c>
      <c r="B392" s="40">
        <v>45286</v>
      </c>
      <c r="C392" s="4" t="s">
        <v>44</v>
      </c>
      <c r="D392" s="4" t="s">
        <v>57</v>
      </c>
      <c r="E392" s="14">
        <v>75.3</v>
      </c>
      <c r="F392" s="32" t="s">
        <v>42</v>
      </c>
      <c r="G392" s="32" t="s">
        <v>38</v>
      </c>
      <c r="H392" s="1" t="s">
        <v>10</v>
      </c>
      <c r="I392" t="s">
        <v>48</v>
      </c>
      <c r="J392" t="s">
        <v>11</v>
      </c>
    </row>
    <row r="393" spans="1:10" ht="17" thickBot="1">
      <c r="A393">
        <v>392</v>
      </c>
      <c r="B393" s="40">
        <v>45286</v>
      </c>
      <c r="C393" s="4" t="s">
        <v>24</v>
      </c>
      <c r="D393" s="4" t="s">
        <v>57</v>
      </c>
      <c r="E393" s="14">
        <v>15.05</v>
      </c>
      <c r="F393" s="32" t="s">
        <v>33</v>
      </c>
      <c r="G393" s="32" t="s">
        <v>36</v>
      </c>
      <c r="H393" s="1" t="s">
        <v>10</v>
      </c>
      <c r="I393" t="s">
        <v>48</v>
      </c>
      <c r="J393" t="s">
        <v>11</v>
      </c>
    </row>
    <row r="394" spans="1:10" ht="17" thickBot="1">
      <c r="A394">
        <v>393</v>
      </c>
      <c r="B394" s="40">
        <v>45286</v>
      </c>
      <c r="C394" s="4" t="s">
        <v>19</v>
      </c>
      <c r="D394" s="4">
        <v>211871</v>
      </c>
      <c r="E394" s="14">
        <v>51.76</v>
      </c>
      <c r="F394" s="32" t="s">
        <v>33</v>
      </c>
      <c r="G394" s="32" t="s">
        <v>39</v>
      </c>
      <c r="H394" s="1" t="s">
        <v>10</v>
      </c>
      <c r="I394" t="s">
        <v>48</v>
      </c>
      <c r="J394" t="s">
        <v>11</v>
      </c>
    </row>
    <row r="395" spans="1:10" ht="17" thickBot="1">
      <c r="A395">
        <v>394</v>
      </c>
      <c r="B395" s="40">
        <v>45287</v>
      </c>
      <c r="C395" s="4" t="s">
        <v>16</v>
      </c>
      <c r="D395" s="4">
        <v>239159</v>
      </c>
      <c r="E395" s="14">
        <v>36.56</v>
      </c>
      <c r="F395" s="32" t="s">
        <v>33</v>
      </c>
      <c r="G395" s="32" t="s">
        <v>39</v>
      </c>
      <c r="H395" s="1" t="s">
        <v>10</v>
      </c>
      <c r="I395" t="s">
        <v>48</v>
      </c>
      <c r="J395" t="s">
        <v>11</v>
      </c>
    </row>
    <row r="396" spans="1:10" ht="17" thickBot="1">
      <c r="A396">
        <v>395</v>
      </c>
      <c r="B396" s="40">
        <v>45287</v>
      </c>
      <c r="C396" s="4" t="s">
        <v>29</v>
      </c>
      <c r="D396" s="4" t="s">
        <v>57</v>
      </c>
      <c r="E396" s="14">
        <v>59.01</v>
      </c>
      <c r="F396" s="32" t="s">
        <v>42</v>
      </c>
      <c r="G396" s="32" t="s">
        <v>38</v>
      </c>
      <c r="H396" s="1" t="s">
        <v>10</v>
      </c>
      <c r="I396" t="s">
        <v>48</v>
      </c>
      <c r="J396" t="s">
        <v>11</v>
      </c>
    </row>
    <row r="397" spans="1:10" ht="17" thickBot="1">
      <c r="A397">
        <v>396</v>
      </c>
      <c r="B397" s="40">
        <v>45287</v>
      </c>
      <c r="C397" s="4" t="s">
        <v>50</v>
      </c>
      <c r="D397" s="4">
        <v>31770</v>
      </c>
      <c r="E397" s="14">
        <v>21.45</v>
      </c>
      <c r="F397" s="32" t="s">
        <v>33</v>
      </c>
      <c r="G397" s="32" t="s">
        <v>40</v>
      </c>
      <c r="H397" s="1" t="s">
        <v>10</v>
      </c>
      <c r="I397" t="s">
        <v>48</v>
      </c>
      <c r="J397" t="s">
        <v>11</v>
      </c>
    </row>
    <row r="398" spans="1:10" ht="17" thickBot="1">
      <c r="A398">
        <v>397</v>
      </c>
      <c r="B398" s="40">
        <v>45287</v>
      </c>
      <c r="C398" s="4" t="s">
        <v>22</v>
      </c>
      <c r="D398" s="4">
        <v>242129</v>
      </c>
      <c r="E398" s="14">
        <v>27.73</v>
      </c>
      <c r="F398" s="32" t="s">
        <v>33</v>
      </c>
      <c r="G398" s="32" t="s">
        <v>32</v>
      </c>
      <c r="H398" s="1" t="s">
        <v>10</v>
      </c>
      <c r="I398" t="s">
        <v>48</v>
      </c>
      <c r="J398" t="s">
        <v>11</v>
      </c>
    </row>
    <row r="399" spans="1:10" ht="17" thickBot="1">
      <c r="A399">
        <v>398</v>
      </c>
      <c r="B399" s="40">
        <v>45287</v>
      </c>
      <c r="C399" s="4" t="s">
        <v>37</v>
      </c>
      <c r="D399" s="5" t="s">
        <v>57</v>
      </c>
      <c r="E399" s="14">
        <v>11.66</v>
      </c>
      <c r="F399" s="32" t="s">
        <v>33</v>
      </c>
      <c r="G399" s="32" t="s">
        <v>32</v>
      </c>
      <c r="H399" s="1" t="s">
        <v>10</v>
      </c>
      <c r="I399" t="s">
        <v>48</v>
      </c>
      <c r="J399" t="s">
        <v>11</v>
      </c>
    </row>
    <row r="400" spans="1:10" ht="17" thickBot="1">
      <c r="A400">
        <v>399</v>
      </c>
      <c r="B400" s="40">
        <v>45287</v>
      </c>
      <c r="C400" s="4" t="s">
        <v>14</v>
      </c>
      <c r="D400" s="4" t="s">
        <v>57</v>
      </c>
      <c r="E400" s="14">
        <v>40.54</v>
      </c>
      <c r="F400" s="32" t="s">
        <v>42</v>
      </c>
      <c r="G400" s="32" t="s">
        <v>38</v>
      </c>
      <c r="H400" s="1" t="s">
        <v>10</v>
      </c>
      <c r="I400" t="s">
        <v>48</v>
      </c>
      <c r="J400" t="s">
        <v>11</v>
      </c>
    </row>
    <row r="401" spans="1:10" ht="17" thickBot="1">
      <c r="A401">
        <v>400</v>
      </c>
      <c r="B401" s="40">
        <v>45287</v>
      </c>
      <c r="C401" s="4" t="s">
        <v>25</v>
      </c>
      <c r="D401" s="4" t="s">
        <v>57</v>
      </c>
      <c r="E401" s="14">
        <v>190.06</v>
      </c>
      <c r="F401" s="32" t="s">
        <v>42</v>
      </c>
      <c r="G401" s="32" t="s">
        <v>38</v>
      </c>
      <c r="H401" s="1" t="s">
        <v>10</v>
      </c>
      <c r="I401" t="s">
        <v>48</v>
      </c>
      <c r="J401" t="s">
        <v>11</v>
      </c>
    </row>
    <row r="402" spans="1:10" ht="17" thickBot="1">
      <c r="A402">
        <v>401</v>
      </c>
      <c r="B402" s="40">
        <v>45287</v>
      </c>
      <c r="C402" s="4" t="s">
        <v>56</v>
      </c>
      <c r="D402" s="4" t="s">
        <v>57</v>
      </c>
      <c r="E402" s="14">
        <v>65.03</v>
      </c>
      <c r="F402" s="32" t="s">
        <v>42</v>
      </c>
      <c r="G402" s="32" t="s">
        <v>38</v>
      </c>
      <c r="H402" s="1" t="s">
        <v>10</v>
      </c>
      <c r="I402" t="s">
        <v>48</v>
      </c>
      <c r="J402" t="s">
        <v>11</v>
      </c>
    </row>
    <row r="403" spans="1:10" ht="17" thickBot="1">
      <c r="A403">
        <v>402</v>
      </c>
      <c r="B403" s="40">
        <v>45287</v>
      </c>
      <c r="C403" s="4" t="s">
        <v>15</v>
      </c>
      <c r="D403" s="4" t="s">
        <v>57</v>
      </c>
      <c r="E403" s="14">
        <v>40.64</v>
      </c>
      <c r="F403" s="32" t="s">
        <v>33</v>
      </c>
      <c r="G403" s="32" t="s">
        <v>39</v>
      </c>
      <c r="H403" s="1" t="s">
        <v>10</v>
      </c>
      <c r="I403" t="s">
        <v>48</v>
      </c>
      <c r="J403" t="s">
        <v>11</v>
      </c>
    </row>
    <row r="404" spans="1:10" ht="17" thickBot="1">
      <c r="A404">
        <v>403</v>
      </c>
      <c r="B404" s="40">
        <v>45288</v>
      </c>
      <c r="C404" s="4" t="s">
        <v>61</v>
      </c>
      <c r="D404" s="4" t="s">
        <v>57</v>
      </c>
      <c r="E404" s="14">
        <v>40.31</v>
      </c>
      <c r="F404" s="32" t="s">
        <v>42</v>
      </c>
      <c r="G404" s="32" t="s">
        <v>52</v>
      </c>
      <c r="H404" s="1" t="s">
        <v>10</v>
      </c>
      <c r="I404" t="s">
        <v>48</v>
      </c>
      <c r="J404" t="s">
        <v>11</v>
      </c>
    </row>
    <row r="405" spans="1:10" ht="17" thickBot="1">
      <c r="A405">
        <v>404</v>
      </c>
      <c r="B405" s="40">
        <v>45288</v>
      </c>
      <c r="C405" s="4" t="s">
        <v>65</v>
      </c>
      <c r="D405" s="4" t="s">
        <v>57</v>
      </c>
      <c r="E405" s="14">
        <v>40.01</v>
      </c>
      <c r="F405" s="32" t="s">
        <v>42</v>
      </c>
      <c r="G405" s="32" t="s">
        <v>52</v>
      </c>
      <c r="H405" s="1" t="s">
        <v>10</v>
      </c>
      <c r="I405" t="s">
        <v>48</v>
      </c>
      <c r="J405" t="s">
        <v>11</v>
      </c>
    </row>
    <row r="406" spans="1:10" ht="17" thickBot="1">
      <c r="A406">
        <v>405</v>
      </c>
      <c r="B406" s="40">
        <v>45288</v>
      </c>
      <c r="C406" s="4" t="s">
        <v>66</v>
      </c>
      <c r="D406" s="4" t="s">
        <v>57</v>
      </c>
      <c r="E406" s="14">
        <v>40.020000000000003</v>
      </c>
      <c r="F406" s="32" t="s">
        <v>42</v>
      </c>
      <c r="G406" s="32" t="s">
        <v>52</v>
      </c>
      <c r="H406" s="1" t="s">
        <v>10</v>
      </c>
      <c r="I406" t="s">
        <v>48</v>
      </c>
      <c r="J406" t="s">
        <v>11</v>
      </c>
    </row>
    <row r="407" spans="1:10" ht="17" thickBot="1">
      <c r="A407">
        <v>406</v>
      </c>
      <c r="B407" s="40">
        <v>45288</v>
      </c>
      <c r="C407" s="4" t="s">
        <v>67</v>
      </c>
      <c r="D407" s="4" t="s">
        <v>57</v>
      </c>
      <c r="E407" s="14">
        <v>40.049999999999997</v>
      </c>
      <c r="F407" s="32" t="s">
        <v>42</v>
      </c>
      <c r="G407" s="32" t="s">
        <v>52</v>
      </c>
      <c r="H407" s="1" t="s">
        <v>10</v>
      </c>
      <c r="I407" t="s">
        <v>48</v>
      </c>
      <c r="J407" t="s">
        <v>11</v>
      </c>
    </row>
    <row r="408" spans="1:10" ht="17" thickBot="1">
      <c r="A408">
        <v>407</v>
      </c>
      <c r="B408" s="40">
        <v>45288</v>
      </c>
      <c r="C408" s="4" t="s">
        <v>45</v>
      </c>
      <c r="D408" s="4" t="s">
        <v>57</v>
      </c>
      <c r="E408" s="14">
        <v>39.880000000000003</v>
      </c>
      <c r="F408" s="32" t="s">
        <v>33</v>
      </c>
      <c r="G408" s="32" t="s">
        <v>39</v>
      </c>
      <c r="H408" s="1" t="s">
        <v>10</v>
      </c>
      <c r="I408" t="s">
        <v>48</v>
      </c>
      <c r="J408" t="s">
        <v>11</v>
      </c>
    </row>
    <row r="409" spans="1:10" ht="17" thickBot="1">
      <c r="A409">
        <v>408</v>
      </c>
      <c r="B409" s="40">
        <v>45288</v>
      </c>
      <c r="C409" s="4" t="s">
        <v>17</v>
      </c>
      <c r="D409" s="4" t="s">
        <v>57</v>
      </c>
      <c r="E409" s="14">
        <v>59.85</v>
      </c>
      <c r="F409" s="32" t="s">
        <v>42</v>
      </c>
      <c r="G409" s="32" t="s">
        <v>36</v>
      </c>
      <c r="H409" s="1" t="s">
        <v>10</v>
      </c>
      <c r="I409" t="s">
        <v>48</v>
      </c>
      <c r="J409" t="s">
        <v>11</v>
      </c>
    </row>
    <row r="410" spans="1:10" ht="17" thickBot="1">
      <c r="A410">
        <v>409</v>
      </c>
      <c r="B410" s="40">
        <v>45288</v>
      </c>
      <c r="C410" s="4" t="s">
        <v>60</v>
      </c>
      <c r="D410" s="4" t="s">
        <v>57</v>
      </c>
      <c r="E410" s="14">
        <v>22.2</v>
      </c>
      <c r="F410" s="32" t="s">
        <v>33</v>
      </c>
      <c r="G410" s="32" t="s">
        <v>39</v>
      </c>
      <c r="H410" s="1" t="s">
        <v>10</v>
      </c>
      <c r="I410" t="s">
        <v>48</v>
      </c>
      <c r="J410" t="s">
        <v>11</v>
      </c>
    </row>
    <row r="411" spans="1:10" ht="17" thickBot="1">
      <c r="A411">
        <v>410</v>
      </c>
      <c r="B411" s="40">
        <v>45288</v>
      </c>
      <c r="C411" s="4" t="s">
        <v>50</v>
      </c>
      <c r="D411" s="4">
        <v>32011</v>
      </c>
      <c r="E411" s="14">
        <v>24.66</v>
      </c>
      <c r="F411" s="32" t="s">
        <v>33</v>
      </c>
      <c r="G411" s="32" t="s">
        <v>40</v>
      </c>
      <c r="H411" s="1" t="s">
        <v>10</v>
      </c>
      <c r="I411" t="s">
        <v>48</v>
      </c>
      <c r="J411" t="s">
        <v>11</v>
      </c>
    </row>
    <row r="412" spans="1:10" ht="17" thickBot="1">
      <c r="A412">
        <v>411</v>
      </c>
      <c r="B412" s="40">
        <v>45288</v>
      </c>
      <c r="C412" s="4" t="s">
        <v>13</v>
      </c>
      <c r="D412" s="4" t="s">
        <v>57</v>
      </c>
      <c r="E412" s="14">
        <v>20.48</v>
      </c>
      <c r="F412" s="32" t="s">
        <v>42</v>
      </c>
      <c r="G412" s="32" t="s">
        <v>36</v>
      </c>
      <c r="H412" s="1" t="s">
        <v>10</v>
      </c>
      <c r="I412" t="s">
        <v>48</v>
      </c>
      <c r="J412" t="s">
        <v>11</v>
      </c>
    </row>
    <row r="413" spans="1:10" ht="17" thickBot="1">
      <c r="A413">
        <v>412</v>
      </c>
      <c r="B413" s="40">
        <v>45288</v>
      </c>
      <c r="C413" s="4" t="s">
        <v>13</v>
      </c>
      <c r="D413" s="4" t="s">
        <v>57</v>
      </c>
      <c r="E413" s="14">
        <v>20.190000000000001</v>
      </c>
      <c r="F413" s="32" t="s">
        <v>42</v>
      </c>
      <c r="G413" s="32" t="s">
        <v>36</v>
      </c>
      <c r="H413" s="1" t="s">
        <v>10</v>
      </c>
      <c r="I413" t="s">
        <v>48</v>
      </c>
      <c r="J413" t="s">
        <v>11</v>
      </c>
    </row>
    <row r="414" spans="1:10" ht="17" thickBot="1">
      <c r="A414">
        <v>413</v>
      </c>
      <c r="B414" s="40">
        <v>45288</v>
      </c>
      <c r="C414" s="4" t="s">
        <v>9</v>
      </c>
      <c r="D414" s="4">
        <v>521012</v>
      </c>
      <c r="E414" s="14">
        <v>29.12</v>
      </c>
      <c r="F414" s="32" t="s">
        <v>33</v>
      </c>
      <c r="G414" s="32" t="s">
        <v>32</v>
      </c>
      <c r="H414" s="1" t="s">
        <v>10</v>
      </c>
      <c r="I414" t="s">
        <v>48</v>
      </c>
      <c r="J414" t="s">
        <v>11</v>
      </c>
    </row>
    <row r="415" spans="1:10" ht="17" thickBot="1">
      <c r="A415">
        <v>414</v>
      </c>
      <c r="B415" s="40">
        <v>45288</v>
      </c>
      <c r="C415" s="4" t="s">
        <v>16</v>
      </c>
      <c r="D415" s="4">
        <v>239724</v>
      </c>
      <c r="E415" s="14">
        <v>61.85</v>
      </c>
      <c r="F415" s="32" t="s">
        <v>33</v>
      </c>
      <c r="G415" s="32" t="s">
        <v>39</v>
      </c>
      <c r="H415" s="1" t="s">
        <v>10</v>
      </c>
      <c r="I415" t="s">
        <v>48</v>
      </c>
      <c r="J415" t="s">
        <v>11</v>
      </c>
    </row>
    <row r="416" spans="1:10" ht="17" thickBot="1">
      <c r="A416">
        <v>415</v>
      </c>
      <c r="B416" s="40">
        <v>45288</v>
      </c>
      <c r="C416" s="4" t="s">
        <v>14</v>
      </c>
      <c r="D416" s="4" t="s">
        <v>57</v>
      </c>
      <c r="E416" s="14">
        <v>81.540000000000006</v>
      </c>
      <c r="F416" s="32" t="s">
        <v>42</v>
      </c>
      <c r="G416" s="32" t="s">
        <v>38</v>
      </c>
      <c r="H416" s="1" t="s">
        <v>10</v>
      </c>
      <c r="I416" t="s">
        <v>48</v>
      </c>
      <c r="J416" t="s">
        <v>11</v>
      </c>
    </row>
    <row r="417" spans="1:10" ht="17" thickBot="1">
      <c r="A417">
        <v>416</v>
      </c>
      <c r="B417" s="40">
        <v>45288</v>
      </c>
      <c r="C417" s="4" t="s">
        <v>19</v>
      </c>
      <c r="D417" s="4">
        <v>212383</v>
      </c>
      <c r="E417" s="14">
        <v>65.59</v>
      </c>
      <c r="F417" s="32" t="s">
        <v>33</v>
      </c>
      <c r="G417" s="32" t="s">
        <v>39</v>
      </c>
      <c r="H417" s="1" t="s">
        <v>10</v>
      </c>
      <c r="I417" t="s">
        <v>48</v>
      </c>
      <c r="J417" t="s">
        <v>11</v>
      </c>
    </row>
    <row r="418" spans="1:10" ht="17" thickBot="1">
      <c r="A418">
        <v>417</v>
      </c>
      <c r="B418" s="40">
        <v>45288</v>
      </c>
      <c r="C418" s="4" t="s">
        <v>25</v>
      </c>
      <c r="D418" s="4" t="s">
        <v>57</v>
      </c>
      <c r="E418" s="14">
        <v>169.54</v>
      </c>
      <c r="F418" s="32" t="s">
        <v>42</v>
      </c>
      <c r="G418" s="32" t="s">
        <v>38</v>
      </c>
      <c r="H418" s="1" t="s">
        <v>10</v>
      </c>
      <c r="I418" t="s">
        <v>48</v>
      </c>
      <c r="J418" t="s">
        <v>11</v>
      </c>
    </row>
    <row r="419" spans="1:10" ht="17" thickBot="1">
      <c r="A419">
        <v>418</v>
      </c>
      <c r="B419" s="40">
        <v>45288</v>
      </c>
      <c r="C419" s="4" t="s">
        <v>56</v>
      </c>
      <c r="D419" s="4" t="s">
        <v>57</v>
      </c>
      <c r="E419" s="14">
        <v>71.88</v>
      </c>
      <c r="F419" s="32" t="s">
        <v>42</v>
      </c>
      <c r="G419" s="32" t="s">
        <v>38</v>
      </c>
      <c r="H419" s="1" t="s">
        <v>10</v>
      </c>
      <c r="I419" t="s">
        <v>48</v>
      </c>
      <c r="J419" t="s">
        <v>11</v>
      </c>
    </row>
    <row r="420" spans="1:10" ht="17" thickBot="1">
      <c r="A420">
        <v>419</v>
      </c>
      <c r="B420" s="40">
        <v>45288</v>
      </c>
      <c r="C420" s="4" t="s">
        <v>22</v>
      </c>
      <c r="D420" s="4">
        <v>242522</v>
      </c>
      <c r="E420" s="14">
        <v>26.76</v>
      </c>
      <c r="F420" s="32" t="s">
        <v>33</v>
      </c>
      <c r="G420" s="32" t="s">
        <v>32</v>
      </c>
      <c r="H420" s="1" t="s">
        <v>10</v>
      </c>
      <c r="I420" t="s">
        <v>48</v>
      </c>
      <c r="J420" t="s">
        <v>11</v>
      </c>
    </row>
    <row r="421" spans="1:10" ht="17" thickBot="1">
      <c r="A421">
        <v>420</v>
      </c>
      <c r="B421" s="40">
        <v>45288</v>
      </c>
      <c r="C421" s="4" t="s">
        <v>29</v>
      </c>
      <c r="D421" s="4" t="s">
        <v>57</v>
      </c>
      <c r="E421" s="14">
        <v>93.8</v>
      </c>
      <c r="F421" s="32" t="s">
        <v>42</v>
      </c>
      <c r="G421" s="32" t="s">
        <v>38</v>
      </c>
      <c r="H421" s="1" t="s">
        <v>10</v>
      </c>
      <c r="I421" t="s">
        <v>48</v>
      </c>
      <c r="J421" t="s">
        <v>11</v>
      </c>
    </row>
    <row r="422" spans="1:10" ht="17" thickBot="1">
      <c r="A422">
        <v>421</v>
      </c>
      <c r="B422" s="40">
        <v>45288</v>
      </c>
      <c r="C422" s="4" t="s">
        <v>15</v>
      </c>
      <c r="D422" s="4">
        <v>232350</v>
      </c>
      <c r="E422" s="14">
        <v>80.260000000000005</v>
      </c>
      <c r="F422" s="32" t="s">
        <v>33</v>
      </c>
      <c r="G422" s="32" t="s">
        <v>39</v>
      </c>
      <c r="H422" s="1" t="s">
        <v>10</v>
      </c>
      <c r="I422" t="s">
        <v>48</v>
      </c>
      <c r="J422" t="s">
        <v>11</v>
      </c>
    </row>
    <row r="423" spans="1:10" ht="17" thickBot="1">
      <c r="A423">
        <v>422</v>
      </c>
      <c r="B423" s="40">
        <v>45288</v>
      </c>
      <c r="C423" s="4" t="s">
        <v>44</v>
      </c>
      <c r="D423" s="4" t="s">
        <v>57</v>
      </c>
      <c r="E423" s="14">
        <v>80.5</v>
      </c>
      <c r="F423" s="32" t="s">
        <v>42</v>
      </c>
      <c r="G423" s="32" t="s">
        <v>38</v>
      </c>
      <c r="H423" s="1" t="s">
        <v>10</v>
      </c>
      <c r="I423" t="s">
        <v>48</v>
      </c>
      <c r="J423" t="s">
        <v>11</v>
      </c>
    </row>
    <row r="424" spans="1:10" ht="17" thickBot="1">
      <c r="A424">
        <v>423</v>
      </c>
      <c r="B424" s="40">
        <v>45289</v>
      </c>
      <c r="C424" s="4" t="s">
        <v>61</v>
      </c>
      <c r="D424" s="4" t="s">
        <v>57</v>
      </c>
      <c r="E424" s="14">
        <v>42.75</v>
      </c>
      <c r="F424" s="32" t="s">
        <v>42</v>
      </c>
      <c r="G424" s="32" t="s">
        <v>52</v>
      </c>
      <c r="H424" s="1" t="s">
        <v>10</v>
      </c>
      <c r="I424" t="s">
        <v>48</v>
      </c>
      <c r="J424" t="s">
        <v>11</v>
      </c>
    </row>
    <row r="425" spans="1:10" ht="17" thickBot="1">
      <c r="A425">
        <v>424</v>
      </c>
      <c r="B425" s="40">
        <v>45289</v>
      </c>
      <c r="C425" s="4" t="s">
        <v>65</v>
      </c>
      <c r="D425" s="4" t="s">
        <v>57</v>
      </c>
      <c r="E425" s="14">
        <v>40.090000000000003</v>
      </c>
      <c r="F425" s="32" t="s">
        <v>42</v>
      </c>
      <c r="G425" s="32" t="s">
        <v>52</v>
      </c>
      <c r="H425" s="1" t="s">
        <v>10</v>
      </c>
      <c r="I425" t="s">
        <v>48</v>
      </c>
      <c r="J425" t="s">
        <v>11</v>
      </c>
    </row>
    <row r="426" spans="1:10" ht="17" thickBot="1">
      <c r="A426">
        <v>425</v>
      </c>
      <c r="B426" s="40">
        <v>45289</v>
      </c>
      <c r="C426" s="4" t="s">
        <v>66</v>
      </c>
      <c r="D426" s="4" t="s">
        <v>57</v>
      </c>
      <c r="E426" s="14">
        <v>40.090000000000003</v>
      </c>
      <c r="F426" s="32" t="s">
        <v>42</v>
      </c>
      <c r="G426" s="32" t="s">
        <v>52</v>
      </c>
      <c r="H426" s="1" t="s">
        <v>10</v>
      </c>
      <c r="I426" t="s">
        <v>48</v>
      </c>
      <c r="J426" t="s">
        <v>11</v>
      </c>
    </row>
    <row r="427" spans="1:10" ht="17" thickBot="1">
      <c r="A427">
        <v>426</v>
      </c>
      <c r="B427" s="40">
        <v>45289</v>
      </c>
      <c r="C427" s="4" t="s">
        <v>67</v>
      </c>
      <c r="D427" s="4" t="s">
        <v>57</v>
      </c>
      <c r="E427" s="14">
        <v>40.07</v>
      </c>
      <c r="F427" s="32" t="s">
        <v>42</v>
      </c>
      <c r="G427" s="32" t="s">
        <v>52</v>
      </c>
      <c r="H427" s="1" t="s">
        <v>10</v>
      </c>
      <c r="I427" t="s">
        <v>48</v>
      </c>
      <c r="J427" t="s">
        <v>11</v>
      </c>
    </row>
    <row r="428" spans="1:10" ht="17" thickBot="1">
      <c r="A428">
        <v>427</v>
      </c>
      <c r="B428" s="40">
        <v>45289</v>
      </c>
      <c r="C428" s="4" t="s">
        <v>18</v>
      </c>
      <c r="D428" s="4">
        <v>208792</v>
      </c>
      <c r="E428" s="14">
        <v>40.67</v>
      </c>
      <c r="F428" s="32" t="s">
        <v>33</v>
      </c>
      <c r="G428" s="32" t="s">
        <v>39</v>
      </c>
      <c r="H428" s="1" t="s">
        <v>10</v>
      </c>
      <c r="I428" t="s">
        <v>48</v>
      </c>
      <c r="J428" t="s">
        <v>11</v>
      </c>
    </row>
    <row r="429" spans="1:10" ht="17" thickBot="1">
      <c r="A429">
        <v>428</v>
      </c>
      <c r="B429" s="40">
        <v>45289</v>
      </c>
      <c r="C429" s="4" t="s">
        <v>13</v>
      </c>
      <c r="D429" s="4" t="s">
        <v>57</v>
      </c>
      <c r="E429" s="14">
        <v>40.119999999999997</v>
      </c>
      <c r="F429" s="32" t="s">
        <v>42</v>
      </c>
      <c r="G429" s="32" t="s">
        <v>36</v>
      </c>
      <c r="H429" s="1" t="s">
        <v>10</v>
      </c>
      <c r="I429" t="s">
        <v>48</v>
      </c>
      <c r="J429" t="s">
        <v>11</v>
      </c>
    </row>
    <row r="430" spans="1:10" ht="17" thickBot="1">
      <c r="A430">
        <v>429</v>
      </c>
      <c r="B430" s="40">
        <v>45289</v>
      </c>
      <c r="C430" s="4" t="s">
        <v>12</v>
      </c>
      <c r="D430" s="4" t="s">
        <v>57</v>
      </c>
      <c r="E430" s="14">
        <v>83.18</v>
      </c>
      <c r="F430" s="32" t="s">
        <v>33</v>
      </c>
      <c r="G430" s="32" t="s">
        <v>39</v>
      </c>
      <c r="H430" s="1" t="s">
        <v>10</v>
      </c>
      <c r="I430" t="s">
        <v>48</v>
      </c>
      <c r="J430" t="s">
        <v>11</v>
      </c>
    </row>
    <row r="431" spans="1:10" ht="17" thickBot="1">
      <c r="A431">
        <v>430</v>
      </c>
      <c r="B431" s="40">
        <v>45289</v>
      </c>
      <c r="C431" s="4" t="s">
        <v>51</v>
      </c>
      <c r="D431" s="4" t="s">
        <v>57</v>
      </c>
      <c r="E431" s="14">
        <v>39.799999999999997</v>
      </c>
      <c r="F431" s="32" t="s">
        <v>42</v>
      </c>
      <c r="G431" s="32" t="s">
        <v>36</v>
      </c>
      <c r="H431" s="1" t="s">
        <v>10</v>
      </c>
      <c r="I431" t="s">
        <v>48</v>
      </c>
      <c r="J431" t="s">
        <v>11</v>
      </c>
    </row>
    <row r="432" spans="1:10" ht="17" thickBot="1">
      <c r="A432">
        <v>431</v>
      </c>
      <c r="B432" s="40">
        <v>45289</v>
      </c>
      <c r="C432" s="4" t="s">
        <v>17</v>
      </c>
      <c r="D432" s="4" t="s">
        <v>57</v>
      </c>
      <c r="E432" s="14">
        <v>40</v>
      </c>
      <c r="F432" s="32" t="s">
        <v>42</v>
      </c>
      <c r="G432" s="32" t="s">
        <v>36</v>
      </c>
      <c r="H432" s="1" t="s">
        <v>10</v>
      </c>
      <c r="I432" t="s">
        <v>48</v>
      </c>
      <c r="J432" t="s">
        <v>11</v>
      </c>
    </row>
    <row r="433" spans="1:10" ht="17" thickBot="1">
      <c r="A433">
        <v>432</v>
      </c>
      <c r="B433" s="40">
        <v>45289</v>
      </c>
      <c r="C433" s="4" t="s">
        <v>68</v>
      </c>
      <c r="D433" s="4" t="s">
        <v>57</v>
      </c>
      <c r="E433" s="14">
        <v>40.07</v>
      </c>
      <c r="F433" s="32" t="s">
        <v>42</v>
      </c>
      <c r="G433" s="32" t="s">
        <v>52</v>
      </c>
      <c r="H433" s="1" t="s">
        <v>10</v>
      </c>
      <c r="I433" t="s">
        <v>48</v>
      </c>
      <c r="J433" t="s">
        <v>11</v>
      </c>
    </row>
    <row r="434" spans="1:10" ht="17" thickBot="1">
      <c r="A434">
        <v>433</v>
      </c>
      <c r="B434" s="40">
        <v>45289</v>
      </c>
      <c r="C434" s="4" t="s">
        <v>16</v>
      </c>
      <c r="D434" s="4">
        <v>240145</v>
      </c>
      <c r="E434" s="14">
        <v>42.62</v>
      </c>
      <c r="F434" s="32" t="s">
        <v>33</v>
      </c>
      <c r="G434" s="32" t="s">
        <v>39</v>
      </c>
      <c r="H434" s="1" t="s">
        <v>10</v>
      </c>
      <c r="I434" t="s">
        <v>48</v>
      </c>
      <c r="J434" t="s">
        <v>11</v>
      </c>
    </row>
    <row r="435" spans="1:10" ht="17" thickBot="1">
      <c r="A435">
        <v>434</v>
      </c>
      <c r="B435" s="40">
        <v>45289</v>
      </c>
      <c r="C435" s="4" t="s">
        <v>60</v>
      </c>
      <c r="D435" s="4" t="s">
        <v>57</v>
      </c>
      <c r="E435" s="14">
        <v>26.19</v>
      </c>
      <c r="F435" s="32" t="s">
        <v>33</v>
      </c>
      <c r="G435" s="32" t="s">
        <v>39</v>
      </c>
      <c r="H435" s="1" t="s">
        <v>10</v>
      </c>
      <c r="I435" t="s">
        <v>48</v>
      </c>
      <c r="J435" t="s">
        <v>11</v>
      </c>
    </row>
    <row r="436" spans="1:10" ht="17" thickBot="1">
      <c r="A436">
        <v>435</v>
      </c>
      <c r="B436" s="40">
        <v>45289</v>
      </c>
      <c r="C436" s="4" t="s">
        <v>25</v>
      </c>
      <c r="D436" s="4" t="s">
        <v>57</v>
      </c>
      <c r="E436" s="14">
        <v>127.45</v>
      </c>
      <c r="F436" s="32" t="s">
        <v>42</v>
      </c>
      <c r="G436" s="32" t="s">
        <v>38</v>
      </c>
      <c r="H436" s="1" t="s">
        <v>10</v>
      </c>
      <c r="I436" t="s">
        <v>48</v>
      </c>
      <c r="J436" t="s">
        <v>11</v>
      </c>
    </row>
    <row r="437" spans="1:10" ht="17" thickBot="1">
      <c r="A437">
        <v>436</v>
      </c>
      <c r="B437" s="40">
        <v>45289</v>
      </c>
      <c r="C437" s="4" t="s">
        <v>37</v>
      </c>
      <c r="D437" s="5" t="s">
        <v>57</v>
      </c>
      <c r="E437" s="14">
        <v>17.82</v>
      </c>
      <c r="F437" s="32" t="s">
        <v>33</v>
      </c>
      <c r="G437" s="32" t="s">
        <v>32</v>
      </c>
      <c r="H437" s="1" t="s">
        <v>10</v>
      </c>
      <c r="I437" t="s">
        <v>48</v>
      </c>
      <c r="J437" t="s">
        <v>11</v>
      </c>
    </row>
    <row r="438" spans="1:10" ht="17" thickBot="1">
      <c r="A438">
        <v>437</v>
      </c>
      <c r="B438" s="40">
        <v>45289</v>
      </c>
      <c r="C438" s="4" t="s">
        <v>28</v>
      </c>
      <c r="D438" s="4" t="s">
        <v>57</v>
      </c>
      <c r="E438" s="14">
        <v>40.06</v>
      </c>
      <c r="F438" s="32" t="s">
        <v>42</v>
      </c>
      <c r="G438" s="32" t="s">
        <v>36</v>
      </c>
      <c r="H438" s="1" t="s">
        <v>10</v>
      </c>
      <c r="I438" t="s">
        <v>48</v>
      </c>
      <c r="J438" t="s">
        <v>11</v>
      </c>
    </row>
    <row r="439" spans="1:10" ht="17" thickBot="1">
      <c r="A439">
        <v>438</v>
      </c>
      <c r="B439" s="40">
        <v>45289</v>
      </c>
      <c r="C439" s="4" t="s">
        <v>62</v>
      </c>
      <c r="D439" s="4" t="s">
        <v>57</v>
      </c>
      <c r="E439" s="14">
        <v>36.53</v>
      </c>
      <c r="F439" s="32" t="s">
        <v>33</v>
      </c>
      <c r="G439" s="32" t="s">
        <v>36</v>
      </c>
      <c r="H439" s="1" t="s">
        <v>10</v>
      </c>
      <c r="I439" t="s">
        <v>48</v>
      </c>
      <c r="J439" t="s">
        <v>11</v>
      </c>
    </row>
    <row r="440" spans="1:10" ht="17" thickBot="1">
      <c r="A440">
        <v>439</v>
      </c>
      <c r="B440" s="40">
        <v>45289</v>
      </c>
      <c r="C440" s="4" t="s">
        <v>22</v>
      </c>
      <c r="D440" s="4">
        <v>242771</v>
      </c>
      <c r="E440" s="14">
        <v>14.79</v>
      </c>
      <c r="F440" s="32" t="s">
        <v>33</v>
      </c>
      <c r="G440" s="32" t="s">
        <v>32</v>
      </c>
      <c r="H440" s="1" t="s">
        <v>10</v>
      </c>
      <c r="I440" t="s">
        <v>48</v>
      </c>
      <c r="J440" t="s">
        <v>11</v>
      </c>
    </row>
    <row r="441" spans="1:10" ht="17" thickBot="1">
      <c r="A441">
        <v>440</v>
      </c>
      <c r="B441" s="40">
        <v>45289</v>
      </c>
      <c r="C441" s="4" t="s">
        <v>24</v>
      </c>
      <c r="D441" s="4" t="s">
        <v>57</v>
      </c>
      <c r="E441" s="14">
        <v>22.27</v>
      </c>
      <c r="F441" s="32" t="s">
        <v>33</v>
      </c>
      <c r="G441" s="32" t="s">
        <v>36</v>
      </c>
      <c r="H441" s="1" t="s">
        <v>10</v>
      </c>
      <c r="I441" t="s">
        <v>48</v>
      </c>
      <c r="J441" t="s">
        <v>11</v>
      </c>
    </row>
    <row r="442" spans="1:10" ht="17" thickBot="1">
      <c r="A442">
        <v>441</v>
      </c>
      <c r="B442" s="40">
        <v>45289</v>
      </c>
      <c r="C442" s="4" t="s">
        <v>44</v>
      </c>
      <c r="D442" s="4" t="s">
        <v>57</v>
      </c>
      <c r="E442" s="14">
        <v>68.55</v>
      </c>
      <c r="F442" s="32" t="s">
        <v>42</v>
      </c>
      <c r="G442" s="32" t="s">
        <v>38</v>
      </c>
      <c r="H442" s="1" t="s">
        <v>10</v>
      </c>
      <c r="I442" t="s">
        <v>48</v>
      </c>
      <c r="J442" t="s">
        <v>11</v>
      </c>
    </row>
    <row r="443" spans="1:10" ht="17" thickBot="1">
      <c r="A443">
        <v>442</v>
      </c>
      <c r="B443" s="40">
        <v>45289</v>
      </c>
      <c r="C443" s="4" t="s">
        <v>29</v>
      </c>
      <c r="D443" s="4" t="s">
        <v>57</v>
      </c>
      <c r="E443" s="14">
        <v>60.29</v>
      </c>
      <c r="F443" s="32" t="s">
        <v>42</v>
      </c>
      <c r="G443" s="32" t="s">
        <v>38</v>
      </c>
      <c r="H443" s="1" t="s">
        <v>10</v>
      </c>
      <c r="I443" t="s">
        <v>48</v>
      </c>
      <c r="J443" t="s">
        <v>11</v>
      </c>
    </row>
    <row r="444" spans="1:10" ht="17" thickBot="1">
      <c r="A444">
        <v>443</v>
      </c>
      <c r="B444" s="40">
        <v>45289</v>
      </c>
      <c r="C444" s="4" t="s">
        <v>56</v>
      </c>
      <c r="D444" s="4" t="s">
        <v>57</v>
      </c>
      <c r="E444" s="14">
        <v>70.459999999999994</v>
      </c>
      <c r="F444" s="32" t="s">
        <v>42</v>
      </c>
      <c r="G444" s="32" t="s">
        <v>38</v>
      </c>
      <c r="H444" s="1" t="s">
        <v>10</v>
      </c>
      <c r="I444" t="s">
        <v>48</v>
      </c>
      <c r="J444" t="s">
        <v>11</v>
      </c>
    </row>
    <row r="445" spans="1:10" ht="17" thickBot="1">
      <c r="A445">
        <v>444</v>
      </c>
      <c r="B445" s="40">
        <v>45289</v>
      </c>
      <c r="C445" s="4" t="s">
        <v>49</v>
      </c>
      <c r="D445" s="4" t="s">
        <v>57</v>
      </c>
      <c r="E445" s="14">
        <v>32.590000000000003</v>
      </c>
      <c r="F445" s="32" t="s">
        <v>33</v>
      </c>
      <c r="G445" s="32" t="s">
        <v>46</v>
      </c>
      <c r="H445" s="1" t="s">
        <v>10</v>
      </c>
      <c r="I445" t="s">
        <v>48</v>
      </c>
      <c r="J445" t="s">
        <v>11</v>
      </c>
    </row>
    <row r="446" spans="1:10" ht="17" thickBot="1">
      <c r="A446">
        <v>445</v>
      </c>
      <c r="B446" s="40">
        <v>45289</v>
      </c>
      <c r="C446" s="4" t="s">
        <v>15</v>
      </c>
      <c r="D446" s="4">
        <v>232808</v>
      </c>
      <c r="E446" s="14">
        <v>44.72</v>
      </c>
      <c r="F446" s="32" t="s">
        <v>33</v>
      </c>
      <c r="G446" s="32" t="s">
        <v>39</v>
      </c>
      <c r="H446" s="1" t="s">
        <v>10</v>
      </c>
      <c r="I446" t="s">
        <v>48</v>
      </c>
      <c r="J446" t="s">
        <v>11</v>
      </c>
    </row>
    <row r="447" spans="1:10" ht="17" thickBot="1">
      <c r="A447">
        <v>446</v>
      </c>
      <c r="B447" s="40">
        <v>45289</v>
      </c>
      <c r="C447" s="4" t="s">
        <v>14</v>
      </c>
      <c r="D447" s="4" t="s">
        <v>57</v>
      </c>
      <c r="E447" s="14">
        <v>80.290000000000006</v>
      </c>
      <c r="F447" s="32" t="s">
        <v>42</v>
      </c>
      <c r="G447" s="32" t="s">
        <v>38</v>
      </c>
      <c r="H447" s="1" t="s">
        <v>10</v>
      </c>
      <c r="I447" t="s">
        <v>48</v>
      </c>
      <c r="J447" t="s">
        <v>11</v>
      </c>
    </row>
    <row r="448" spans="1:10" ht="17" thickBot="1">
      <c r="A448">
        <v>447</v>
      </c>
      <c r="B448" s="40">
        <v>45289</v>
      </c>
      <c r="C448" s="4" t="s">
        <v>50</v>
      </c>
      <c r="D448" s="4">
        <v>32379</v>
      </c>
      <c r="E448" s="14">
        <v>20.350000000000001</v>
      </c>
      <c r="F448" s="32" t="s">
        <v>33</v>
      </c>
      <c r="G448" s="32" t="s">
        <v>40</v>
      </c>
      <c r="H448" s="1" t="s">
        <v>10</v>
      </c>
      <c r="I448" t="s">
        <v>48</v>
      </c>
      <c r="J448" t="s">
        <v>11</v>
      </c>
    </row>
    <row r="449" spans="1:10" ht="17" thickBot="1">
      <c r="A449">
        <v>448</v>
      </c>
      <c r="B449" s="40">
        <v>45289</v>
      </c>
      <c r="C449" s="4" t="s">
        <v>19</v>
      </c>
      <c r="D449" s="4">
        <v>218860</v>
      </c>
      <c r="E449" s="14">
        <v>54.01</v>
      </c>
      <c r="F449" s="32" t="s">
        <v>33</v>
      </c>
      <c r="G449" s="32" t="s">
        <v>39</v>
      </c>
      <c r="H449" s="1" t="s">
        <v>10</v>
      </c>
      <c r="I449" t="s">
        <v>48</v>
      </c>
      <c r="J449" t="s">
        <v>11</v>
      </c>
    </row>
    <row r="450" spans="1:10" ht="17" thickBot="1">
      <c r="A450">
        <v>449</v>
      </c>
      <c r="B450" s="40">
        <v>45290</v>
      </c>
      <c r="C450" s="4" t="s">
        <v>12</v>
      </c>
      <c r="D450" s="4" t="s">
        <v>57</v>
      </c>
      <c r="E450" s="14">
        <v>92.76</v>
      </c>
      <c r="F450" s="32" t="s">
        <v>33</v>
      </c>
      <c r="G450" s="32" t="s">
        <v>39</v>
      </c>
      <c r="H450" s="1" t="s">
        <v>10</v>
      </c>
      <c r="I450" t="s">
        <v>48</v>
      </c>
      <c r="J450" t="s">
        <v>11</v>
      </c>
    </row>
    <row r="451" spans="1:10" ht="17" thickBot="1">
      <c r="A451">
        <v>450</v>
      </c>
      <c r="B451" s="40">
        <v>45290</v>
      </c>
      <c r="C451" s="4" t="s">
        <v>18</v>
      </c>
      <c r="D451" s="4">
        <v>209356</v>
      </c>
      <c r="E451" s="14">
        <v>60.11</v>
      </c>
      <c r="F451" s="32" t="s">
        <v>33</v>
      </c>
      <c r="G451" s="32" t="s">
        <v>39</v>
      </c>
      <c r="H451" s="1" t="s">
        <v>10</v>
      </c>
      <c r="I451" t="s">
        <v>48</v>
      </c>
      <c r="J451" t="s">
        <v>11</v>
      </c>
    </row>
    <row r="452" spans="1:10" ht="17" thickBot="1">
      <c r="A452">
        <v>451</v>
      </c>
      <c r="B452" s="40">
        <v>45290</v>
      </c>
      <c r="C452" s="4" t="s">
        <v>17</v>
      </c>
      <c r="D452" s="4" t="s">
        <v>57</v>
      </c>
      <c r="E452" s="14">
        <v>50.72</v>
      </c>
      <c r="F452" s="32" t="s">
        <v>42</v>
      </c>
      <c r="G452" s="32" t="s">
        <v>36</v>
      </c>
      <c r="H452" s="1" t="s">
        <v>10</v>
      </c>
      <c r="I452" t="s">
        <v>48</v>
      </c>
      <c r="J452" t="s">
        <v>11</v>
      </c>
    </row>
    <row r="453" spans="1:10" ht="17" thickBot="1">
      <c r="A453">
        <v>452</v>
      </c>
      <c r="B453" s="40">
        <v>45290</v>
      </c>
      <c r="C453" s="4" t="s">
        <v>50</v>
      </c>
      <c r="D453" s="4">
        <v>32565</v>
      </c>
      <c r="E453" s="14">
        <v>30.28</v>
      </c>
      <c r="F453" s="32" t="s">
        <v>33</v>
      </c>
      <c r="G453" s="32" t="s">
        <v>40</v>
      </c>
      <c r="H453" s="1" t="s">
        <v>10</v>
      </c>
      <c r="I453" t="s">
        <v>48</v>
      </c>
      <c r="J453" t="s">
        <v>11</v>
      </c>
    </row>
    <row r="454" spans="1:10" ht="17" thickBot="1">
      <c r="A454">
        <v>453</v>
      </c>
      <c r="B454" s="40">
        <v>45290</v>
      </c>
      <c r="C454" s="4" t="s">
        <v>19</v>
      </c>
      <c r="D454" s="4">
        <v>212993</v>
      </c>
      <c r="E454" s="14">
        <v>26.67</v>
      </c>
      <c r="F454" s="32" t="s">
        <v>33</v>
      </c>
      <c r="G454" s="32" t="s">
        <v>39</v>
      </c>
      <c r="H454" s="1" t="s">
        <v>10</v>
      </c>
      <c r="I454" t="s">
        <v>48</v>
      </c>
      <c r="J454" t="s">
        <v>11</v>
      </c>
    </row>
    <row r="455" spans="1:10" ht="17" thickBot="1">
      <c r="A455">
        <v>454</v>
      </c>
      <c r="B455" s="40">
        <v>45290</v>
      </c>
      <c r="C455" s="4" t="s">
        <v>34</v>
      </c>
      <c r="D455" s="4">
        <v>456669</v>
      </c>
      <c r="E455" s="14">
        <v>20.079999999999998</v>
      </c>
      <c r="F455" s="32" t="s">
        <v>33</v>
      </c>
      <c r="G455" s="32" t="s">
        <v>47</v>
      </c>
      <c r="H455" s="1" t="s">
        <v>10</v>
      </c>
      <c r="I455" t="s">
        <v>48</v>
      </c>
      <c r="J455" t="s">
        <v>11</v>
      </c>
    </row>
    <row r="456" spans="1:10" ht="17" thickBot="1">
      <c r="A456">
        <v>455</v>
      </c>
      <c r="B456" s="40">
        <v>45290</v>
      </c>
      <c r="C456" s="4" t="s">
        <v>29</v>
      </c>
      <c r="D456" s="4" t="s">
        <v>57</v>
      </c>
      <c r="E456" s="14">
        <v>67.06</v>
      </c>
      <c r="F456" s="32" t="s">
        <v>42</v>
      </c>
      <c r="G456" s="32" t="s">
        <v>38</v>
      </c>
      <c r="H456" s="1" t="s">
        <v>10</v>
      </c>
      <c r="I456" t="s">
        <v>48</v>
      </c>
      <c r="J456" t="s">
        <v>11</v>
      </c>
    </row>
    <row r="457" spans="1:10" ht="17" thickBot="1">
      <c r="A457">
        <v>456</v>
      </c>
      <c r="B457" s="40">
        <v>45290</v>
      </c>
      <c r="C457" s="4" t="s">
        <v>15</v>
      </c>
      <c r="D457" s="4">
        <v>233281</v>
      </c>
      <c r="E457" s="14">
        <v>51.67</v>
      </c>
      <c r="F457" s="32" t="s">
        <v>33</v>
      </c>
      <c r="G457" s="32" t="s">
        <v>39</v>
      </c>
      <c r="H457" s="1" t="s">
        <v>10</v>
      </c>
      <c r="I457" t="s">
        <v>48</v>
      </c>
      <c r="J457" t="s">
        <v>11</v>
      </c>
    </row>
    <row r="458" spans="1:10" ht="17" thickBot="1">
      <c r="A458">
        <v>457</v>
      </c>
      <c r="B458" s="40">
        <v>45290</v>
      </c>
      <c r="C458" s="4" t="s">
        <v>16</v>
      </c>
      <c r="D458" s="4">
        <v>240642</v>
      </c>
      <c r="E458" s="14">
        <v>69.900000000000006</v>
      </c>
      <c r="F458" s="32" t="s">
        <v>33</v>
      </c>
      <c r="G458" s="32" t="s">
        <v>39</v>
      </c>
      <c r="H458" s="1" t="s">
        <v>10</v>
      </c>
      <c r="I458" t="s">
        <v>48</v>
      </c>
      <c r="J458" t="s">
        <v>11</v>
      </c>
    </row>
    <row r="459" spans="1:10" ht="17" thickBot="1">
      <c r="A459">
        <v>458</v>
      </c>
      <c r="B459" s="40">
        <v>45290</v>
      </c>
      <c r="C459" s="4" t="s">
        <v>25</v>
      </c>
      <c r="D459" s="4" t="s">
        <v>57</v>
      </c>
      <c r="E459" s="14">
        <v>155.47</v>
      </c>
      <c r="F459" s="32" t="s">
        <v>42</v>
      </c>
      <c r="G459" s="32" t="s">
        <v>38</v>
      </c>
      <c r="H459" s="1" t="s">
        <v>10</v>
      </c>
      <c r="I459" t="s">
        <v>48</v>
      </c>
      <c r="J459" t="s">
        <v>11</v>
      </c>
    </row>
    <row r="460" spans="1:10" ht="17" thickBot="1">
      <c r="A460">
        <v>459</v>
      </c>
      <c r="B460" s="40">
        <v>45290</v>
      </c>
      <c r="C460" s="4" t="s">
        <v>56</v>
      </c>
      <c r="D460" s="4" t="s">
        <v>57</v>
      </c>
      <c r="E460" s="14">
        <v>103.43</v>
      </c>
      <c r="F460" s="32" t="s">
        <v>42</v>
      </c>
      <c r="G460" s="32" t="s">
        <v>38</v>
      </c>
      <c r="H460" s="1" t="s">
        <v>10</v>
      </c>
      <c r="I460" t="s">
        <v>48</v>
      </c>
      <c r="J460" t="s">
        <v>11</v>
      </c>
    </row>
    <row r="461" spans="1:10" ht="17" thickBot="1">
      <c r="A461">
        <v>460</v>
      </c>
      <c r="B461" s="40">
        <v>45290</v>
      </c>
      <c r="C461" s="4" t="s">
        <v>14</v>
      </c>
      <c r="D461" s="4" t="s">
        <v>57</v>
      </c>
      <c r="E461" s="14">
        <v>103.05</v>
      </c>
      <c r="F461" s="32" t="s">
        <v>42</v>
      </c>
      <c r="G461" s="32" t="s">
        <v>38</v>
      </c>
      <c r="H461" s="1" t="s">
        <v>10</v>
      </c>
      <c r="I461" t="s">
        <v>48</v>
      </c>
      <c r="J461" t="s">
        <v>11</v>
      </c>
    </row>
    <row r="462" spans="1:10" ht="17" thickBot="1">
      <c r="A462">
        <v>461</v>
      </c>
      <c r="B462" s="40">
        <v>45290</v>
      </c>
      <c r="C462" s="4" t="s">
        <v>44</v>
      </c>
      <c r="D462" s="4" t="s">
        <v>57</v>
      </c>
      <c r="E462" s="14">
        <v>132.63999999999999</v>
      </c>
      <c r="F462" s="32" t="s">
        <v>42</v>
      </c>
      <c r="G462" s="32" t="s">
        <v>38</v>
      </c>
      <c r="H462" s="1" t="s">
        <v>10</v>
      </c>
      <c r="I462" t="s">
        <v>48</v>
      </c>
      <c r="J462" t="s">
        <v>11</v>
      </c>
    </row>
    <row r="463" spans="1:10" ht="17" thickBot="1">
      <c r="A463">
        <v>462</v>
      </c>
      <c r="B463" s="40">
        <v>45291</v>
      </c>
      <c r="C463" s="4" t="s">
        <v>18</v>
      </c>
      <c r="D463" s="4">
        <v>209703</v>
      </c>
      <c r="E463" s="14">
        <v>53.92</v>
      </c>
      <c r="F463" s="32" t="s">
        <v>33</v>
      </c>
      <c r="G463" s="32" t="s">
        <v>39</v>
      </c>
      <c r="H463" s="1" t="s">
        <v>10</v>
      </c>
      <c r="I463" t="s">
        <v>48</v>
      </c>
      <c r="J463" t="s">
        <v>11</v>
      </c>
    </row>
    <row r="464" spans="1:10" ht="17" thickBot="1">
      <c r="A464">
        <v>463</v>
      </c>
      <c r="B464" s="40">
        <v>45291</v>
      </c>
      <c r="C464" s="4" t="s">
        <v>12</v>
      </c>
      <c r="D464" s="4" t="s">
        <v>57</v>
      </c>
      <c r="E464" s="14">
        <v>72.2</v>
      </c>
      <c r="F464" s="32" t="s">
        <v>33</v>
      </c>
      <c r="G464" s="32" t="s">
        <v>39</v>
      </c>
      <c r="H464" s="1" t="s">
        <v>10</v>
      </c>
      <c r="I464" t="s">
        <v>48</v>
      </c>
      <c r="J464" t="s">
        <v>11</v>
      </c>
    </row>
    <row r="465" spans="1:10" ht="17" thickBot="1">
      <c r="A465">
        <v>464</v>
      </c>
      <c r="B465" s="40">
        <v>45291</v>
      </c>
      <c r="C465" s="4" t="s">
        <v>31</v>
      </c>
      <c r="D465" s="5" t="s">
        <v>57</v>
      </c>
      <c r="E465" s="14">
        <v>64.45</v>
      </c>
      <c r="F465" s="32" t="s">
        <v>33</v>
      </c>
      <c r="G465" s="32" t="s">
        <v>39</v>
      </c>
      <c r="H465" s="1" t="s">
        <v>10</v>
      </c>
      <c r="I465" t="s">
        <v>48</v>
      </c>
      <c r="J465" t="s">
        <v>11</v>
      </c>
    </row>
    <row r="466" spans="1:10" ht="17" thickBot="1">
      <c r="A466">
        <v>465</v>
      </c>
      <c r="B466" s="40">
        <v>45291</v>
      </c>
      <c r="C466" s="4" t="s">
        <v>50</v>
      </c>
      <c r="D466" s="4">
        <v>32910</v>
      </c>
      <c r="E466" s="14">
        <v>31.4</v>
      </c>
      <c r="F466" s="32" t="s">
        <v>33</v>
      </c>
      <c r="G466" s="32" t="s">
        <v>40</v>
      </c>
      <c r="H466" s="1" t="s">
        <v>10</v>
      </c>
      <c r="I466" t="s">
        <v>48</v>
      </c>
      <c r="J466" t="s">
        <v>11</v>
      </c>
    </row>
    <row r="467" spans="1:10" ht="17" thickBot="1">
      <c r="A467">
        <v>466</v>
      </c>
      <c r="B467" s="40">
        <v>45291</v>
      </c>
      <c r="C467" s="4" t="s">
        <v>44</v>
      </c>
      <c r="D467" s="4" t="s">
        <v>57</v>
      </c>
      <c r="E467" s="14">
        <v>70.16</v>
      </c>
      <c r="F467" s="32" t="s">
        <v>42</v>
      </c>
      <c r="G467" s="32" t="s">
        <v>38</v>
      </c>
      <c r="H467" s="1" t="s">
        <v>10</v>
      </c>
      <c r="I467" t="s">
        <v>48</v>
      </c>
      <c r="J467" t="s">
        <v>11</v>
      </c>
    </row>
    <row r="468" spans="1:10" ht="17" thickBot="1">
      <c r="A468">
        <v>467</v>
      </c>
      <c r="B468" s="40">
        <v>45291</v>
      </c>
      <c r="C468" s="4" t="s">
        <v>17</v>
      </c>
      <c r="D468" s="4" t="s">
        <v>57</v>
      </c>
      <c r="E468" s="14">
        <v>43.23</v>
      </c>
      <c r="F468" s="32" t="s">
        <v>42</v>
      </c>
      <c r="G468" s="32" t="s">
        <v>36</v>
      </c>
      <c r="H468" s="1" t="s">
        <v>10</v>
      </c>
      <c r="I468" t="s">
        <v>48</v>
      </c>
      <c r="J468" t="s">
        <v>11</v>
      </c>
    </row>
    <row r="469" spans="1:10" ht="17" thickBot="1">
      <c r="A469">
        <v>468</v>
      </c>
      <c r="B469" s="40">
        <v>45291</v>
      </c>
      <c r="C469" s="4" t="s">
        <v>14</v>
      </c>
      <c r="D469" s="4" t="s">
        <v>57</v>
      </c>
      <c r="E469" s="14">
        <v>128.9</v>
      </c>
      <c r="F469" s="32" t="s">
        <v>42</v>
      </c>
      <c r="G469" s="32" t="s">
        <v>38</v>
      </c>
      <c r="H469" s="1" t="s">
        <v>10</v>
      </c>
      <c r="I469" t="s">
        <v>48</v>
      </c>
      <c r="J469" t="s">
        <v>11</v>
      </c>
    </row>
    <row r="470" spans="1:10" ht="17" thickBot="1">
      <c r="A470">
        <v>469</v>
      </c>
      <c r="B470" s="40">
        <v>45291</v>
      </c>
      <c r="C470" s="4" t="s">
        <v>16</v>
      </c>
      <c r="D470" s="4">
        <v>241045</v>
      </c>
      <c r="E470" s="14">
        <v>43.94</v>
      </c>
      <c r="F470" s="32" t="s">
        <v>33</v>
      </c>
      <c r="G470" s="32" t="s">
        <v>39</v>
      </c>
      <c r="H470" s="1" t="s">
        <v>10</v>
      </c>
      <c r="I470" t="s">
        <v>48</v>
      </c>
      <c r="J470" t="s">
        <v>11</v>
      </c>
    </row>
    <row r="471" spans="1:10" ht="17" thickBot="1">
      <c r="A471">
        <v>470</v>
      </c>
      <c r="B471" s="40">
        <v>45291</v>
      </c>
      <c r="C471" s="4" t="s">
        <v>19</v>
      </c>
      <c r="D471" s="4">
        <v>213234</v>
      </c>
      <c r="E471" s="14">
        <v>27.7</v>
      </c>
      <c r="F471" s="32" t="s">
        <v>33</v>
      </c>
      <c r="G471" s="32" t="s">
        <v>39</v>
      </c>
      <c r="H471" s="1" t="s">
        <v>10</v>
      </c>
      <c r="I471" t="s">
        <v>48</v>
      </c>
      <c r="J471" t="s">
        <v>11</v>
      </c>
    </row>
    <row r="472" spans="1:10" ht="17" thickBot="1">
      <c r="A472">
        <v>471</v>
      </c>
      <c r="B472" s="40">
        <v>45291</v>
      </c>
      <c r="C472" s="4" t="s">
        <v>25</v>
      </c>
      <c r="D472" s="4" t="s">
        <v>57</v>
      </c>
      <c r="E472" s="14">
        <v>118.86</v>
      </c>
      <c r="F472" s="32" t="s">
        <v>42</v>
      </c>
      <c r="G472" s="32" t="s">
        <v>38</v>
      </c>
      <c r="H472" s="1" t="s">
        <v>10</v>
      </c>
      <c r="I472" t="s">
        <v>48</v>
      </c>
      <c r="J472" t="s">
        <v>11</v>
      </c>
    </row>
    <row r="473" spans="1:10" ht="17" thickBot="1">
      <c r="A473">
        <v>472</v>
      </c>
      <c r="B473" s="40">
        <v>45291</v>
      </c>
      <c r="C473" s="4" t="s">
        <v>15</v>
      </c>
      <c r="D473" s="4">
        <v>233799</v>
      </c>
      <c r="E473" s="14">
        <v>56.83</v>
      </c>
      <c r="F473" s="32" t="s">
        <v>33</v>
      </c>
      <c r="G473" s="32" t="s">
        <v>39</v>
      </c>
      <c r="H473" s="1" t="s">
        <v>10</v>
      </c>
      <c r="I473" t="s">
        <v>48</v>
      </c>
      <c r="J473" t="s">
        <v>11</v>
      </c>
    </row>
    <row r="474" spans="1:10" ht="17" thickBot="1">
      <c r="A474">
        <v>473</v>
      </c>
      <c r="B474" s="40">
        <v>45291</v>
      </c>
      <c r="C474" s="4" t="s">
        <v>34</v>
      </c>
      <c r="D474" s="4">
        <v>456863</v>
      </c>
      <c r="E474" s="14">
        <v>20.97</v>
      </c>
      <c r="F474" s="32" t="s">
        <v>33</v>
      </c>
      <c r="G474" s="32" t="s">
        <v>47</v>
      </c>
      <c r="H474" s="1" t="s">
        <v>10</v>
      </c>
      <c r="I474" t="s">
        <v>48</v>
      </c>
      <c r="J474" t="s">
        <v>11</v>
      </c>
    </row>
    <row r="475" spans="1:10" ht="17" thickBot="1">
      <c r="A475">
        <v>474</v>
      </c>
      <c r="B475" s="40">
        <v>45291</v>
      </c>
      <c r="C475" s="4" t="s">
        <v>29</v>
      </c>
      <c r="D475" s="4" t="s">
        <v>57</v>
      </c>
      <c r="E475" s="14">
        <v>90.08</v>
      </c>
      <c r="F475" s="32" t="s">
        <v>42</v>
      </c>
      <c r="G475" s="32" t="s">
        <v>38</v>
      </c>
      <c r="H475" s="1" t="s">
        <v>10</v>
      </c>
      <c r="I475" t="s">
        <v>48</v>
      </c>
      <c r="J475" t="s">
        <v>11</v>
      </c>
    </row>
    <row r="476" spans="1:10" ht="17" thickBot="1">
      <c r="A476">
        <v>475</v>
      </c>
      <c r="B476" s="40">
        <v>45291</v>
      </c>
      <c r="C476" s="4" t="s">
        <v>56</v>
      </c>
      <c r="D476" s="4" t="s">
        <v>57</v>
      </c>
      <c r="E476" s="14">
        <v>74.62</v>
      </c>
      <c r="F476" s="32" t="s">
        <v>42</v>
      </c>
      <c r="G476" s="32" t="s">
        <v>38</v>
      </c>
      <c r="H476" s="1" t="s">
        <v>10</v>
      </c>
      <c r="I476" t="s">
        <v>48</v>
      </c>
      <c r="J476" t="s">
        <v>11</v>
      </c>
    </row>
    <row r="477" spans="1:10">
      <c r="A477">
        <v>476</v>
      </c>
      <c r="B477" s="40">
        <v>45261</v>
      </c>
      <c r="C477" s="5" t="s">
        <v>31</v>
      </c>
      <c r="D477" s="5" t="s">
        <v>57</v>
      </c>
      <c r="E477" s="15">
        <v>46.35</v>
      </c>
      <c r="F477" s="32" t="str">
        <f>IFERROR(VLOOKUP(C477,[1]PARAM!$B$2:$D$209,2,0),"")</f>
        <v>VL</v>
      </c>
      <c r="G477" s="32" t="str">
        <f>IFERROR(VLOOKUP(C477,[1]PARAM!$B$2:$D$190,3,FALSE),"")</f>
        <v>PATROUILLE</v>
      </c>
      <c r="H477" s="1"/>
      <c r="I477" s="23" t="s">
        <v>71</v>
      </c>
      <c r="J477" t="s">
        <v>58</v>
      </c>
    </row>
    <row r="478" spans="1:10">
      <c r="A478">
        <v>477</v>
      </c>
      <c r="B478" s="40">
        <v>45261</v>
      </c>
      <c r="C478" s="5" t="s">
        <v>12</v>
      </c>
      <c r="D478" s="5" t="s">
        <v>57</v>
      </c>
      <c r="E478" s="15">
        <v>96.02</v>
      </c>
      <c r="F478" s="32" t="str">
        <f>IFERROR(VLOOKUP(C478,[1]PARAM!$B$2:$D$209,2,0),"")</f>
        <v>VL</v>
      </c>
      <c r="G478" s="32" t="str">
        <f>IFERROR(VLOOKUP(C478,[1]PARAM!$B$2:$D$190,3,FALSE),"")</f>
        <v>PATROUILLE</v>
      </c>
      <c r="H478" s="19"/>
      <c r="I478" s="23" t="s">
        <v>71</v>
      </c>
      <c r="J478" t="s">
        <v>58</v>
      </c>
    </row>
    <row r="479" spans="1:10">
      <c r="A479">
        <v>478</v>
      </c>
      <c r="B479" s="40">
        <v>45261</v>
      </c>
      <c r="C479" s="5" t="s">
        <v>19</v>
      </c>
      <c r="D479" s="5" t="s">
        <v>57</v>
      </c>
      <c r="E479" s="15">
        <v>21.42</v>
      </c>
      <c r="F479" s="32" t="str">
        <f>IFERROR(VLOOKUP(C479,[1]PARAM!$B$2:$D$209,2,0),"")</f>
        <v>VL</v>
      </c>
      <c r="G479" s="32" t="str">
        <f>IFERROR(VLOOKUP(C479,[1]PARAM!$B$2:$D$190,3,FALSE),"")</f>
        <v>PATROUILLE</v>
      </c>
      <c r="H479" s="19"/>
      <c r="I479" s="23" t="s">
        <v>71</v>
      </c>
      <c r="J479" t="s">
        <v>58</v>
      </c>
    </row>
    <row r="480" spans="1:10">
      <c r="A480">
        <v>479</v>
      </c>
      <c r="B480" s="40">
        <v>45261</v>
      </c>
      <c r="C480" s="5" t="s">
        <v>45</v>
      </c>
      <c r="D480" s="5" t="s">
        <v>57</v>
      </c>
      <c r="E480" s="15">
        <v>66.73</v>
      </c>
      <c r="F480" s="32" t="str">
        <f>IFERROR(VLOOKUP(C480,[1]PARAM!$B$2:$D$209,2,0),"")</f>
        <v>VL</v>
      </c>
      <c r="G480" s="32" t="str">
        <f>IFERROR(VLOOKUP(C480,[1]PARAM!$B$2:$D$190,3,FALSE),"")</f>
        <v>PATROUILLE</v>
      </c>
      <c r="H480" s="19"/>
      <c r="I480" s="23" t="s">
        <v>71</v>
      </c>
      <c r="J480" t="s">
        <v>58</v>
      </c>
    </row>
    <row r="481" spans="1:10">
      <c r="A481">
        <v>480</v>
      </c>
      <c r="B481" s="40">
        <v>45261</v>
      </c>
      <c r="C481" s="5" t="s">
        <v>51</v>
      </c>
      <c r="D481" s="5" t="s">
        <v>57</v>
      </c>
      <c r="E481" s="15">
        <v>75.790000000000006</v>
      </c>
      <c r="F481" s="32" t="str">
        <f>IFERROR(VLOOKUP(C481,[1]PARAM!$B$2:$D$209,2,0),"")</f>
        <v>PL</v>
      </c>
      <c r="G481" s="32" t="str">
        <f>IFERROR(VLOOKUP(C481,[1]PARAM!$B$2:$D$190,3,FALSE),"")</f>
        <v>VIABILITE</v>
      </c>
      <c r="H481" s="19"/>
      <c r="I481" s="23" t="s">
        <v>71</v>
      </c>
      <c r="J481" t="s">
        <v>58</v>
      </c>
    </row>
    <row r="482" spans="1:10">
      <c r="A482">
        <v>481</v>
      </c>
      <c r="B482" s="40">
        <v>45261</v>
      </c>
      <c r="C482" s="5" t="s">
        <v>41</v>
      </c>
      <c r="D482" s="5" t="s">
        <v>57</v>
      </c>
      <c r="E482" s="15">
        <v>67.959999999999994</v>
      </c>
      <c r="F482" s="32" t="str">
        <f>IFERROR(VLOOKUP(C482,[1]PARAM!$B$2:$D$209,2,0),"")</f>
        <v>VL</v>
      </c>
      <c r="G482" s="32" t="str">
        <f>IFERROR(VLOOKUP(C482,[1]PARAM!$B$2:$D$190,3,FALSE),"")</f>
        <v>PATROUILLE</v>
      </c>
      <c r="H482" s="19"/>
      <c r="I482" s="23" t="s">
        <v>71</v>
      </c>
      <c r="J482" t="s">
        <v>58</v>
      </c>
    </row>
    <row r="483" spans="1:10">
      <c r="A483">
        <v>482</v>
      </c>
      <c r="B483" s="40">
        <v>45261</v>
      </c>
      <c r="C483" s="5" t="s">
        <v>27</v>
      </c>
      <c r="D483" s="5" t="s">
        <v>57</v>
      </c>
      <c r="E483" s="15">
        <v>140.15</v>
      </c>
      <c r="F483" s="32" t="str">
        <f>IFERROR(VLOOKUP(C483,[1]PARAM!$B$2:$D$209,2,0),"")</f>
        <v>PL</v>
      </c>
      <c r="G483" s="32" t="str">
        <f>IFERROR(VLOOKUP(C483,[1]PARAM!$B$2:$D$190,3,FALSE),"")</f>
        <v>REMORQUAGE</v>
      </c>
      <c r="H483" s="19"/>
      <c r="I483" s="23" t="s">
        <v>71</v>
      </c>
      <c r="J483" t="s">
        <v>58</v>
      </c>
    </row>
    <row r="484" spans="1:10">
      <c r="A484">
        <v>483</v>
      </c>
      <c r="B484" s="40">
        <v>45262</v>
      </c>
      <c r="C484" s="5" t="s">
        <v>12</v>
      </c>
      <c r="D484" s="5" t="s">
        <v>57</v>
      </c>
      <c r="E484" s="15">
        <v>66.58</v>
      </c>
      <c r="F484" s="32" t="str">
        <f>IFERROR(VLOOKUP(C484,[1]PARAM!$B$2:$D$209,2,0),"")</f>
        <v>VL</v>
      </c>
      <c r="G484" s="32" t="str">
        <f>IFERROR(VLOOKUP(C484,[1]PARAM!$B$2:$D$190,3,FALSE),"")</f>
        <v>PATROUILLE</v>
      </c>
      <c r="H484" s="19"/>
      <c r="I484" s="23" t="s">
        <v>71</v>
      </c>
      <c r="J484" t="s">
        <v>58</v>
      </c>
    </row>
    <row r="485" spans="1:10">
      <c r="A485">
        <v>484</v>
      </c>
      <c r="B485" s="40">
        <v>45262</v>
      </c>
      <c r="C485" s="5" t="s">
        <v>12</v>
      </c>
      <c r="D485" s="5" t="s">
        <v>57</v>
      </c>
      <c r="E485" s="15">
        <v>33.590000000000003</v>
      </c>
      <c r="F485" s="32" t="str">
        <f>IFERROR(VLOOKUP(C485,[1]PARAM!$B$2:$D$209,2,0),"")</f>
        <v>VL</v>
      </c>
      <c r="G485" s="32" t="str">
        <f>IFERROR(VLOOKUP(C485,[1]PARAM!$B$2:$D$190,3,FALSE),"")</f>
        <v>PATROUILLE</v>
      </c>
      <c r="H485" s="19"/>
      <c r="I485" s="23" t="s">
        <v>71</v>
      </c>
      <c r="J485" t="s">
        <v>58</v>
      </c>
    </row>
    <row r="486" spans="1:10">
      <c r="A486">
        <v>485</v>
      </c>
      <c r="B486" s="40">
        <v>45262</v>
      </c>
      <c r="C486" s="5" t="s">
        <v>45</v>
      </c>
      <c r="D486" s="5" t="s">
        <v>57</v>
      </c>
      <c r="E486" s="15">
        <v>86</v>
      </c>
      <c r="F486" s="32" t="str">
        <f>IFERROR(VLOOKUP(C486,[1]PARAM!$B$2:$D$209,2,0),"")</f>
        <v>VL</v>
      </c>
      <c r="G486" s="32" t="str">
        <f>IFERROR(VLOOKUP(C486,[1]PARAM!$B$2:$D$190,3,FALSE),"")</f>
        <v>PATROUILLE</v>
      </c>
      <c r="H486" s="19"/>
      <c r="I486" s="23" t="s">
        <v>71</v>
      </c>
      <c r="J486" t="s">
        <v>58</v>
      </c>
    </row>
    <row r="487" spans="1:10">
      <c r="A487">
        <v>486</v>
      </c>
      <c r="B487" s="40">
        <v>45262</v>
      </c>
      <c r="C487" s="5" t="s">
        <v>31</v>
      </c>
      <c r="D487" s="5" t="s">
        <v>57</v>
      </c>
      <c r="E487" s="15">
        <v>71.19</v>
      </c>
      <c r="F487" s="32" t="str">
        <f>IFERROR(VLOOKUP(C487,[1]PARAM!$B$2:$D$209,2,0),"")</f>
        <v>VL</v>
      </c>
      <c r="G487" s="32" t="str">
        <f>IFERROR(VLOOKUP(C487,[1]PARAM!$B$2:$D$190,3,FALSE),"")</f>
        <v>PATROUILLE</v>
      </c>
      <c r="H487" s="19"/>
      <c r="I487" s="23" t="s">
        <v>71</v>
      </c>
      <c r="J487" t="s">
        <v>58</v>
      </c>
    </row>
    <row r="488" spans="1:10">
      <c r="A488">
        <v>487</v>
      </c>
      <c r="B488" s="40">
        <v>45263</v>
      </c>
      <c r="C488" s="5" t="s">
        <v>27</v>
      </c>
      <c r="D488" s="5" t="s">
        <v>57</v>
      </c>
      <c r="E488" s="15">
        <v>123.18</v>
      </c>
      <c r="F488" s="32" t="str">
        <f>IFERROR(VLOOKUP(C488,[1]PARAM!$B$2:$D$209,2,0),"")</f>
        <v>PL</v>
      </c>
      <c r="G488" s="32" t="str">
        <f>IFERROR(VLOOKUP(C488,[1]PARAM!$B$2:$D$190,3,FALSE),"")</f>
        <v>REMORQUAGE</v>
      </c>
      <c r="H488" s="19"/>
      <c r="I488" s="23" t="s">
        <v>71</v>
      </c>
      <c r="J488" t="s">
        <v>58</v>
      </c>
    </row>
    <row r="489" spans="1:10">
      <c r="A489">
        <v>488</v>
      </c>
      <c r="B489" s="40">
        <v>45263</v>
      </c>
      <c r="C489" s="5" t="s">
        <v>45</v>
      </c>
      <c r="D489" s="5" t="s">
        <v>57</v>
      </c>
      <c r="E489" s="15">
        <v>90.14</v>
      </c>
      <c r="F489" s="32" t="str">
        <f>IFERROR(VLOOKUP(C489,[1]PARAM!$B$2:$D$209,2,0),"")</f>
        <v>VL</v>
      </c>
      <c r="G489" s="32" t="str">
        <f>IFERROR(VLOOKUP(C489,[1]PARAM!$B$2:$D$190,3,FALSE),"")</f>
        <v>PATROUILLE</v>
      </c>
      <c r="H489" s="19"/>
      <c r="I489" s="23" t="s">
        <v>71</v>
      </c>
      <c r="J489" t="s">
        <v>58</v>
      </c>
    </row>
    <row r="490" spans="1:10">
      <c r="A490">
        <v>489</v>
      </c>
      <c r="B490" s="40">
        <v>45263</v>
      </c>
      <c r="C490" s="5" t="s">
        <v>31</v>
      </c>
      <c r="D490" s="5" t="s">
        <v>57</v>
      </c>
      <c r="E490" s="15">
        <v>73</v>
      </c>
      <c r="F490" s="32" t="str">
        <f>IFERROR(VLOOKUP(C490,[1]PARAM!$B$2:$D$209,2,0),"")</f>
        <v>VL</v>
      </c>
      <c r="G490" s="32" t="str">
        <f>IFERROR(VLOOKUP(C490,[1]PARAM!$B$2:$D$190,3,FALSE),"")</f>
        <v>PATROUILLE</v>
      </c>
      <c r="H490" s="19"/>
      <c r="I490" s="23" t="s">
        <v>71</v>
      </c>
      <c r="J490" t="s">
        <v>58</v>
      </c>
    </row>
    <row r="491" spans="1:10">
      <c r="A491">
        <v>490</v>
      </c>
      <c r="B491" s="40">
        <v>45263</v>
      </c>
      <c r="C491" s="5" t="s">
        <v>12</v>
      </c>
      <c r="D491" s="5" t="s">
        <v>57</v>
      </c>
      <c r="E491" s="15">
        <v>46.74</v>
      </c>
      <c r="F491" s="32" t="str">
        <f>IFERROR(VLOOKUP(C491,[1]PARAM!$B$2:$D$209,2,0),"")</f>
        <v>VL</v>
      </c>
      <c r="G491" s="32" t="str">
        <f>IFERROR(VLOOKUP(C491,[1]PARAM!$B$2:$D$190,3,FALSE),"")</f>
        <v>PATROUILLE</v>
      </c>
      <c r="H491" s="19"/>
      <c r="I491" s="23" t="s">
        <v>71</v>
      </c>
      <c r="J491" t="s">
        <v>58</v>
      </c>
    </row>
    <row r="492" spans="1:10">
      <c r="A492">
        <v>491</v>
      </c>
      <c r="B492" s="40">
        <v>45263</v>
      </c>
      <c r="C492" s="5" t="s">
        <v>41</v>
      </c>
      <c r="D492" s="5" t="s">
        <v>57</v>
      </c>
      <c r="E492" s="15">
        <v>58.55</v>
      </c>
      <c r="F492" s="32" t="str">
        <f>IFERROR(VLOOKUP(C492,[1]PARAM!$B$2:$D$209,2,0),"")</f>
        <v>VL</v>
      </c>
      <c r="G492" s="32" t="str">
        <f>IFERROR(VLOOKUP(C492,[1]PARAM!$B$2:$D$190,3,FALSE),"")</f>
        <v>PATROUILLE</v>
      </c>
      <c r="H492" s="19"/>
      <c r="I492" s="23" t="s">
        <v>71</v>
      </c>
      <c r="J492" t="s">
        <v>58</v>
      </c>
    </row>
    <row r="493" spans="1:10">
      <c r="A493">
        <v>492</v>
      </c>
      <c r="B493" s="40">
        <v>45264</v>
      </c>
      <c r="C493" s="5" t="s">
        <v>45</v>
      </c>
      <c r="D493" s="5" t="s">
        <v>57</v>
      </c>
      <c r="E493" s="15">
        <v>81.88</v>
      </c>
      <c r="F493" s="32" t="str">
        <f>IFERROR(VLOOKUP(C493,[1]PARAM!$B$2:$D$209,2,0),"")</f>
        <v>VL</v>
      </c>
      <c r="G493" s="32" t="str">
        <f>IFERROR(VLOOKUP(C493,[1]PARAM!$B$2:$D$190,3,FALSE),"")</f>
        <v>PATROUILLE</v>
      </c>
      <c r="H493" s="19"/>
      <c r="I493" s="23" t="s">
        <v>71</v>
      </c>
      <c r="J493" t="s">
        <v>58</v>
      </c>
    </row>
    <row r="494" spans="1:10">
      <c r="A494">
        <v>493</v>
      </c>
      <c r="B494" s="40">
        <v>45264</v>
      </c>
      <c r="C494" s="5" t="s">
        <v>41</v>
      </c>
      <c r="D494" s="5" t="s">
        <v>57</v>
      </c>
      <c r="E494" s="15">
        <v>58.55</v>
      </c>
      <c r="F494" s="32" t="str">
        <f>IFERROR(VLOOKUP(C494,[1]PARAM!$B$2:$D$209,2,0),"")</f>
        <v>VL</v>
      </c>
      <c r="G494" s="32" t="str">
        <f>IFERROR(VLOOKUP(C494,[1]PARAM!$B$2:$D$190,3,FALSE),"")</f>
        <v>PATROUILLE</v>
      </c>
      <c r="H494" s="19"/>
      <c r="I494" s="23" t="s">
        <v>71</v>
      </c>
      <c r="J494" t="s">
        <v>58</v>
      </c>
    </row>
    <row r="495" spans="1:10">
      <c r="A495">
        <v>494</v>
      </c>
      <c r="B495" s="40">
        <v>45264</v>
      </c>
      <c r="C495" s="5" t="s">
        <v>31</v>
      </c>
      <c r="D495" s="5" t="s">
        <v>57</v>
      </c>
      <c r="E495" s="15">
        <v>71.34</v>
      </c>
      <c r="F495" s="32" t="str">
        <f>IFERROR(VLOOKUP(C495,[1]PARAM!$B$2:$D$209,2,0),"")</f>
        <v>VL</v>
      </c>
      <c r="G495" s="32" t="str">
        <f>IFERROR(VLOOKUP(C495,[1]PARAM!$B$2:$D$190,3,FALSE),"")</f>
        <v>PATROUILLE</v>
      </c>
      <c r="H495" s="19"/>
      <c r="I495" s="23" t="s">
        <v>71</v>
      </c>
      <c r="J495" t="s">
        <v>58</v>
      </c>
    </row>
    <row r="496" spans="1:10">
      <c r="A496">
        <v>495</v>
      </c>
      <c r="B496" s="40">
        <v>45264</v>
      </c>
      <c r="C496" s="5" t="s">
        <v>12</v>
      </c>
      <c r="D496" s="5" t="s">
        <v>57</v>
      </c>
      <c r="E496" s="15">
        <v>68.84</v>
      </c>
      <c r="F496" s="32" t="str">
        <f>IFERROR(VLOOKUP(C496,[1]PARAM!$B$2:$D$209,2,0),"")</f>
        <v>VL</v>
      </c>
      <c r="G496" s="32" t="str">
        <f>IFERROR(VLOOKUP(C496,[1]PARAM!$B$2:$D$190,3,FALSE),"")</f>
        <v>PATROUILLE</v>
      </c>
      <c r="H496" s="19"/>
      <c r="I496" s="23" t="s">
        <v>71</v>
      </c>
      <c r="J496" t="s">
        <v>58</v>
      </c>
    </row>
    <row r="497" spans="1:10">
      <c r="A497">
        <v>496</v>
      </c>
      <c r="B497" s="40">
        <v>45265</v>
      </c>
      <c r="C497" s="5" t="s">
        <v>45</v>
      </c>
      <c r="D497" s="5" t="s">
        <v>57</v>
      </c>
      <c r="E497" s="15">
        <v>44.08</v>
      </c>
      <c r="F497" s="32" t="str">
        <f>IFERROR(VLOOKUP(C497,[1]PARAM!$B$2:$D$209,2,0),"")</f>
        <v>VL</v>
      </c>
      <c r="G497" s="32" t="str">
        <f>IFERROR(VLOOKUP(C497,[1]PARAM!$B$2:$D$190,3,FALSE),"")</f>
        <v>PATROUILLE</v>
      </c>
      <c r="H497" s="19"/>
      <c r="I497" s="23" t="s">
        <v>71</v>
      </c>
      <c r="J497" t="s">
        <v>58</v>
      </c>
    </row>
    <row r="498" spans="1:10">
      <c r="A498">
        <v>497</v>
      </c>
      <c r="B498" s="40">
        <v>45265</v>
      </c>
      <c r="C498" s="5" t="s">
        <v>31</v>
      </c>
      <c r="D498" s="5" t="s">
        <v>57</v>
      </c>
      <c r="E498" s="15">
        <v>57.69</v>
      </c>
      <c r="F498" s="32" t="str">
        <f>IFERROR(VLOOKUP(C498,[1]PARAM!$B$2:$D$209,2,0),"")</f>
        <v>VL</v>
      </c>
      <c r="G498" s="32" t="str">
        <f>IFERROR(VLOOKUP(C498,[1]PARAM!$B$2:$D$190,3,FALSE),"")</f>
        <v>PATROUILLE</v>
      </c>
      <c r="H498" s="19"/>
      <c r="I498" s="23" t="s">
        <v>71</v>
      </c>
      <c r="J498" t="s">
        <v>58</v>
      </c>
    </row>
    <row r="499" spans="1:10">
      <c r="A499">
        <v>498</v>
      </c>
      <c r="B499" s="40">
        <v>45265</v>
      </c>
      <c r="C499" s="5" t="s">
        <v>27</v>
      </c>
      <c r="D499" s="5" t="s">
        <v>57</v>
      </c>
      <c r="E499" s="15">
        <v>139.72999999999999</v>
      </c>
      <c r="F499" s="32" t="str">
        <f>IFERROR(VLOOKUP(C499,[1]PARAM!$B$2:$D$209,2,0),"")</f>
        <v>PL</v>
      </c>
      <c r="G499" s="32" t="str">
        <f>IFERROR(VLOOKUP(C499,[1]PARAM!$B$2:$D$190,3,FALSE),"")</f>
        <v>REMORQUAGE</v>
      </c>
      <c r="H499" s="19"/>
      <c r="I499" s="23" t="s">
        <v>71</v>
      </c>
      <c r="J499" t="s">
        <v>58</v>
      </c>
    </row>
    <row r="500" spans="1:10">
      <c r="A500">
        <v>499</v>
      </c>
      <c r="B500" s="40">
        <v>45265</v>
      </c>
      <c r="C500" s="5" t="s">
        <v>12</v>
      </c>
      <c r="D500" s="5" t="s">
        <v>57</v>
      </c>
      <c r="E500" s="15">
        <v>97.38</v>
      </c>
      <c r="F500" s="32" t="str">
        <f>IFERROR(VLOOKUP(C500,[1]PARAM!$B$2:$D$209,2,0),"")</f>
        <v>VL</v>
      </c>
      <c r="G500" s="32" t="str">
        <f>IFERROR(VLOOKUP(C500,[1]PARAM!$B$2:$D$190,3,FALSE),"")</f>
        <v>PATROUILLE</v>
      </c>
      <c r="H500" s="19"/>
      <c r="I500" s="23" t="s">
        <v>71</v>
      </c>
      <c r="J500" t="s">
        <v>58</v>
      </c>
    </row>
    <row r="501" spans="1:10">
      <c r="A501">
        <v>500</v>
      </c>
      <c r="B501" s="40">
        <v>45265</v>
      </c>
      <c r="C501" s="5" t="s">
        <v>41</v>
      </c>
      <c r="D501" s="5" t="s">
        <v>57</v>
      </c>
      <c r="E501" s="15">
        <v>57.15</v>
      </c>
      <c r="F501" s="32" t="str">
        <f>IFERROR(VLOOKUP(C501,[1]PARAM!$B$2:$D$209,2,0),"")</f>
        <v>VL</v>
      </c>
      <c r="G501" s="32" t="str">
        <f>IFERROR(VLOOKUP(C501,[1]PARAM!$B$2:$D$190,3,FALSE),"")</f>
        <v>PATROUILLE</v>
      </c>
      <c r="H501" s="19"/>
      <c r="I501" s="23" t="s">
        <v>71</v>
      </c>
      <c r="J501" t="s">
        <v>58</v>
      </c>
    </row>
    <row r="502" spans="1:10">
      <c r="A502">
        <v>501</v>
      </c>
      <c r="B502" s="40">
        <v>45265</v>
      </c>
      <c r="C502" s="5" t="s">
        <v>20</v>
      </c>
      <c r="D502" s="5" t="s">
        <v>57</v>
      </c>
      <c r="E502" s="15">
        <v>57.17</v>
      </c>
      <c r="F502" s="32" t="str">
        <f>IFERROR(VLOOKUP(C502,[1]PARAM!$B$2:$D$209,2,0),"")</f>
        <v>PL</v>
      </c>
      <c r="G502" s="32" t="str">
        <f>IFERROR(VLOOKUP(C502,[1]PARAM!$B$2:$D$190,3,FALSE),"")</f>
        <v>REMORQUAGE</v>
      </c>
      <c r="H502" s="19"/>
      <c r="I502" s="23" t="s">
        <v>71</v>
      </c>
      <c r="J502" t="s">
        <v>58</v>
      </c>
    </row>
    <row r="503" spans="1:10">
      <c r="A503">
        <v>502</v>
      </c>
      <c r="B503" s="40">
        <v>45265</v>
      </c>
      <c r="C503" s="5" t="s">
        <v>45</v>
      </c>
      <c r="D503" s="5" t="s">
        <v>57</v>
      </c>
      <c r="E503" s="15">
        <v>38.840000000000003</v>
      </c>
      <c r="F503" s="32" t="str">
        <f>IFERROR(VLOOKUP(C503,[1]PARAM!$B$2:$D$209,2,0),"")</f>
        <v>VL</v>
      </c>
      <c r="G503" s="32" t="str">
        <f>IFERROR(VLOOKUP(C503,[1]PARAM!$B$2:$D$190,3,FALSE),"")</f>
        <v>PATROUILLE</v>
      </c>
      <c r="H503" s="19"/>
      <c r="I503" s="23" t="s">
        <v>71</v>
      </c>
      <c r="J503" t="s">
        <v>58</v>
      </c>
    </row>
    <row r="504" spans="1:10">
      <c r="A504">
        <v>503</v>
      </c>
      <c r="B504" s="40">
        <v>45265</v>
      </c>
      <c r="C504" s="5" t="s">
        <v>53</v>
      </c>
      <c r="D504" s="5" t="s">
        <v>57</v>
      </c>
      <c r="E504" s="15">
        <v>40</v>
      </c>
      <c r="F504" s="32" t="str">
        <f>IFERROR(VLOOKUP(C504,[1]PARAM!$B$2:$D$209,2,0),"")</f>
        <v>PL</v>
      </c>
      <c r="G504" s="32" t="str">
        <f>IFERROR(VLOOKUP(C504,[1]PARAM!$B$2:$D$190,3,FALSE),"")</f>
        <v>DESHERBAGE</v>
      </c>
      <c r="H504" s="19"/>
      <c r="I504" s="23" t="s">
        <v>71</v>
      </c>
      <c r="J504" t="s">
        <v>58</v>
      </c>
    </row>
    <row r="505" spans="1:10">
      <c r="A505">
        <v>504</v>
      </c>
      <c r="B505" s="40">
        <v>45266</v>
      </c>
      <c r="C505" s="5" t="s">
        <v>20</v>
      </c>
      <c r="D505" s="5" t="s">
        <v>57</v>
      </c>
      <c r="E505" s="15">
        <v>91.16</v>
      </c>
      <c r="F505" s="32" t="str">
        <f>IFERROR(VLOOKUP(C505,[1]PARAM!$B$2:$D$209,2,0),"")</f>
        <v>PL</v>
      </c>
      <c r="G505" s="32" t="str">
        <f>IFERROR(VLOOKUP(C505,[1]PARAM!$B$2:$D$190,3,FALSE),"")</f>
        <v>REMORQUAGE</v>
      </c>
      <c r="H505" s="19"/>
      <c r="I505" s="23" t="s">
        <v>71</v>
      </c>
      <c r="J505" t="s">
        <v>58</v>
      </c>
    </row>
    <row r="506" spans="1:10">
      <c r="A506">
        <v>505</v>
      </c>
      <c r="B506" s="40">
        <v>45266</v>
      </c>
      <c r="C506" s="5" t="s">
        <v>31</v>
      </c>
      <c r="D506" s="5" t="s">
        <v>57</v>
      </c>
      <c r="E506" s="15">
        <v>52.99</v>
      </c>
      <c r="F506" s="32" t="str">
        <f>IFERROR(VLOOKUP(C506,[1]PARAM!$B$2:$D$209,2,0),"")</f>
        <v>VL</v>
      </c>
      <c r="G506" s="32" t="str">
        <f>IFERROR(VLOOKUP(C506,[1]PARAM!$B$2:$D$190,3,FALSE),"")</f>
        <v>PATROUILLE</v>
      </c>
      <c r="H506" s="19"/>
      <c r="I506" s="23" t="s">
        <v>71</v>
      </c>
      <c r="J506" t="s">
        <v>58</v>
      </c>
    </row>
    <row r="507" spans="1:10">
      <c r="A507">
        <v>506</v>
      </c>
      <c r="B507" s="40">
        <v>45266</v>
      </c>
      <c r="C507" s="5" t="s">
        <v>12</v>
      </c>
      <c r="D507" s="5" t="s">
        <v>57</v>
      </c>
      <c r="E507" s="15">
        <v>98.87</v>
      </c>
      <c r="F507" s="32" t="str">
        <f>IFERROR(VLOOKUP(C507,[1]PARAM!$B$2:$D$209,2,0),"")</f>
        <v>VL</v>
      </c>
      <c r="G507" s="32" t="str">
        <f>IFERROR(VLOOKUP(C507,[1]PARAM!$B$2:$D$190,3,FALSE),"")</f>
        <v>PATROUILLE</v>
      </c>
      <c r="H507" s="19"/>
      <c r="I507" s="23" t="s">
        <v>71</v>
      </c>
      <c r="J507" t="s">
        <v>58</v>
      </c>
    </row>
    <row r="508" spans="1:10">
      <c r="A508">
        <v>507</v>
      </c>
      <c r="B508" s="40">
        <v>45266</v>
      </c>
      <c r="C508" s="5" t="s">
        <v>45</v>
      </c>
      <c r="D508" s="5" t="s">
        <v>57</v>
      </c>
      <c r="E508" s="15">
        <v>95.64</v>
      </c>
      <c r="F508" s="32" t="str">
        <f>IFERROR(VLOOKUP(C508,[1]PARAM!$B$2:$D$209,2,0),"")</f>
        <v>VL</v>
      </c>
      <c r="G508" s="32" t="str">
        <f>IFERROR(VLOOKUP(C508,[1]PARAM!$B$2:$D$190,3,FALSE),"")</f>
        <v>PATROUILLE</v>
      </c>
      <c r="H508" s="19"/>
      <c r="I508" s="23" t="s">
        <v>71</v>
      </c>
      <c r="J508" t="s">
        <v>58</v>
      </c>
    </row>
    <row r="509" spans="1:10">
      <c r="A509">
        <v>508</v>
      </c>
      <c r="B509" s="40">
        <v>45266</v>
      </c>
      <c r="C509" s="5" t="s">
        <v>53</v>
      </c>
      <c r="D509" s="5" t="s">
        <v>57</v>
      </c>
      <c r="E509" s="15">
        <v>40</v>
      </c>
      <c r="F509" s="32" t="str">
        <f>IFERROR(VLOOKUP(C509,[1]PARAM!$B$2:$D$209,2,0),"")</f>
        <v>PL</v>
      </c>
      <c r="G509" s="32" t="str">
        <f>IFERROR(VLOOKUP(C509,[1]PARAM!$B$2:$D$190,3,FALSE),"")</f>
        <v>DESHERBAGE</v>
      </c>
      <c r="H509" s="19"/>
      <c r="I509" s="23" t="s">
        <v>71</v>
      </c>
      <c r="J509" t="s">
        <v>58</v>
      </c>
    </row>
    <row r="510" spans="1:10">
      <c r="A510">
        <v>509</v>
      </c>
      <c r="B510" s="40">
        <v>45267</v>
      </c>
      <c r="C510" s="5" t="s">
        <v>31</v>
      </c>
      <c r="D510" s="5" t="s">
        <v>57</v>
      </c>
      <c r="E510" s="15">
        <v>73.88</v>
      </c>
      <c r="F510" s="32" t="str">
        <f>IFERROR(VLOOKUP(C510,[1]PARAM!$B$2:$D$209,2,0),"")</f>
        <v>VL</v>
      </c>
      <c r="G510" s="32" t="str">
        <f>IFERROR(VLOOKUP(C510,[1]PARAM!$B$2:$D$190,3,FALSE),"")</f>
        <v>PATROUILLE</v>
      </c>
      <c r="H510" s="19"/>
      <c r="I510" s="23" t="s">
        <v>71</v>
      </c>
      <c r="J510" t="s">
        <v>58</v>
      </c>
    </row>
    <row r="511" spans="1:10">
      <c r="A511">
        <v>510</v>
      </c>
      <c r="B511" s="40">
        <v>45267</v>
      </c>
      <c r="C511" s="5" t="s">
        <v>12</v>
      </c>
      <c r="D511" s="5" t="s">
        <v>57</v>
      </c>
      <c r="E511" s="15">
        <v>80.23</v>
      </c>
      <c r="F511" s="32" t="str">
        <f>IFERROR(VLOOKUP(C511,[1]PARAM!$B$2:$D$209,2,0),"")</f>
        <v>VL</v>
      </c>
      <c r="G511" s="32" t="str">
        <f>IFERROR(VLOOKUP(C511,[1]PARAM!$B$2:$D$190,3,FALSE),"")</f>
        <v>PATROUILLE</v>
      </c>
      <c r="H511" s="19"/>
      <c r="I511" s="23" t="s">
        <v>71</v>
      </c>
      <c r="J511" t="s">
        <v>58</v>
      </c>
    </row>
    <row r="512" spans="1:10">
      <c r="A512">
        <v>511</v>
      </c>
      <c r="B512" s="40">
        <v>45267</v>
      </c>
      <c r="C512" s="5" t="s">
        <v>41</v>
      </c>
      <c r="D512" s="5" t="s">
        <v>57</v>
      </c>
      <c r="E512" s="15">
        <v>72.56</v>
      </c>
      <c r="F512" s="32" t="str">
        <f>IFERROR(VLOOKUP(C512,[1]PARAM!$B$2:$D$209,2,0),"")</f>
        <v>VL</v>
      </c>
      <c r="G512" s="32" t="str">
        <f>IFERROR(VLOOKUP(C512,[1]PARAM!$B$2:$D$190,3,FALSE),"")</f>
        <v>PATROUILLE</v>
      </c>
      <c r="H512" s="19"/>
      <c r="I512" s="23" t="s">
        <v>71</v>
      </c>
      <c r="J512" t="s">
        <v>58</v>
      </c>
    </row>
    <row r="513" spans="1:10">
      <c r="A513">
        <v>512</v>
      </c>
      <c r="B513" s="40">
        <v>45267</v>
      </c>
      <c r="C513" s="5" t="s">
        <v>53</v>
      </c>
      <c r="D513" s="5" t="s">
        <v>57</v>
      </c>
      <c r="E513" s="15">
        <v>40</v>
      </c>
      <c r="F513" s="32" t="str">
        <f>IFERROR(VLOOKUP(C513,[1]PARAM!$B$2:$D$209,2,0),"")</f>
        <v>PL</v>
      </c>
      <c r="G513" s="32" t="str">
        <f>IFERROR(VLOOKUP(C513,[1]PARAM!$B$2:$D$190,3,FALSE),"")</f>
        <v>DESHERBAGE</v>
      </c>
      <c r="H513" s="19"/>
      <c r="I513" s="23" t="s">
        <v>71</v>
      </c>
      <c r="J513" t="s">
        <v>58</v>
      </c>
    </row>
    <row r="514" spans="1:10">
      <c r="A514">
        <v>513</v>
      </c>
      <c r="B514" s="40">
        <v>45267</v>
      </c>
      <c r="C514" s="5" t="s">
        <v>27</v>
      </c>
      <c r="D514" s="5" t="s">
        <v>57</v>
      </c>
      <c r="E514" s="15">
        <v>153.91999999999999</v>
      </c>
      <c r="F514" s="32" t="str">
        <f>IFERROR(VLOOKUP(C514,[1]PARAM!$B$2:$D$209,2,0),"")</f>
        <v>PL</v>
      </c>
      <c r="G514" s="32" t="str">
        <f>IFERROR(VLOOKUP(C514,[1]PARAM!$B$2:$D$190,3,FALSE),"")</f>
        <v>REMORQUAGE</v>
      </c>
      <c r="H514" s="19"/>
      <c r="I514" s="23" t="s">
        <v>71</v>
      </c>
      <c r="J514" t="s">
        <v>58</v>
      </c>
    </row>
    <row r="515" spans="1:10">
      <c r="A515">
        <v>514</v>
      </c>
      <c r="B515" s="40">
        <v>45267</v>
      </c>
      <c r="C515" s="5" t="s">
        <v>20</v>
      </c>
      <c r="D515" s="5" t="s">
        <v>57</v>
      </c>
      <c r="E515" s="15">
        <v>34.590000000000003</v>
      </c>
      <c r="F515" s="32" t="str">
        <f>IFERROR(VLOOKUP(C515,[1]PARAM!$B$2:$D$209,2,0),"")</f>
        <v>PL</v>
      </c>
      <c r="G515" s="32" t="str">
        <f>IFERROR(VLOOKUP(C515,[1]PARAM!$B$2:$D$190,3,FALSE),"")</f>
        <v>REMORQUAGE</v>
      </c>
      <c r="H515" s="19"/>
      <c r="I515" s="23" t="s">
        <v>71</v>
      </c>
      <c r="J515" t="s">
        <v>58</v>
      </c>
    </row>
    <row r="516" spans="1:10">
      <c r="A516">
        <v>515</v>
      </c>
      <c r="B516" s="40">
        <v>45267</v>
      </c>
      <c r="C516" s="5" t="s">
        <v>45</v>
      </c>
      <c r="D516" s="5" t="s">
        <v>57</v>
      </c>
      <c r="E516" s="15">
        <v>82.02</v>
      </c>
      <c r="F516" s="32" t="str">
        <f>IFERROR(VLOOKUP(C516,[1]PARAM!$B$2:$D$209,2,0),"")</f>
        <v>VL</v>
      </c>
      <c r="G516" s="32" t="str">
        <f>IFERROR(VLOOKUP(C516,[1]PARAM!$B$2:$D$190,3,FALSE),"")</f>
        <v>PATROUILLE</v>
      </c>
      <c r="H516" s="19"/>
      <c r="I516" s="23" t="s">
        <v>71</v>
      </c>
      <c r="J516" t="s">
        <v>58</v>
      </c>
    </row>
    <row r="517" spans="1:10">
      <c r="A517">
        <v>516</v>
      </c>
      <c r="B517" s="40">
        <v>45268</v>
      </c>
      <c r="C517" s="5" t="s">
        <v>12</v>
      </c>
      <c r="D517" s="5" t="s">
        <v>57</v>
      </c>
      <c r="E517" s="15">
        <v>68.41</v>
      </c>
      <c r="F517" s="32" t="str">
        <f>IFERROR(VLOOKUP(C517,[1]PARAM!$B$2:$D$209,2,0),"")</f>
        <v>VL</v>
      </c>
      <c r="G517" s="32" t="str">
        <f>IFERROR(VLOOKUP(C517,[1]PARAM!$B$2:$D$190,3,FALSE),"")</f>
        <v>PATROUILLE</v>
      </c>
      <c r="H517" s="19"/>
      <c r="I517" s="23" t="s">
        <v>71</v>
      </c>
      <c r="J517" t="s">
        <v>58</v>
      </c>
    </row>
    <row r="518" spans="1:10">
      <c r="A518">
        <v>517</v>
      </c>
      <c r="B518" s="40">
        <v>45268</v>
      </c>
      <c r="C518" s="5" t="s">
        <v>31</v>
      </c>
      <c r="D518" s="5" t="s">
        <v>57</v>
      </c>
      <c r="E518" s="15">
        <v>89.67</v>
      </c>
      <c r="F518" s="32" t="str">
        <f>IFERROR(VLOOKUP(C518,[1]PARAM!$B$2:$D$209,2,0),"")</f>
        <v>VL</v>
      </c>
      <c r="G518" s="32" t="str">
        <f>IFERROR(VLOOKUP(C518,[1]PARAM!$B$2:$D$190,3,FALSE),"")</f>
        <v>PATROUILLE</v>
      </c>
      <c r="H518" s="19"/>
      <c r="I518" s="23" t="s">
        <v>71</v>
      </c>
      <c r="J518" t="s">
        <v>58</v>
      </c>
    </row>
    <row r="519" spans="1:10">
      <c r="A519">
        <v>518</v>
      </c>
      <c r="B519" s="40">
        <v>45268</v>
      </c>
      <c r="C519" s="5" t="s">
        <v>41</v>
      </c>
      <c r="D519" s="5" t="s">
        <v>57</v>
      </c>
      <c r="E519" s="15">
        <v>59.93</v>
      </c>
      <c r="F519" s="32" t="str">
        <f>IFERROR(VLOOKUP(C519,[1]PARAM!$B$2:$D$209,2,0),"")</f>
        <v>VL</v>
      </c>
      <c r="G519" s="32" t="str">
        <f>IFERROR(VLOOKUP(C519,[1]PARAM!$B$2:$D$190,3,FALSE),"")</f>
        <v>PATROUILLE</v>
      </c>
      <c r="H519" s="19"/>
      <c r="I519" s="23" t="s">
        <v>71</v>
      </c>
      <c r="J519" t="s">
        <v>58</v>
      </c>
    </row>
    <row r="520" spans="1:10">
      <c r="A520">
        <v>519</v>
      </c>
      <c r="B520" s="40">
        <v>45268</v>
      </c>
      <c r="C520" s="5" t="s">
        <v>27</v>
      </c>
      <c r="D520" s="5" t="s">
        <v>57</v>
      </c>
      <c r="E520" s="15">
        <v>58.21</v>
      </c>
      <c r="F520" s="32" t="str">
        <f>IFERROR(VLOOKUP(C520,[1]PARAM!$B$2:$D$209,2,0),"")</f>
        <v>PL</v>
      </c>
      <c r="G520" s="32" t="str">
        <f>IFERROR(VLOOKUP(C520,[1]PARAM!$B$2:$D$190,3,FALSE),"")</f>
        <v>REMORQUAGE</v>
      </c>
      <c r="H520" s="19"/>
      <c r="I520" s="23" t="s">
        <v>71</v>
      </c>
      <c r="J520" t="s">
        <v>58</v>
      </c>
    </row>
    <row r="521" spans="1:10">
      <c r="A521">
        <v>520</v>
      </c>
      <c r="B521" s="40">
        <v>45268</v>
      </c>
      <c r="C521" s="5" t="s">
        <v>19</v>
      </c>
      <c r="D521" s="5" t="s">
        <v>57</v>
      </c>
      <c r="E521" s="15">
        <v>38.69</v>
      </c>
      <c r="F521" s="32" t="str">
        <f>IFERROR(VLOOKUP(C521,[1]PARAM!$B$2:$D$209,2,0),"")</f>
        <v>VL</v>
      </c>
      <c r="G521" s="32" t="str">
        <f>IFERROR(VLOOKUP(C521,[1]PARAM!$B$2:$D$190,3,FALSE),"")</f>
        <v>PATROUILLE</v>
      </c>
      <c r="H521" s="19"/>
      <c r="I521" s="23" t="s">
        <v>71</v>
      </c>
      <c r="J521" t="s">
        <v>58</v>
      </c>
    </row>
    <row r="522" spans="1:10">
      <c r="A522">
        <v>521</v>
      </c>
      <c r="B522" s="40">
        <v>45268</v>
      </c>
      <c r="C522" s="5" t="s">
        <v>13</v>
      </c>
      <c r="D522" s="5" t="s">
        <v>57</v>
      </c>
      <c r="E522" s="15">
        <v>40</v>
      </c>
      <c r="F522" s="32" t="str">
        <f>IFERROR(VLOOKUP(C522,[1]PARAM!$B$2:$D$209,2,0),"")</f>
        <v>PL</v>
      </c>
      <c r="G522" s="32" t="str">
        <f>IFERROR(VLOOKUP(C522,[1]PARAM!$B$2:$D$190,3,FALSE),"")</f>
        <v>VIABILITE</v>
      </c>
      <c r="H522" s="19"/>
      <c r="I522" s="23" t="s">
        <v>71</v>
      </c>
      <c r="J522" t="s">
        <v>58</v>
      </c>
    </row>
    <row r="523" spans="1:10">
      <c r="A523">
        <v>522</v>
      </c>
      <c r="B523" s="40">
        <v>45268</v>
      </c>
      <c r="C523" s="5" t="s">
        <v>45</v>
      </c>
      <c r="D523" s="5" t="s">
        <v>57</v>
      </c>
      <c r="E523" s="15">
        <v>80</v>
      </c>
      <c r="F523" s="32" t="str">
        <f>IFERROR(VLOOKUP(C523,[1]PARAM!$B$2:$D$209,2,0),"")</f>
        <v>VL</v>
      </c>
      <c r="G523" s="32" t="str">
        <f>IFERROR(VLOOKUP(C523,[1]PARAM!$B$2:$D$190,3,FALSE),"")</f>
        <v>PATROUILLE</v>
      </c>
      <c r="H523" s="19"/>
      <c r="I523" s="23" t="s">
        <v>71</v>
      </c>
      <c r="J523" t="s">
        <v>58</v>
      </c>
    </row>
    <row r="524" spans="1:10">
      <c r="A524">
        <v>523</v>
      </c>
      <c r="B524" s="40">
        <v>45269</v>
      </c>
      <c r="C524" s="5" t="s">
        <v>12</v>
      </c>
      <c r="D524" s="5" t="s">
        <v>57</v>
      </c>
      <c r="E524" s="15">
        <v>58.28</v>
      </c>
      <c r="F524" s="32" t="str">
        <f>IFERROR(VLOOKUP(C524,[1]PARAM!$B$2:$D$209,2,0),"")</f>
        <v>VL</v>
      </c>
      <c r="G524" s="32" t="str">
        <f>IFERROR(VLOOKUP(C524,[1]PARAM!$B$2:$D$190,3,FALSE),"")</f>
        <v>PATROUILLE</v>
      </c>
      <c r="H524" s="19"/>
      <c r="I524" s="23" t="s">
        <v>71</v>
      </c>
      <c r="J524" t="s">
        <v>58</v>
      </c>
    </row>
    <row r="525" spans="1:10">
      <c r="A525">
        <v>524</v>
      </c>
      <c r="B525" s="40">
        <v>45269</v>
      </c>
      <c r="C525" s="5" t="s">
        <v>45</v>
      </c>
      <c r="D525" s="5" t="s">
        <v>57</v>
      </c>
      <c r="E525" s="15">
        <v>87.3</v>
      </c>
      <c r="F525" s="32" t="str">
        <f>IFERROR(VLOOKUP(C525,[1]PARAM!$B$2:$D$209,2,0),"")</f>
        <v>VL</v>
      </c>
      <c r="G525" s="32" t="str">
        <f>IFERROR(VLOOKUP(C525,[1]PARAM!$B$2:$D$190,3,FALSE),"")</f>
        <v>PATROUILLE</v>
      </c>
      <c r="H525" s="19"/>
      <c r="I525" s="23" t="s">
        <v>71</v>
      </c>
      <c r="J525" t="s">
        <v>58</v>
      </c>
    </row>
    <row r="526" spans="1:10">
      <c r="A526">
        <v>525</v>
      </c>
      <c r="B526" s="40">
        <v>45269</v>
      </c>
      <c r="C526" s="5" t="s">
        <v>31</v>
      </c>
      <c r="D526" s="5" t="s">
        <v>57</v>
      </c>
      <c r="E526" s="15">
        <v>70.84</v>
      </c>
      <c r="F526" s="32" t="str">
        <f>IFERROR(VLOOKUP(C526,[1]PARAM!$B$2:$D$209,2,0),"")</f>
        <v>VL</v>
      </c>
      <c r="G526" s="32" t="str">
        <f>IFERROR(VLOOKUP(C526,[1]PARAM!$B$2:$D$190,3,FALSE),"")</f>
        <v>PATROUILLE</v>
      </c>
      <c r="H526" s="19"/>
      <c r="I526" s="23" t="s">
        <v>71</v>
      </c>
      <c r="J526" t="s">
        <v>58</v>
      </c>
    </row>
    <row r="527" spans="1:10">
      <c r="A527">
        <v>526</v>
      </c>
      <c r="B527" s="40">
        <v>45269</v>
      </c>
      <c r="C527" s="5" t="s">
        <v>27</v>
      </c>
      <c r="D527" s="5" t="s">
        <v>57</v>
      </c>
      <c r="E527" s="15">
        <v>152.32</v>
      </c>
      <c r="F527" s="32" t="str">
        <f>IFERROR(VLOOKUP(C527,[1]PARAM!$B$2:$D$209,2,0),"")</f>
        <v>PL</v>
      </c>
      <c r="G527" s="32" t="str">
        <f>IFERROR(VLOOKUP(C527,[1]PARAM!$B$2:$D$190,3,FALSE),"")</f>
        <v>REMORQUAGE</v>
      </c>
      <c r="H527" s="19"/>
      <c r="I527" s="23" t="s">
        <v>71</v>
      </c>
      <c r="J527" t="s">
        <v>58</v>
      </c>
    </row>
    <row r="528" spans="1:10">
      <c r="A528">
        <v>527</v>
      </c>
      <c r="B528" s="40">
        <v>45270</v>
      </c>
      <c r="C528" s="5" t="s">
        <v>29</v>
      </c>
      <c r="D528" s="5" t="s">
        <v>57</v>
      </c>
      <c r="E528" s="15">
        <v>38.71</v>
      </c>
      <c r="F528" s="32" t="str">
        <f>IFERROR(VLOOKUP(C528,[1]PARAM!$B$2:$D$209,2,0),"")</f>
        <v>PL</v>
      </c>
      <c r="G528" s="32" t="str">
        <f>IFERROR(VLOOKUP(C528,[1]PARAM!$B$2:$D$190,3,FALSE),"")</f>
        <v>REMORQUAGE</v>
      </c>
      <c r="H528" s="19"/>
      <c r="I528" s="23" t="s">
        <v>72</v>
      </c>
      <c r="J528" t="s">
        <v>58</v>
      </c>
    </row>
    <row r="529" spans="1:10">
      <c r="A529">
        <v>528</v>
      </c>
      <c r="B529" s="40">
        <v>45270</v>
      </c>
      <c r="C529" s="5" t="s">
        <v>50</v>
      </c>
      <c r="D529" s="5">
        <v>27727</v>
      </c>
      <c r="E529" s="15">
        <v>30</v>
      </c>
      <c r="F529" s="32" t="str">
        <f>IFERROR(VLOOKUP(C529,[1]PARAM!$B$2:$D$209,2,0),"")</f>
        <v>VL</v>
      </c>
      <c r="G529" s="32" t="str">
        <f>IFERROR(VLOOKUP(C529,[1]PARAM!$B$2:$D$190,3,FALSE),"")</f>
        <v>LIAISON</v>
      </c>
      <c r="H529" s="19"/>
      <c r="I529" s="23" t="s">
        <v>72</v>
      </c>
      <c r="J529" t="s">
        <v>58</v>
      </c>
    </row>
    <row r="530" spans="1:10">
      <c r="A530">
        <v>529</v>
      </c>
      <c r="B530" s="40">
        <v>45270</v>
      </c>
      <c r="C530" s="5" t="s">
        <v>16</v>
      </c>
      <c r="D530" s="5">
        <v>230875</v>
      </c>
      <c r="E530" s="15">
        <v>66.98</v>
      </c>
      <c r="F530" s="32" t="str">
        <f>IFERROR(VLOOKUP(C530,[1]PARAM!$B$2:$D$209,2,0),"")</f>
        <v>VL</v>
      </c>
      <c r="G530" s="32" t="str">
        <f>IFERROR(VLOOKUP(C530,[1]PARAM!$B$2:$D$190,3,FALSE),"")</f>
        <v>PATROUILLE</v>
      </c>
      <c r="H530" s="19"/>
      <c r="I530" s="23" t="s">
        <v>72</v>
      </c>
      <c r="J530" t="s">
        <v>58</v>
      </c>
    </row>
    <row r="531" spans="1:10">
      <c r="A531">
        <v>530</v>
      </c>
      <c r="B531" s="40">
        <v>45270</v>
      </c>
      <c r="C531" s="5" t="s">
        <v>15</v>
      </c>
      <c r="D531" s="5">
        <v>223010</v>
      </c>
      <c r="E531" s="15">
        <v>62.48</v>
      </c>
      <c r="F531" s="32" t="str">
        <f>IFERROR(VLOOKUP(C531,[1]PARAM!$B$2:$D$209,2,0),"")</f>
        <v>VL</v>
      </c>
      <c r="G531" s="32" t="str">
        <f>IFERROR(VLOOKUP(C531,[1]PARAM!$B$2:$D$190,3,FALSE),"")</f>
        <v>PATROUILLE</v>
      </c>
      <c r="H531" s="19"/>
      <c r="I531" s="23" t="s">
        <v>72</v>
      </c>
      <c r="J531" t="s">
        <v>58</v>
      </c>
    </row>
    <row r="532" spans="1:10">
      <c r="A532">
        <v>531</v>
      </c>
      <c r="B532" s="40">
        <v>45270</v>
      </c>
      <c r="C532" s="5" t="s">
        <v>56</v>
      </c>
      <c r="D532" s="5" t="s">
        <v>57</v>
      </c>
      <c r="E532" s="15">
        <v>53.85</v>
      </c>
      <c r="F532" s="32" t="str">
        <f>IFERROR(VLOOKUP(C532,[1]PARAM!$B$2:$D$209,2,0),"")</f>
        <v>PL</v>
      </c>
      <c r="G532" s="32" t="str">
        <f>IFERROR(VLOOKUP(C532,[1]PARAM!$B$2:$D$190,3,FALSE),"")</f>
        <v>REMORQUAGE</v>
      </c>
      <c r="H532" s="19"/>
      <c r="I532" s="23" t="s">
        <v>72</v>
      </c>
      <c r="J532" t="s">
        <v>58</v>
      </c>
    </row>
    <row r="533" spans="1:10">
      <c r="A533">
        <v>532</v>
      </c>
      <c r="B533" s="40">
        <v>45270</v>
      </c>
      <c r="C533" s="5" t="s">
        <v>34</v>
      </c>
      <c r="D533" s="5" t="s">
        <v>57</v>
      </c>
      <c r="E533" s="15">
        <v>40</v>
      </c>
      <c r="F533" s="32" t="str">
        <f>IFERROR(VLOOKUP(C533,[1]PARAM!$B$2:$D$209,2,0),"")</f>
        <v>VL</v>
      </c>
      <c r="G533" s="32" t="str">
        <f>IFERROR(VLOOKUP(C533,[1]PARAM!$B$2:$D$190,3,FALSE),"")</f>
        <v>GARAGE</v>
      </c>
      <c r="H533" s="19"/>
      <c r="I533" s="23" t="s">
        <v>72</v>
      </c>
      <c r="J533" t="s">
        <v>58</v>
      </c>
    </row>
    <row r="534" spans="1:10">
      <c r="A534">
        <v>533</v>
      </c>
      <c r="B534" s="40">
        <v>45270</v>
      </c>
      <c r="C534" s="5" t="s">
        <v>26</v>
      </c>
      <c r="D534" s="5" t="s">
        <v>57</v>
      </c>
      <c r="E534" s="15">
        <v>52.99</v>
      </c>
      <c r="F534" s="32" t="str">
        <f>IFERROR(VLOOKUP(C534,[1]PARAM!$B$2:$D$209,2,0),"")</f>
        <v>PL</v>
      </c>
      <c r="G534" s="32" t="str">
        <f>IFERROR(VLOOKUP(C534,[1]PARAM!$B$2:$D$190,3,FALSE),"")</f>
        <v>REMORQUAGE</v>
      </c>
      <c r="H534" s="19"/>
      <c r="I534" s="23" t="s">
        <v>70</v>
      </c>
      <c r="J534" t="s">
        <v>58</v>
      </c>
    </row>
    <row r="535" spans="1:10">
      <c r="A535">
        <v>534</v>
      </c>
      <c r="B535" s="40">
        <v>45270</v>
      </c>
      <c r="C535" s="5" t="s">
        <v>25</v>
      </c>
      <c r="D535" s="5" t="s">
        <v>57</v>
      </c>
      <c r="E535" s="15">
        <v>136.44999999999999</v>
      </c>
      <c r="F535" s="32" t="str">
        <f>IFERROR(VLOOKUP(C535,[1]PARAM!$B$2:$D$209,2,0),"")</f>
        <v>PL</v>
      </c>
      <c r="G535" s="32" t="str">
        <f>IFERROR(VLOOKUP(C535,[1]PARAM!$B$2:$D$190,3,FALSE),"")</f>
        <v>REMORQUAGE</v>
      </c>
      <c r="H535" s="19"/>
      <c r="I535" s="23" t="s">
        <v>72</v>
      </c>
      <c r="J535" t="s">
        <v>58</v>
      </c>
    </row>
    <row r="536" spans="1:10">
      <c r="A536">
        <v>535</v>
      </c>
      <c r="B536" s="40">
        <v>45270</v>
      </c>
      <c r="C536" s="5" t="s">
        <v>31</v>
      </c>
      <c r="D536" s="5" t="s">
        <v>57</v>
      </c>
      <c r="E536" s="15">
        <v>74.180000000000007</v>
      </c>
      <c r="F536" s="32" t="str">
        <f>IFERROR(VLOOKUP(C536,[1]PARAM!$B$2:$D$209,2,0),"")</f>
        <v>VL</v>
      </c>
      <c r="G536" s="32" t="str">
        <f>IFERROR(VLOOKUP(C536,[1]PARAM!$B$2:$D$190,3,FALSE),"")</f>
        <v>PATROUILLE</v>
      </c>
      <c r="H536" s="19"/>
      <c r="I536" s="23" t="s">
        <v>71</v>
      </c>
      <c r="J536" t="s">
        <v>58</v>
      </c>
    </row>
    <row r="537" spans="1:10">
      <c r="A537">
        <v>536</v>
      </c>
      <c r="B537" s="40">
        <v>45270</v>
      </c>
      <c r="C537" s="5" t="s">
        <v>14</v>
      </c>
      <c r="D537" s="5" t="s">
        <v>57</v>
      </c>
      <c r="E537" s="15">
        <v>97.01</v>
      </c>
      <c r="F537" s="32" t="str">
        <f>IFERROR(VLOOKUP(C537,[1]PARAM!$B$2:$D$209,2,0),"")</f>
        <v>PL</v>
      </c>
      <c r="G537" s="32" t="str">
        <f>IFERROR(VLOOKUP(C537,[1]PARAM!$B$2:$D$190,3,FALSE),"")</f>
        <v>REMORQUAGE</v>
      </c>
      <c r="H537" s="19"/>
      <c r="I537" s="23" t="s">
        <v>71</v>
      </c>
      <c r="J537" t="s">
        <v>58</v>
      </c>
    </row>
    <row r="538" spans="1:10">
      <c r="A538">
        <v>537</v>
      </c>
      <c r="B538" s="40">
        <v>45270</v>
      </c>
      <c r="C538" s="5" t="s">
        <v>19</v>
      </c>
      <c r="D538" s="5" t="s">
        <v>57</v>
      </c>
      <c r="E538" s="15">
        <v>56.29</v>
      </c>
      <c r="F538" s="32" t="str">
        <f>IFERROR(VLOOKUP(C538,[1]PARAM!$B$2:$D$209,2,0),"")</f>
        <v>VL</v>
      </c>
      <c r="G538" s="32" t="str">
        <f>IFERROR(VLOOKUP(C538,[1]PARAM!$B$2:$D$190,3,FALSE),"")</f>
        <v>PATROUILLE</v>
      </c>
      <c r="H538" s="19"/>
      <c r="I538" s="23" t="s">
        <v>71</v>
      </c>
      <c r="J538" t="s">
        <v>58</v>
      </c>
    </row>
    <row r="539" spans="1:10">
      <c r="A539">
        <v>538</v>
      </c>
      <c r="B539" s="40">
        <v>45270</v>
      </c>
      <c r="C539" s="5" t="s">
        <v>45</v>
      </c>
      <c r="D539" s="5" t="s">
        <v>57</v>
      </c>
      <c r="E539" s="15">
        <v>52.98</v>
      </c>
      <c r="F539" s="32" t="str">
        <f>IFERROR(VLOOKUP(C539,[1]PARAM!$B$2:$D$209,2,0),"")</f>
        <v>VL</v>
      </c>
      <c r="G539" s="32" t="str">
        <f>IFERROR(VLOOKUP(C539,[1]PARAM!$B$2:$D$190,3,FALSE),"")</f>
        <v>PATROUILLE</v>
      </c>
      <c r="H539" s="19"/>
      <c r="I539" s="23" t="s">
        <v>71</v>
      </c>
      <c r="J539" t="s">
        <v>58</v>
      </c>
    </row>
    <row r="540" spans="1:10">
      <c r="A540">
        <v>539</v>
      </c>
      <c r="B540" s="40">
        <v>45270</v>
      </c>
      <c r="C540" s="5" t="s">
        <v>12</v>
      </c>
      <c r="D540" s="5" t="s">
        <v>57</v>
      </c>
      <c r="E540" s="15">
        <v>78.56</v>
      </c>
      <c r="F540" s="32" t="str">
        <f>IFERROR(VLOOKUP(C540,[1]PARAM!$B$2:$D$209,2,0),"")</f>
        <v>VL</v>
      </c>
      <c r="G540" s="32" t="str">
        <f>IFERROR(VLOOKUP(C540,[1]PARAM!$B$2:$D$190,3,FALSE),"")</f>
        <v>PATROUILLE</v>
      </c>
      <c r="H540" s="19"/>
      <c r="I540" s="23" t="s">
        <v>71</v>
      </c>
      <c r="J540" t="s">
        <v>58</v>
      </c>
    </row>
    <row r="541" spans="1:10">
      <c r="A541">
        <v>540</v>
      </c>
      <c r="B541" s="40">
        <v>45271</v>
      </c>
      <c r="C541" s="5" t="s">
        <v>15</v>
      </c>
      <c r="D541" s="5">
        <v>223418</v>
      </c>
      <c r="E541" s="15">
        <v>51.08</v>
      </c>
      <c r="F541" s="32" t="str">
        <f>IFERROR(VLOOKUP(C541,[1]PARAM!$B$2:$D$209,2,0),"")</f>
        <v>VL</v>
      </c>
      <c r="G541" s="32" t="str">
        <f>IFERROR(VLOOKUP(C541,[1]PARAM!$B$2:$D$190,3,FALSE),"")</f>
        <v>PATROUILLE</v>
      </c>
      <c r="H541" s="19"/>
      <c r="I541" s="23" t="s">
        <v>72</v>
      </c>
      <c r="J541" t="s">
        <v>58</v>
      </c>
    </row>
    <row r="542" spans="1:10">
      <c r="A542">
        <v>541</v>
      </c>
      <c r="B542" s="40">
        <v>45271</v>
      </c>
      <c r="C542" s="5" t="s">
        <v>56</v>
      </c>
      <c r="D542" s="5" t="s">
        <v>57</v>
      </c>
      <c r="E542" s="15">
        <v>46.05</v>
      </c>
      <c r="F542" s="32" t="str">
        <f>IFERROR(VLOOKUP(C542,[1]PARAM!$B$2:$D$209,2,0),"")</f>
        <v>PL</v>
      </c>
      <c r="G542" s="32" t="str">
        <f>IFERROR(VLOOKUP(C542,[1]PARAM!$B$2:$D$190,3,FALSE),"")</f>
        <v>REMORQUAGE</v>
      </c>
      <c r="H542" s="19"/>
      <c r="I542" s="23" t="s">
        <v>72</v>
      </c>
      <c r="J542" t="s">
        <v>58</v>
      </c>
    </row>
    <row r="543" spans="1:10">
      <c r="A543">
        <v>542</v>
      </c>
      <c r="B543" s="40">
        <v>45271</v>
      </c>
      <c r="C543" s="5" t="s">
        <v>26</v>
      </c>
      <c r="D543" s="5" t="s">
        <v>57</v>
      </c>
      <c r="E543" s="15">
        <v>33.06</v>
      </c>
      <c r="F543" s="32" t="str">
        <f>IFERROR(VLOOKUP(C543,[1]PARAM!$B$2:$D$209,2,0),"")</f>
        <v>PL</v>
      </c>
      <c r="G543" s="32" t="str">
        <f>IFERROR(VLOOKUP(C543,[1]PARAM!$B$2:$D$190,3,FALSE),"")</f>
        <v>REMORQUAGE</v>
      </c>
      <c r="H543" s="19"/>
      <c r="I543" s="23" t="s">
        <v>72</v>
      </c>
      <c r="J543" t="s">
        <v>58</v>
      </c>
    </row>
    <row r="544" spans="1:10">
      <c r="A544">
        <v>543</v>
      </c>
      <c r="B544" s="40">
        <v>45271</v>
      </c>
      <c r="C544" s="5" t="s">
        <v>50</v>
      </c>
      <c r="D544" s="5">
        <v>28013</v>
      </c>
      <c r="E544" s="15">
        <v>20</v>
      </c>
      <c r="F544" s="32" t="str">
        <f>IFERROR(VLOOKUP(C544,[1]PARAM!$B$2:$D$209,2,0),"")</f>
        <v>VL</v>
      </c>
      <c r="G544" s="32" t="str">
        <f>IFERROR(VLOOKUP(C544,[1]PARAM!$B$2:$D$190,3,FALSE),"")</f>
        <v>LIAISON</v>
      </c>
      <c r="H544" s="19"/>
      <c r="I544" s="23" t="s">
        <v>72</v>
      </c>
      <c r="J544" t="s">
        <v>58</v>
      </c>
    </row>
    <row r="545" spans="1:10">
      <c r="A545">
        <v>544</v>
      </c>
      <c r="B545" s="40">
        <v>45271</v>
      </c>
      <c r="C545" s="5" t="s">
        <v>29</v>
      </c>
      <c r="D545" s="5" t="s">
        <v>57</v>
      </c>
      <c r="E545" s="15">
        <v>40.31</v>
      </c>
      <c r="F545" s="32" t="str">
        <f>IFERROR(VLOOKUP(C545,[1]PARAM!$B$2:$D$209,2,0),"")</f>
        <v>PL</v>
      </c>
      <c r="G545" s="32" t="str">
        <f>IFERROR(VLOOKUP(C545,[1]PARAM!$B$2:$D$190,3,FALSE),"")</f>
        <v>REMORQUAGE</v>
      </c>
      <c r="H545" s="19"/>
      <c r="I545" s="23" t="s">
        <v>72</v>
      </c>
      <c r="J545" t="s">
        <v>58</v>
      </c>
    </row>
    <row r="546" spans="1:10">
      <c r="A546">
        <v>545</v>
      </c>
      <c r="B546" s="40">
        <v>45271</v>
      </c>
      <c r="C546" s="5" t="s">
        <v>16</v>
      </c>
      <c r="D546" s="5">
        <v>231425</v>
      </c>
      <c r="E546" s="15">
        <v>59.03</v>
      </c>
      <c r="F546" s="32" t="str">
        <f>IFERROR(VLOOKUP(C546,[1]PARAM!$B$2:$D$209,2,0),"")</f>
        <v>VL</v>
      </c>
      <c r="G546" s="32" t="str">
        <f>IFERROR(VLOOKUP(C546,[1]PARAM!$B$2:$D$190,3,FALSE),"")</f>
        <v>PATROUILLE</v>
      </c>
      <c r="H546" s="19"/>
      <c r="I546" s="23" t="s">
        <v>72</v>
      </c>
      <c r="J546" t="s">
        <v>58</v>
      </c>
    </row>
    <row r="547" spans="1:10">
      <c r="A547">
        <v>546</v>
      </c>
      <c r="B547" s="40">
        <v>45271</v>
      </c>
      <c r="C547" s="5" t="s">
        <v>22</v>
      </c>
      <c r="D547" s="5">
        <v>237928</v>
      </c>
      <c r="E547" s="15">
        <v>30</v>
      </c>
      <c r="F547" s="32" t="str">
        <f>IFERROR(VLOOKUP(C547,[1]PARAM!$B$2:$D$209,2,0),"")</f>
        <v>VL</v>
      </c>
      <c r="G547" s="32" t="str">
        <f>IFERROR(VLOOKUP(C547,[1]PARAM!$B$2:$D$190,3,FALSE),"")</f>
        <v>STAFF</v>
      </c>
      <c r="H547" s="19"/>
      <c r="I547" s="23" t="s">
        <v>72</v>
      </c>
      <c r="J547" t="s">
        <v>58</v>
      </c>
    </row>
    <row r="548" spans="1:10">
      <c r="A548">
        <v>547</v>
      </c>
      <c r="B548" s="40">
        <v>45271</v>
      </c>
      <c r="C548" s="5" t="s">
        <v>24</v>
      </c>
      <c r="D548" s="5" t="s">
        <v>57</v>
      </c>
      <c r="E548" s="15">
        <v>19.43</v>
      </c>
      <c r="F548" s="32" t="str">
        <f>IFERROR(VLOOKUP(C548,[1]PARAM!$B$2:$D$209,2,0),"")</f>
        <v>VL</v>
      </c>
      <c r="G548" s="32" t="str">
        <f>IFERROR(VLOOKUP(C548,[1]PARAM!$B$2:$D$190,3,FALSE),"")</f>
        <v>VIABILITE</v>
      </c>
      <c r="H548" s="19"/>
      <c r="I548" s="23" t="s">
        <v>72</v>
      </c>
      <c r="J548" t="s">
        <v>58</v>
      </c>
    </row>
    <row r="549" spans="1:10">
      <c r="A549">
        <v>548</v>
      </c>
      <c r="B549" s="40">
        <v>45271</v>
      </c>
      <c r="C549" s="5" t="s">
        <v>28</v>
      </c>
      <c r="D549" s="5" t="s">
        <v>57</v>
      </c>
      <c r="E549" s="15">
        <v>40</v>
      </c>
      <c r="F549" s="32" t="str">
        <f>IFERROR(VLOOKUP(C549,[1]PARAM!$B$2:$D$209,2,0),"")</f>
        <v>PL</v>
      </c>
      <c r="G549" s="32" t="str">
        <f>IFERROR(VLOOKUP(C549,[1]PARAM!$B$2:$D$190,3,FALSE),"")</f>
        <v>VIABILITE</v>
      </c>
      <c r="H549" s="19"/>
      <c r="I549" s="23" t="s">
        <v>72</v>
      </c>
      <c r="J549" t="s">
        <v>58</v>
      </c>
    </row>
    <row r="550" spans="1:10">
      <c r="A550">
        <v>549</v>
      </c>
      <c r="B550" s="40">
        <v>45271</v>
      </c>
      <c r="C550" s="5" t="s">
        <v>51</v>
      </c>
      <c r="D550" s="5" t="s">
        <v>57</v>
      </c>
      <c r="E550" s="15">
        <v>60</v>
      </c>
      <c r="F550" s="32" t="str">
        <f>IFERROR(VLOOKUP(C550,[1]PARAM!$B$2:$D$209,2,0),"")</f>
        <v>PL</v>
      </c>
      <c r="G550" s="32" t="str">
        <f>IFERROR(VLOOKUP(C550,[1]PARAM!$B$2:$D$190,3,FALSE),"")</f>
        <v>VIABILITE</v>
      </c>
      <c r="H550" s="19"/>
      <c r="I550" s="23" t="s">
        <v>72</v>
      </c>
      <c r="J550" t="s">
        <v>58</v>
      </c>
    </row>
    <row r="551" spans="1:10">
      <c r="A551">
        <v>550</v>
      </c>
      <c r="B551" s="40">
        <v>45271</v>
      </c>
      <c r="C551" s="5" t="s">
        <v>25</v>
      </c>
      <c r="D551" s="5" t="s">
        <v>57</v>
      </c>
      <c r="E551" s="15">
        <v>120</v>
      </c>
      <c r="F551" s="32" t="str">
        <f>IFERROR(VLOOKUP(C551,[1]PARAM!$B$2:$D$209,2,0),"")</f>
        <v>PL</v>
      </c>
      <c r="G551" s="32" t="str">
        <f>IFERROR(VLOOKUP(C551,[1]PARAM!$B$2:$D$190,3,FALSE),"")</f>
        <v>REMORQUAGE</v>
      </c>
      <c r="H551" s="19"/>
      <c r="I551" s="23" t="s">
        <v>72</v>
      </c>
      <c r="J551" t="s">
        <v>58</v>
      </c>
    </row>
    <row r="552" spans="1:10">
      <c r="A552">
        <v>551</v>
      </c>
      <c r="B552" s="40">
        <v>45271</v>
      </c>
      <c r="C552" s="5" t="s">
        <v>45</v>
      </c>
      <c r="D552" s="5" t="s">
        <v>57</v>
      </c>
      <c r="E552" s="15">
        <v>33.119999999999997</v>
      </c>
      <c r="F552" s="32" t="str">
        <f>IFERROR(VLOOKUP(C552,[1]PARAM!$B$2:$D$209,2,0),"")</f>
        <v>VL</v>
      </c>
      <c r="G552" s="32" t="str">
        <f>IFERROR(VLOOKUP(C552,[1]PARAM!$B$2:$D$190,3,FALSE),"")</f>
        <v>PATROUILLE</v>
      </c>
      <c r="H552" s="19"/>
      <c r="I552" s="23" t="s">
        <v>71</v>
      </c>
      <c r="J552" t="s">
        <v>58</v>
      </c>
    </row>
    <row r="553" spans="1:10">
      <c r="A553">
        <v>552</v>
      </c>
      <c r="B553" s="40">
        <v>45271</v>
      </c>
      <c r="C553" s="5" t="s">
        <v>31</v>
      </c>
      <c r="D553" s="5" t="s">
        <v>57</v>
      </c>
      <c r="E553" s="15">
        <v>66.23</v>
      </c>
      <c r="F553" s="32" t="str">
        <f>IFERROR(VLOOKUP(C553,[1]PARAM!$B$2:$D$209,2,0),"")</f>
        <v>VL</v>
      </c>
      <c r="G553" s="32" t="str">
        <f>IFERROR(VLOOKUP(C553,[1]PARAM!$B$2:$D$190,3,FALSE),"")</f>
        <v>PATROUILLE</v>
      </c>
      <c r="H553" s="19"/>
      <c r="I553" s="23" t="s">
        <v>71</v>
      </c>
      <c r="J553" t="s">
        <v>58</v>
      </c>
    </row>
    <row r="554" spans="1:10">
      <c r="A554">
        <v>553</v>
      </c>
      <c r="B554" s="40">
        <v>45271</v>
      </c>
      <c r="C554" s="5" t="s">
        <v>12</v>
      </c>
      <c r="D554" s="5" t="s">
        <v>57</v>
      </c>
      <c r="E554" s="15">
        <v>86.1</v>
      </c>
      <c r="F554" s="32" t="str">
        <f>IFERROR(VLOOKUP(C554,[1]PARAM!$B$2:$D$209,2,0),"")</f>
        <v>VL</v>
      </c>
      <c r="G554" s="32" t="str">
        <f>IFERROR(VLOOKUP(C554,[1]PARAM!$B$2:$D$190,3,FALSE),"")</f>
        <v>PATROUILLE</v>
      </c>
      <c r="H554" s="19"/>
      <c r="I554" s="23" t="s">
        <v>71</v>
      </c>
      <c r="J554" t="s">
        <v>58</v>
      </c>
    </row>
    <row r="555" spans="1:10">
      <c r="A555">
        <v>554</v>
      </c>
      <c r="B555" s="40">
        <v>45271</v>
      </c>
      <c r="C555" s="5" t="s">
        <v>27</v>
      </c>
      <c r="D555" s="5" t="s">
        <v>57</v>
      </c>
      <c r="E555" s="15">
        <v>139.08000000000001</v>
      </c>
      <c r="F555" s="32" t="str">
        <f>IFERROR(VLOOKUP(C555,[1]PARAM!$B$2:$D$209,2,0),"")</f>
        <v>PL</v>
      </c>
      <c r="G555" s="32" t="str">
        <f>IFERROR(VLOOKUP(C555,[1]PARAM!$B$2:$D$190,3,FALSE),"")</f>
        <v>REMORQUAGE</v>
      </c>
      <c r="H555" s="19"/>
      <c r="I555" s="23" t="s">
        <v>71</v>
      </c>
      <c r="J555" t="s">
        <v>58</v>
      </c>
    </row>
    <row r="556" spans="1:10">
      <c r="A556">
        <v>555</v>
      </c>
      <c r="B556" s="40">
        <v>45271</v>
      </c>
      <c r="C556" s="5" t="s">
        <v>17</v>
      </c>
      <c r="D556" s="5" t="s">
        <v>57</v>
      </c>
      <c r="E556" s="15">
        <v>66.91</v>
      </c>
      <c r="F556" s="32" t="str">
        <f>IFERROR(VLOOKUP(C556,[1]PARAM!$B$2:$D$209,2,0),"")</f>
        <v>PL</v>
      </c>
      <c r="G556" s="32" t="str">
        <f>IFERROR(VLOOKUP(C556,[1]PARAM!$B$2:$D$190,3,FALSE),"")</f>
        <v>VIABILITE</v>
      </c>
      <c r="H556" s="19"/>
      <c r="I556" s="23" t="s">
        <v>71</v>
      </c>
      <c r="J556" t="s">
        <v>58</v>
      </c>
    </row>
    <row r="557" spans="1:10">
      <c r="A557">
        <v>556</v>
      </c>
      <c r="B557" s="40">
        <v>45271</v>
      </c>
      <c r="C557" s="5" t="s">
        <v>13</v>
      </c>
      <c r="D557" s="5" t="s">
        <v>57</v>
      </c>
      <c r="E557" s="15">
        <v>40</v>
      </c>
      <c r="F557" s="32" t="str">
        <f>IFERROR(VLOOKUP(C557,[1]PARAM!$B$2:$D$209,2,0),"")</f>
        <v>PL</v>
      </c>
      <c r="G557" s="32" t="str">
        <f>IFERROR(VLOOKUP(C557,[1]PARAM!$B$2:$D$190,3,FALSE),"")</f>
        <v>VIABILITE</v>
      </c>
      <c r="H557" s="19"/>
      <c r="I557" s="23" t="s">
        <v>71</v>
      </c>
      <c r="J557" t="s">
        <v>58</v>
      </c>
    </row>
    <row r="558" spans="1:10">
      <c r="A558">
        <v>557</v>
      </c>
      <c r="B558" s="40">
        <v>45271</v>
      </c>
      <c r="C558" s="5" t="s">
        <v>19</v>
      </c>
      <c r="D558" s="5" t="s">
        <v>57</v>
      </c>
      <c r="E558" s="15">
        <v>79.52</v>
      </c>
      <c r="F558" s="32" t="str">
        <f>IFERROR(VLOOKUP(C558,[1]PARAM!$B$2:$D$209,2,0),"")</f>
        <v>VL</v>
      </c>
      <c r="G558" s="32" t="str">
        <f>IFERROR(VLOOKUP(C558,[1]PARAM!$B$2:$D$190,3,FALSE),"")</f>
        <v>PATROUILLE</v>
      </c>
      <c r="H558" s="19"/>
      <c r="I558" s="23" t="s">
        <v>71</v>
      </c>
      <c r="J558" t="s">
        <v>58</v>
      </c>
    </row>
    <row r="559" spans="1:10">
      <c r="A559">
        <v>558</v>
      </c>
      <c r="B559" s="40">
        <v>45271</v>
      </c>
      <c r="C559" s="5" t="s">
        <v>14</v>
      </c>
      <c r="D559" s="5" t="s">
        <v>57</v>
      </c>
      <c r="E559" s="15">
        <v>30</v>
      </c>
      <c r="F559" s="32" t="str">
        <f>IFERROR(VLOOKUP(C559,[1]PARAM!$B$2:$D$209,2,0),"")</f>
        <v>PL</v>
      </c>
      <c r="G559" s="32" t="str">
        <f>IFERROR(VLOOKUP(C559,[1]PARAM!$B$2:$D$190,3,FALSE),"")</f>
        <v>REMORQUAGE</v>
      </c>
      <c r="H559" s="19"/>
      <c r="I559" s="23" t="s">
        <v>71</v>
      </c>
      <c r="J559" t="s">
        <v>58</v>
      </c>
    </row>
    <row r="560" spans="1:10">
      <c r="A560">
        <v>559</v>
      </c>
      <c r="B560" s="40">
        <v>45272</v>
      </c>
      <c r="C560" s="5" t="s">
        <v>50</v>
      </c>
      <c r="D560" s="5">
        <v>28193</v>
      </c>
      <c r="E560" s="15">
        <v>26.05</v>
      </c>
      <c r="F560" s="32" t="str">
        <f>IFERROR(VLOOKUP(C560,[1]PARAM!$B$2:$D$209,2,0),"")</f>
        <v>VL</v>
      </c>
      <c r="G560" s="32" t="str">
        <f>IFERROR(VLOOKUP(C560,[1]PARAM!$B$2:$D$190,3,FALSE),"")</f>
        <v>LIAISON</v>
      </c>
      <c r="H560" s="19"/>
      <c r="I560" s="23" t="s">
        <v>72</v>
      </c>
      <c r="J560" t="s">
        <v>58</v>
      </c>
    </row>
    <row r="561" spans="1:10">
      <c r="A561">
        <v>560</v>
      </c>
      <c r="B561" s="40">
        <v>45272</v>
      </c>
      <c r="C561" s="5" t="s">
        <v>29</v>
      </c>
      <c r="D561" s="5" t="s">
        <v>57</v>
      </c>
      <c r="E561" s="15">
        <v>60</v>
      </c>
      <c r="F561" s="32" t="str">
        <f>IFERROR(VLOOKUP(C561,[1]PARAM!$B$2:$D$209,2,0),"")</f>
        <v>PL</v>
      </c>
      <c r="G561" s="32" t="str">
        <f>IFERROR(VLOOKUP(C561,[1]PARAM!$B$2:$D$190,3,FALSE),"")</f>
        <v>REMORQUAGE</v>
      </c>
      <c r="H561" s="19"/>
      <c r="I561" s="23" t="s">
        <v>72</v>
      </c>
      <c r="J561" t="s">
        <v>58</v>
      </c>
    </row>
    <row r="562" spans="1:10">
      <c r="A562">
        <v>561</v>
      </c>
      <c r="B562" s="40">
        <v>45272</v>
      </c>
      <c r="C562" s="5" t="s">
        <v>19</v>
      </c>
      <c r="D562" s="5">
        <v>206094</v>
      </c>
      <c r="E562" s="15">
        <v>60</v>
      </c>
      <c r="F562" s="32" t="str">
        <f>IFERROR(VLOOKUP(C562,[1]PARAM!$B$2:$D$209,2,0),"")</f>
        <v>VL</v>
      </c>
      <c r="G562" s="32" t="str">
        <f>IFERROR(VLOOKUP(C562,[1]PARAM!$B$2:$D$190,3,FALSE),"")</f>
        <v>PATROUILLE</v>
      </c>
      <c r="H562" s="19"/>
      <c r="I562" s="23" t="s">
        <v>72</v>
      </c>
      <c r="J562" t="s">
        <v>58</v>
      </c>
    </row>
    <row r="563" spans="1:10">
      <c r="A563">
        <v>562</v>
      </c>
      <c r="B563" s="40">
        <v>45272</v>
      </c>
      <c r="C563" s="5" t="s">
        <v>56</v>
      </c>
      <c r="D563" s="5" t="s">
        <v>57</v>
      </c>
      <c r="E563" s="15">
        <v>50.01</v>
      </c>
      <c r="F563" s="32" t="str">
        <f>IFERROR(VLOOKUP(C563,[1]PARAM!$B$2:$D$209,2,0),"")</f>
        <v>PL</v>
      </c>
      <c r="G563" s="32" t="str">
        <f>IFERROR(VLOOKUP(C563,[1]PARAM!$B$2:$D$190,3,FALSE),"")</f>
        <v>REMORQUAGE</v>
      </c>
      <c r="H563" s="19"/>
      <c r="I563" s="23" t="s">
        <v>72</v>
      </c>
      <c r="J563" t="s">
        <v>58</v>
      </c>
    </row>
    <row r="564" spans="1:10">
      <c r="A564">
        <v>563</v>
      </c>
      <c r="B564" s="40">
        <v>45272</v>
      </c>
      <c r="C564" s="5" t="s">
        <v>15</v>
      </c>
      <c r="D564" s="5">
        <v>223904</v>
      </c>
      <c r="E564" s="15">
        <v>55.76</v>
      </c>
      <c r="F564" s="32" t="str">
        <f>IFERROR(VLOOKUP(C564,[1]PARAM!$B$2:$D$209,2,0),"")</f>
        <v>VL</v>
      </c>
      <c r="G564" s="32" t="str">
        <f>IFERROR(VLOOKUP(C564,[1]PARAM!$B$2:$D$190,3,FALSE),"")</f>
        <v>PATROUILLE</v>
      </c>
      <c r="H564" s="19"/>
      <c r="I564" s="23" t="s">
        <v>72</v>
      </c>
      <c r="J564" t="s">
        <v>58</v>
      </c>
    </row>
    <row r="565" spans="1:10">
      <c r="A565">
        <v>564</v>
      </c>
      <c r="B565" s="40">
        <v>45272</v>
      </c>
      <c r="C565" s="5" t="s">
        <v>22</v>
      </c>
      <c r="D565" s="5">
        <v>238352</v>
      </c>
      <c r="E565" s="15">
        <v>30</v>
      </c>
      <c r="F565" s="32" t="str">
        <f>IFERROR(VLOOKUP(C565,[1]PARAM!$B$2:$D$209,2,0),"")</f>
        <v>VL</v>
      </c>
      <c r="G565" s="32" t="str">
        <f>IFERROR(VLOOKUP(C565,[1]PARAM!$B$2:$D$190,3,FALSE),"")</f>
        <v>STAFF</v>
      </c>
      <c r="H565" s="19"/>
      <c r="I565" s="23" t="s">
        <v>72</v>
      </c>
      <c r="J565" t="s">
        <v>58</v>
      </c>
    </row>
    <row r="566" spans="1:10">
      <c r="A566">
        <v>565</v>
      </c>
      <c r="B566" s="40">
        <v>45272</v>
      </c>
      <c r="C566" s="5" t="s">
        <v>20</v>
      </c>
      <c r="D566" s="5" t="s">
        <v>57</v>
      </c>
      <c r="E566" s="15">
        <v>77.180000000000007</v>
      </c>
      <c r="F566" s="32" t="str">
        <f>IFERROR(VLOOKUP(C566,[1]PARAM!$B$2:$D$209,2,0),"")</f>
        <v>PL</v>
      </c>
      <c r="G566" s="32" t="str">
        <f>IFERROR(VLOOKUP(C566,[1]PARAM!$B$2:$D$190,3,FALSE),"")</f>
        <v>REMORQUAGE</v>
      </c>
      <c r="H566" s="19"/>
      <c r="I566" s="23" t="s">
        <v>72</v>
      </c>
      <c r="J566" t="s">
        <v>58</v>
      </c>
    </row>
    <row r="567" spans="1:10">
      <c r="A567">
        <v>566</v>
      </c>
      <c r="B567" s="40">
        <v>45272</v>
      </c>
      <c r="C567" s="5" t="s">
        <v>35</v>
      </c>
      <c r="D567" s="5" t="s">
        <v>57</v>
      </c>
      <c r="E567" s="15">
        <v>50</v>
      </c>
      <c r="F567" s="32" t="str">
        <f>IFERROR(VLOOKUP(C567,[1]PARAM!$B$2:$D$209,2,0),"")</f>
        <v>VL</v>
      </c>
      <c r="G567" s="32" t="str">
        <f>IFERROR(VLOOKUP(C567,[1]PARAM!$B$2:$D$190,3,FALSE),"")</f>
        <v>STAFF</v>
      </c>
      <c r="H567" s="19"/>
      <c r="I567" s="23" t="s">
        <v>72</v>
      </c>
      <c r="J567" t="s">
        <v>58</v>
      </c>
    </row>
    <row r="568" spans="1:10">
      <c r="A568">
        <v>567</v>
      </c>
      <c r="B568" s="40">
        <v>45272</v>
      </c>
      <c r="C568" s="5" t="s">
        <v>34</v>
      </c>
      <c r="D568" s="5" t="s">
        <v>57</v>
      </c>
      <c r="E568" s="15">
        <v>20</v>
      </c>
      <c r="F568" s="32" t="str">
        <f>IFERROR(VLOOKUP(C568,[1]PARAM!$B$2:$D$209,2,0),"")</f>
        <v>VL</v>
      </c>
      <c r="G568" s="32" t="str">
        <f>IFERROR(VLOOKUP(C568,[1]PARAM!$B$2:$D$190,3,FALSE),"")</f>
        <v>GARAGE</v>
      </c>
      <c r="H568" s="19"/>
      <c r="I568" s="23" t="s">
        <v>72</v>
      </c>
      <c r="J568" t="s">
        <v>58</v>
      </c>
    </row>
    <row r="569" spans="1:10">
      <c r="A569">
        <v>568</v>
      </c>
      <c r="B569" s="40">
        <v>45272</v>
      </c>
      <c r="C569" s="5" t="s">
        <v>31</v>
      </c>
      <c r="D569" s="5" t="s">
        <v>57</v>
      </c>
      <c r="E569" s="15">
        <v>96</v>
      </c>
      <c r="F569" s="32" t="str">
        <f>IFERROR(VLOOKUP(C569,[1]PARAM!$B$2:$D$209,2,0),"")</f>
        <v>VL</v>
      </c>
      <c r="G569" s="32" t="str">
        <f>IFERROR(VLOOKUP(C569,[1]PARAM!$B$2:$D$190,3,FALSE),"")</f>
        <v>PATROUILLE</v>
      </c>
      <c r="H569" s="19"/>
      <c r="I569" s="23" t="s">
        <v>71</v>
      </c>
      <c r="J569" t="s">
        <v>58</v>
      </c>
    </row>
    <row r="570" spans="1:10">
      <c r="A570">
        <v>569</v>
      </c>
      <c r="B570" s="40">
        <v>45272</v>
      </c>
      <c r="C570" s="5" t="s">
        <v>12</v>
      </c>
      <c r="D570" s="5" t="s">
        <v>57</v>
      </c>
      <c r="E570" s="15">
        <v>69.08</v>
      </c>
      <c r="F570" s="32" t="str">
        <f>IFERROR(VLOOKUP(C570,[1]PARAM!$B$2:$D$209,2,0),"")</f>
        <v>VL</v>
      </c>
      <c r="G570" s="32" t="str">
        <f>IFERROR(VLOOKUP(C570,[1]PARAM!$B$2:$D$190,3,FALSE),"")</f>
        <v>PATROUILLE</v>
      </c>
      <c r="H570" s="19"/>
      <c r="I570" s="23" t="s">
        <v>71</v>
      </c>
      <c r="J570" t="s">
        <v>58</v>
      </c>
    </row>
    <row r="571" spans="1:10">
      <c r="A571">
        <v>570</v>
      </c>
      <c r="B571" s="40">
        <v>45272</v>
      </c>
      <c r="C571" s="5" t="s">
        <v>45</v>
      </c>
      <c r="D571" s="5" t="s">
        <v>57</v>
      </c>
      <c r="E571" s="15">
        <v>98</v>
      </c>
      <c r="F571" s="32" t="str">
        <f>IFERROR(VLOOKUP(C571,[1]PARAM!$B$2:$D$209,2,0),"")</f>
        <v>VL</v>
      </c>
      <c r="G571" s="32" t="str">
        <f>IFERROR(VLOOKUP(C571,[1]PARAM!$B$2:$D$190,3,FALSE),"")</f>
        <v>PATROUILLE</v>
      </c>
      <c r="H571" s="19"/>
      <c r="I571" s="23" t="s">
        <v>71</v>
      </c>
      <c r="J571" t="s">
        <v>58</v>
      </c>
    </row>
    <row r="572" spans="1:10">
      <c r="A572">
        <v>571</v>
      </c>
      <c r="B572" s="40">
        <v>45272</v>
      </c>
      <c r="C572" s="5" t="s">
        <v>18</v>
      </c>
      <c r="D572" s="5" t="s">
        <v>57</v>
      </c>
      <c r="E572" s="15">
        <v>44.12</v>
      </c>
      <c r="F572" s="32" t="str">
        <f>IFERROR(VLOOKUP(C572,[1]PARAM!$B$2:$D$209,2,0),"")</f>
        <v>VL</v>
      </c>
      <c r="G572" s="32" t="str">
        <f>IFERROR(VLOOKUP(C572,[1]PARAM!$B$2:$D$190,3,FALSE),"")</f>
        <v>PATROUILLE</v>
      </c>
      <c r="H572" s="19"/>
      <c r="I572" s="23" t="s">
        <v>71</v>
      </c>
      <c r="J572" t="s">
        <v>58</v>
      </c>
    </row>
    <row r="573" spans="1:10">
      <c r="A573">
        <v>572</v>
      </c>
      <c r="B573" s="40">
        <v>45272</v>
      </c>
      <c r="C573" s="5" t="s">
        <v>13</v>
      </c>
      <c r="D573" s="5" t="s">
        <v>57</v>
      </c>
      <c r="E573" s="15">
        <v>40</v>
      </c>
      <c r="F573" s="32" t="str">
        <f>IFERROR(VLOOKUP(C573,[1]PARAM!$B$2:$D$209,2,0),"")</f>
        <v>PL</v>
      </c>
      <c r="G573" s="32" t="str">
        <f>IFERROR(VLOOKUP(C573,[1]PARAM!$B$2:$D$190,3,FALSE),"")</f>
        <v>VIABILITE</v>
      </c>
      <c r="H573" s="19"/>
      <c r="I573" s="23" t="s">
        <v>71</v>
      </c>
      <c r="J573" t="s">
        <v>58</v>
      </c>
    </row>
    <row r="574" spans="1:10">
      <c r="A574">
        <v>573</v>
      </c>
      <c r="B574" s="40">
        <v>45272</v>
      </c>
      <c r="C574" s="5" t="s">
        <v>17</v>
      </c>
      <c r="D574" s="5" t="s">
        <v>57</v>
      </c>
      <c r="E574" s="15">
        <v>50.58</v>
      </c>
      <c r="F574" s="32" t="str">
        <f>IFERROR(VLOOKUP(C574,[1]PARAM!$B$2:$D$209,2,0),"")</f>
        <v>PL</v>
      </c>
      <c r="G574" s="32" t="str">
        <f>IFERROR(VLOOKUP(C574,[1]PARAM!$B$2:$D$190,3,FALSE),"")</f>
        <v>VIABILITE</v>
      </c>
      <c r="H574" s="19"/>
      <c r="I574" s="23" t="s">
        <v>71</v>
      </c>
      <c r="J574" t="s">
        <v>58</v>
      </c>
    </row>
    <row r="575" spans="1:10">
      <c r="A575">
        <v>574</v>
      </c>
      <c r="B575" s="40">
        <v>45273</v>
      </c>
      <c r="C575" s="5" t="s">
        <v>45</v>
      </c>
      <c r="D575" s="5" t="s">
        <v>57</v>
      </c>
      <c r="E575" s="15">
        <v>99.22</v>
      </c>
      <c r="F575" s="32" t="str">
        <f>IFERROR(VLOOKUP(C575,[1]PARAM!$B$2:$D$209,2,0),"")</f>
        <v>VL</v>
      </c>
      <c r="G575" s="32" t="str">
        <f>IFERROR(VLOOKUP(C575,[1]PARAM!$B$2:$D$190,3,FALSE),"")</f>
        <v>PATROUILLE</v>
      </c>
      <c r="H575" s="19"/>
      <c r="I575" s="23" t="s">
        <v>71</v>
      </c>
      <c r="J575" t="s">
        <v>58</v>
      </c>
    </row>
    <row r="576" spans="1:10">
      <c r="A576">
        <v>575</v>
      </c>
      <c r="B576" s="40">
        <v>45273</v>
      </c>
      <c r="C576" s="5" t="s">
        <v>12</v>
      </c>
      <c r="D576" s="5" t="s">
        <v>57</v>
      </c>
      <c r="E576" s="15">
        <v>89.95</v>
      </c>
      <c r="F576" s="32" t="str">
        <f>IFERROR(VLOOKUP(C576,[1]PARAM!$B$2:$D$209,2,0),"")</f>
        <v>VL</v>
      </c>
      <c r="G576" s="32" t="str">
        <f>IFERROR(VLOOKUP(C576,[1]PARAM!$B$2:$D$190,3,FALSE),"")</f>
        <v>PATROUILLE</v>
      </c>
      <c r="H576" s="19"/>
      <c r="I576" s="23" t="s">
        <v>71</v>
      </c>
      <c r="J576" t="s">
        <v>58</v>
      </c>
    </row>
    <row r="577" spans="1:10">
      <c r="A577">
        <v>576</v>
      </c>
      <c r="B577" s="40">
        <v>45273</v>
      </c>
      <c r="C577" s="5" t="s">
        <v>31</v>
      </c>
      <c r="D577" s="5" t="s">
        <v>57</v>
      </c>
      <c r="E577" s="15">
        <v>76.62</v>
      </c>
      <c r="F577" s="32" t="str">
        <f>IFERROR(VLOOKUP(C577,[1]PARAM!$B$2:$D$209,2,0),"")</f>
        <v>VL</v>
      </c>
      <c r="G577" s="32" t="str">
        <f>IFERROR(VLOOKUP(C577,[1]PARAM!$B$2:$D$190,3,FALSE),"")</f>
        <v>PATROUILLE</v>
      </c>
      <c r="H577" s="19"/>
      <c r="I577" s="23" t="s">
        <v>71</v>
      </c>
      <c r="J577" t="s">
        <v>58</v>
      </c>
    </row>
    <row r="578" spans="1:10">
      <c r="A578">
        <v>577</v>
      </c>
      <c r="B578" s="40">
        <v>45273</v>
      </c>
      <c r="C578" s="5" t="s">
        <v>45</v>
      </c>
      <c r="D578" s="5" t="s">
        <v>57</v>
      </c>
      <c r="E578" s="15">
        <v>37.32</v>
      </c>
      <c r="F578" s="32" t="str">
        <f>IFERROR(VLOOKUP(C578,[1]PARAM!$B$2:$D$209,2,0),"")</f>
        <v>VL</v>
      </c>
      <c r="G578" s="32" t="str">
        <f>IFERROR(VLOOKUP(C578,[1]PARAM!$B$2:$D$190,3,FALSE),"")</f>
        <v>PATROUILLE</v>
      </c>
      <c r="H578" s="19"/>
      <c r="I578" s="23" t="s">
        <v>71</v>
      </c>
      <c r="J578" t="s">
        <v>58</v>
      </c>
    </row>
    <row r="579" spans="1:10">
      <c r="A579">
        <v>578</v>
      </c>
      <c r="B579" s="40">
        <v>45273</v>
      </c>
      <c r="C579" s="5" t="s">
        <v>27</v>
      </c>
      <c r="D579" s="5" t="s">
        <v>57</v>
      </c>
      <c r="E579" s="15">
        <v>123.18</v>
      </c>
      <c r="F579" s="32" t="str">
        <f>IFERROR(VLOOKUP(C579,[1]PARAM!$B$2:$D$209,2,0),"")</f>
        <v>PL</v>
      </c>
      <c r="G579" s="32" t="str">
        <f>IFERROR(VLOOKUP(C579,[1]PARAM!$B$2:$D$190,3,FALSE),"")</f>
        <v>REMORQUAGE</v>
      </c>
      <c r="H579" s="19"/>
      <c r="I579" s="23" t="s">
        <v>71</v>
      </c>
      <c r="J579" t="s">
        <v>58</v>
      </c>
    </row>
    <row r="580" spans="1:10">
      <c r="A580">
        <v>579</v>
      </c>
      <c r="B580" s="40">
        <v>45273</v>
      </c>
      <c r="C580" s="5" t="s">
        <v>31</v>
      </c>
      <c r="D580" s="5" t="s">
        <v>57</v>
      </c>
      <c r="E580" s="15">
        <v>60</v>
      </c>
      <c r="F580" s="32" t="str">
        <f>IFERROR(VLOOKUP(C580,[1]PARAM!$B$2:$D$209,2,0),"")</f>
        <v>VL</v>
      </c>
      <c r="G580" s="32" t="str">
        <f>IFERROR(VLOOKUP(C580,[1]PARAM!$B$2:$D$190,3,FALSE),"")</f>
        <v>PATROUILLE</v>
      </c>
      <c r="H580" s="19"/>
      <c r="I580" s="23" t="s">
        <v>71</v>
      </c>
      <c r="J580" t="s">
        <v>58</v>
      </c>
    </row>
    <row r="581" spans="1:10">
      <c r="A581">
        <v>580</v>
      </c>
      <c r="B581" s="40">
        <v>45274</v>
      </c>
      <c r="C581" s="5" t="s">
        <v>12</v>
      </c>
      <c r="D581" s="5" t="s">
        <v>57</v>
      </c>
      <c r="E581" s="15">
        <v>67.98</v>
      </c>
      <c r="F581" s="32" t="str">
        <f>IFERROR(VLOOKUP(C581,[1]PARAM!$B$2:$D$209,2,0),"")</f>
        <v>VL</v>
      </c>
      <c r="G581" s="32" t="str">
        <f>IFERROR(VLOOKUP(C581,[1]PARAM!$B$2:$D$190,3,FALSE),"")</f>
        <v>PATROUILLE</v>
      </c>
      <c r="H581" s="19"/>
      <c r="I581" s="23" t="s">
        <v>71</v>
      </c>
      <c r="J581" t="s">
        <v>58</v>
      </c>
    </row>
    <row r="582" spans="1:10">
      <c r="A582">
        <v>581</v>
      </c>
      <c r="B582" s="40">
        <v>45274</v>
      </c>
      <c r="C582" s="5" t="s">
        <v>45</v>
      </c>
      <c r="D582" s="5" t="s">
        <v>57</v>
      </c>
      <c r="E582" s="15">
        <v>71.94</v>
      </c>
      <c r="F582" s="32" t="str">
        <f>IFERROR(VLOOKUP(C582,[1]PARAM!$B$2:$D$209,2,0),"")</f>
        <v>VL</v>
      </c>
      <c r="G582" s="32" t="str">
        <f>IFERROR(VLOOKUP(C582,[1]PARAM!$B$2:$D$190,3,FALSE),"")</f>
        <v>PATROUILLE</v>
      </c>
      <c r="H582" s="19"/>
      <c r="I582" s="23" t="s">
        <v>71</v>
      </c>
      <c r="J582" t="s">
        <v>58</v>
      </c>
    </row>
    <row r="583" spans="1:10">
      <c r="A583">
        <v>582</v>
      </c>
      <c r="B583" s="40">
        <v>45274</v>
      </c>
      <c r="C583" s="5" t="s">
        <v>17</v>
      </c>
      <c r="D583" s="5" t="s">
        <v>57</v>
      </c>
      <c r="E583" s="15">
        <v>65.540000000000006</v>
      </c>
      <c r="F583" s="32" t="str">
        <f>IFERROR(VLOOKUP(C583,[1]PARAM!$B$2:$D$209,2,0),"")</f>
        <v>PL</v>
      </c>
      <c r="G583" s="32" t="str">
        <f>IFERROR(VLOOKUP(C583,[1]PARAM!$B$2:$D$190,3,FALSE),"")</f>
        <v>VIABILITE</v>
      </c>
      <c r="H583" s="19"/>
      <c r="I583" s="23" t="s">
        <v>71</v>
      </c>
      <c r="J583" t="s">
        <v>58</v>
      </c>
    </row>
    <row r="584" spans="1:10">
      <c r="A584">
        <v>583</v>
      </c>
      <c r="B584" s="40">
        <v>45274</v>
      </c>
      <c r="C584" s="5" t="s">
        <v>31</v>
      </c>
      <c r="D584" s="5" t="s">
        <v>57</v>
      </c>
      <c r="E584" s="15">
        <v>70</v>
      </c>
      <c r="F584" s="32" t="str">
        <f>IFERROR(VLOOKUP(C584,[1]PARAM!$B$2:$D$209,2,0),"")</f>
        <v>VL</v>
      </c>
      <c r="G584" s="32" t="str">
        <f>IFERROR(VLOOKUP(C584,[1]PARAM!$B$2:$D$190,3,FALSE),"")</f>
        <v>PATROUILLE</v>
      </c>
      <c r="H584" s="19"/>
      <c r="I584" s="23" t="s">
        <v>71</v>
      </c>
      <c r="J584" t="s">
        <v>58</v>
      </c>
    </row>
    <row r="585" spans="1:10">
      <c r="A585">
        <v>584</v>
      </c>
      <c r="B585" s="40">
        <v>45275</v>
      </c>
      <c r="C585" s="5" t="s">
        <v>16</v>
      </c>
      <c r="D585" s="5" t="s">
        <v>57</v>
      </c>
      <c r="E585" s="15">
        <v>57.49</v>
      </c>
      <c r="F585" s="32" t="str">
        <f>IFERROR(VLOOKUP(C585,[1]PARAM!$B$2:$D$209,2,0),"")</f>
        <v>VL</v>
      </c>
      <c r="G585" s="32" t="str">
        <f>IFERROR(VLOOKUP(C585,[1]PARAM!$B$2:$D$190,3,FALSE),"")</f>
        <v>PATROUILLE</v>
      </c>
      <c r="H585" s="19"/>
      <c r="I585" s="23" t="s">
        <v>71</v>
      </c>
      <c r="J585" t="s">
        <v>58</v>
      </c>
    </row>
    <row r="586" spans="1:10">
      <c r="A586">
        <v>585</v>
      </c>
      <c r="B586" s="40">
        <v>45275</v>
      </c>
      <c r="C586" s="5" t="s">
        <v>45</v>
      </c>
      <c r="D586" s="5" t="s">
        <v>57</v>
      </c>
      <c r="E586" s="15">
        <v>77.41</v>
      </c>
      <c r="F586" s="32" t="str">
        <f>IFERROR(VLOOKUP(C586,[1]PARAM!$B$2:$D$209,2,0),"")</f>
        <v>VL</v>
      </c>
      <c r="G586" s="32" t="str">
        <f>IFERROR(VLOOKUP(C586,[1]PARAM!$B$2:$D$190,3,FALSE),"")</f>
        <v>PATROUILLE</v>
      </c>
      <c r="H586" s="19"/>
      <c r="I586" s="23" t="s">
        <v>71</v>
      </c>
      <c r="J586" t="s">
        <v>58</v>
      </c>
    </row>
    <row r="587" spans="1:10">
      <c r="A587">
        <v>586</v>
      </c>
      <c r="B587" s="40">
        <v>45275</v>
      </c>
      <c r="C587" s="5" t="s">
        <v>31</v>
      </c>
      <c r="D587" s="5" t="s">
        <v>57</v>
      </c>
      <c r="E587" s="15">
        <v>93.12</v>
      </c>
      <c r="F587" s="32" t="str">
        <f>IFERROR(VLOOKUP(C587,[1]PARAM!$B$2:$D$209,2,0),"")</f>
        <v>VL</v>
      </c>
      <c r="G587" s="32" t="str">
        <f>IFERROR(VLOOKUP(C587,[1]PARAM!$B$2:$D$190,3,FALSE),"")</f>
        <v>PATROUILLE</v>
      </c>
      <c r="H587" s="19"/>
      <c r="I587" s="23" t="s">
        <v>71</v>
      </c>
      <c r="J587" t="s">
        <v>58</v>
      </c>
    </row>
    <row r="588" spans="1:10">
      <c r="A588">
        <v>587</v>
      </c>
      <c r="B588" s="40">
        <v>45275</v>
      </c>
      <c r="C588" s="5" t="s">
        <v>26</v>
      </c>
      <c r="D588" s="5" t="s">
        <v>57</v>
      </c>
      <c r="E588" s="15">
        <v>102.01</v>
      </c>
      <c r="F588" s="32" t="str">
        <f>IFERROR(VLOOKUP(C588,[1]PARAM!$B$2:$D$209,2,0),"")</f>
        <v>PL</v>
      </c>
      <c r="G588" s="32" t="str">
        <f>IFERROR(VLOOKUP(C588,[1]PARAM!$B$2:$D$190,3,FALSE),"")</f>
        <v>REMORQUAGE</v>
      </c>
      <c r="H588" s="19"/>
      <c r="I588" s="23" t="s">
        <v>71</v>
      </c>
      <c r="J588" t="s">
        <v>58</v>
      </c>
    </row>
    <row r="589" spans="1:10">
      <c r="A589">
        <v>588</v>
      </c>
      <c r="B589" s="40">
        <v>45276</v>
      </c>
      <c r="C589" s="4" t="s">
        <v>45</v>
      </c>
      <c r="D589" s="4" t="s">
        <v>57</v>
      </c>
      <c r="E589" s="14">
        <v>79.77</v>
      </c>
      <c r="F589" s="32" t="str">
        <f>IFERROR(VLOOKUP(C589,[1]PARAM!$B$2:$D$209,2,0),"")</f>
        <v>VL</v>
      </c>
      <c r="G589" s="32" t="str">
        <f>IFERROR(VLOOKUP(C589,[1]PARAM!$B$2:$D$190,3,FALSE),"")</f>
        <v>PATROUILLE</v>
      </c>
      <c r="H589" s="19"/>
      <c r="I589" s="23" t="s">
        <v>71</v>
      </c>
      <c r="J589" t="s">
        <v>58</v>
      </c>
    </row>
    <row r="590" spans="1:10">
      <c r="A590">
        <v>589</v>
      </c>
      <c r="B590" s="40">
        <v>45276</v>
      </c>
      <c r="C590" s="4" t="s">
        <v>31</v>
      </c>
      <c r="D590" s="4" t="s">
        <v>57</v>
      </c>
      <c r="E590" s="14">
        <v>55.88</v>
      </c>
      <c r="F590" s="32" t="str">
        <f>IFERROR(VLOOKUP(C590,[1]PARAM!$B$2:$D$209,2,0),"")</f>
        <v>VL</v>
      </c>
      <c r="G590" s="32" t="str">
        <f>IFERROR(VLOOKUP(C590,[1]PARAM!$B$2:$D$190,3,FALSE),"")</f>
        <v>PATROUILLE</v>
      </c>
      <c r="H590" s="19"/>
      <c r="I590" s="23" t="s">
        <v>71</v>
      </c>
      <c r="J590" t="s">
        <v>58</v>
      </c>
    </row>
    <row r="591" spans="1:10">
      <c r="A591">
        <v>590</v>
      </c>
      <c r="B591" s="40">
        <v>45276</v>
      </c>
      <c r="C591" s="4" t="s">
        <v>16</v>
      </c>
      <c r="D591" s="4" t="s">
        <v>57</v>
      </c>
      <c r="E591" s="14">
        <v>60.43</v>
      </c>
      <c r="F591" s="32" t="str">
        <f>IFERROR(VLOOKUP(C591,[1]PARAM!$B$2:$D$209,2,0),"")</f>
        <v>VL</v>
      </c>
      <c r="G591" s="32" t="str">
        <f>IFERROR(VLOOKUP(C591,[1]PARAM!$B$2:$D$190,3,FALSE),"")</f>
        <v>PATROUILLE</v>
      </c>
      <c r="H591" s="19"/>
      <c r="I591" s="23" t="s">
        <v>71</v>
      </c>
      <c r="J591" t="s">
        <v>58</v>
      </c>
    </row>
    <row r="592" spans="1:10">
      <c r="A592">
        <v>591</v>
      </c>
      <c r="B592" s="40">
        <v>45276</v>
      </c>
      <c r="C592" s="4" t="s">
        <v>18</v>
      </c>
      <c r="D592" s="4" t="s">
        <v>57</v>
      </c>
      <c r="E592" s="14">
        <v>79.62</v>
      </c>
      <c r="F592" s="32" t="str">
        <f>IFERROR(VLOOKUP(C592,[1]PARAM!$B$2:$D$209,2,0),"")</f>
        <v>VL</v>
      </c>
      <c r="G592" s="32" t="str">
        <f>IFERROR(VLOOKUP(C592,[1]PARAM!$B$2:$D$190,3,FALSE),"")</f>
        <v>PATROUILLE</v>
      </c>
      <c r="H592" s="19"/>
      <c r="I592" s="23" t="s">
        <v>71</v>
      </c>
      <c r="J592" t="s">
        <v>58</v>
      </c>
    </row>
    <row r="593" spans="1:10">
      <c r="A593">
        <v>592</v>
      </c>
      <c r="B593" s="40">
        <v>45276</v>
      </c>
      <c r="C593" s="4" t="s">
        <v>27</v>
      </c>
      <c r="D593" s="4" t="s">
        <v>57</v>
      </c>
      <c r="E593" s="14">
        <v>105.96</v>
      </c>
      <c r="F593" s="32" t="str">
        <f>IFERROR(VLOOKUP(C593,[1]PARAM!$B$2:$D$209,2,0),"")</f>
        <v>PL</v>
      </c>
      <c r="G593" s="32" t="str">
        <f>IFERROR(VLOOKUP(C593,[1]PARAM!$B$2:$D$190,3,FALSE),"")</f>
        <v>REMORQUAGE</v>
      </c>
      <c r="H593" s="19"/>
      <c r="I593" s="23" t="s">
        <v>71</v>
      </c>
      <c r="J593" t="s">
        <v>58</v>
      </c>
    </row>
    <row r="594" spans="1:10">
      <c r="A594">
        <v>593</v>
      </c>
      <c r="B594" s="40">
        <v>45276</v>
      </c>
      <c r="C594" s="4" t="s">
        <v>20</v>
      </c>
      <c r="D594" s="4" t="s">
        <v>57</v>
      </c>
      <c r="E594" s="14">
        <v>44.34</v>
      </c>
      <c r="F594" s="32" t="str">
        <f>IFERROR(VLOOKUP(C594,[1]PARAM!$B$2:$D$209,2,0),"")</f>
        <v>PL</v>
      </c>
      <c r="G594" s="32" t="str">
        <f>IFERROR(VLOOKUP(C594,[1]PARAM!$B$2:$D$190,3,FALSE),"")</f>
        <v>REMORQUAGE</v>
      </c>
      <c r="H594" s="19"/>
      <c r="I594" s="23" t="s">
        <v>71</v>
      </c>
      <c r="J594" t="s">
        <v>58</v>
      </c>
    </row>
    <row r="595" spans="1:10">
      <c r="A595">
        <v>594</v>
      </c>
      <c r="B595" s="40">
        <v>45277</v>
      </c>
      <c r="C595" s="4" t="s">
        <v>31</v>
      </c>
      <c r="D595" s="4" t="s">
        <v>57</v>
      </c>
      <c r="E595" s="14">
        <v>81.48</v>
      </c>
      <c r="F595" s="32" t="str">
        <f>IFERROR(VLOOKUP(C595,[1]PARAM!$B$2:$D$209,2,0),"")</f>
        <v>VL</v>
      </c>
      <c r="G595" s="32" t="str">
        <f>IFERROR(VLOOKUP(C595,[1]PARAM!$B$2:$D$190,3,FALSE),"")</f>
        <v>PATROUILLE</v>
      </c>
      <c r="H595" s="19"/>
      <c r="I595" s="23" t="s">
        <v>71</v>
      </c>
      <c r="J595" t="s">
        <v>58</v>
      </c>
    </row>
    <row r="596" spans="1:10">
      <c r="A596">
        <v>595</v>
      </c>
      <c r="B596" s="40">
        <v>45277</v>
      </c>
      <c r="C596" s="4" t="s">
        <v>12</v>
      </c>
      <c r="D596" s="4" t="s">
        <v>57</v>
      </c>
      <c r="E596" s="14">
        <v>88.12</v>
      </c>
      <c r="F596" s="32" t="str">
        <f>IFERROR(VLOOKUP(C596,[1]PARAM!$B$2:$D$209,2,0),"")</f>
        <v>VL</v>
      </c>
      <c r="G596" s="32" t="str">
        <f>IFERROR(VLOOKUP(C596,[1]PARAM!$B$2:$D$190,3,FALSE),"")</f>
        <v>PATROUILLE</v>
      </c>
      <c r="H596" s="19"/>
      <c r="I596" s="23" t="s">
        <v>71</v>
      </c>
      <c r="J596" t="s">
        <v>58</v>
      </c>
    </row>
    <row r="597" spans="1:10">
      <c r="A597">
        <v>596</v>
      </c>
      <c r="B597" s="40">
        <v>45277</v>
      </c>
      <c r="C597" s="4" t="s">
        <v>19</v>
      </c>
      <c r="D597" s="4" t="s">
        <v>57</v>
      </c>
      <c r="E597" s="14">
        <v>80.02</v>
      </c>
      <c r="F597" s="32" t="str">
        <f>IFERROR(VLOOKUP(C597,[1]PARAM!$B$2:$D$209,2,0),"")</f>
        <v>VL</v>
      </c>
      <c r="G597" s="32" t="str">
        <f>IFERROR(VLOOKUP(C597,[1]PARAM!$B$2:$D$190,3,FALSE),"")</f>
        <v>PATROUILLE</v>
      </c>
      <c r="H597" s="19"/>
      <c r="I597" s="23" t="s">
        <v>71</v>
      </c>
      <c r="J597" t="s">
        <v>58</v>
      </c>
    </row>
    <row r="598" spans="1:10">
      <c r="A598">
        <v>597</v>
      </c>
      <c r="B598" s="40">
        <v>45277</v>
      </c>
      <c r="C598" s="4" t="s">
        <v>31</v>
      </c>
      <c r="D598" s="4" t="s">
        <v>57</v>
      </c>
      <c r="E598" s="14">
        <v>71</v>
      </c>
      <c r="F598" s="32" t="str">
        <f>IFERROR(VLOOKUP(C598,[1]PARAM!$B$2:$D$209,2,0),"")</f>
        <v>VL</v>
      </c>
      <c r="G598" s="32" t="str">
        <f>IFERROR(VLOOKUP(C598,[1]PARAM!$B$2:$D$190,3,FALSE),"")</f>
        <v>PATROUILLE</v>
      </c>
      <c r="H598" s="19"/>
      <c r="I598" s="23" t="s">
        <v>71</v>
      </c>
      <c r="J598" t="s">
        <v>58</v>
      </c>
    </row>
    <row r="599" spans="1:10">
      <c r="A599">
        <v>598</v>
      </c>
      <c r="B599" s="40">
        <v>45278</v>
      </c>
      <c r="C599" s="20" t="s">
        <v>45</v>
      </c>
      <c r="D599" s="20" t="s">
        <v>57</v>
      </c>
      <c r="E599" s="21">
        <v>74.44</v>
      </c>
      <c r="F599" s="32" t="str">
        <f>IFERROR(VLOOKUP(C599,[1]PARAM!$B$2:$D$209,2,0),"")</f>
        <v>VL</v>
      </c>
      <c r="G599" s="32" t="str">
        <f>IFERROR(VLOOKUP(C599,[1]PARAM!$B$2:$D$190,3,FALSE),"")</f>
        <v>PATROUILLE</v>
      </c>
      <c r="H599" s="19"/>
      <c r="I599" s="23" t="s">
        <v>71</v>
      </c>
      <c r="J599" t="s">
        <v>58</v>
      </c>
    </row>
    <row r="600" spans="1:10">
      <c r="A600">
        <v>599</v>
      </c>
      <c r="B600" s="40">
        <v>45278</v>
      </c>
      <c r="C600" s="20" t="s">
        <v>27</v>
      </c>
      <c r="D600" s="20" t="s">
        <v>57</v>
      </c>
      <c r="E600" s="21">
        <v>145.04</v>
      </c>
      <c r="F600" s="32" t="str">
        <f>IFERROR(VLOOKUP(C600,[1]PARAM!$B$2:$D$209,2,0),"")</f>
        <v>PL</v>
      </c>
      <c r="G600" s="32" t="str">
        <f>IFERROR(VLOOKUP(C600,[1]PARAM!$B$2:$D$190,3,FALSE),"")</f>
        <v>REMORQUAGE</v>
      </c>
      <c r="H600" s="19"/>
      <c r="I600" s="23" t="s">
        <v>71</v>
      </c>
      <c r="J600" t="s">
        <v>58</v>
      </c>
    </row>
    <row r="601" spans="1:10">
      <c r="A601">
        <v>600</v>
      </c>
      <c r="B601" s="40">
        <v>45278</v>
      </c>
      <c r="C601" s="20" t="s">
        <v>31</v>
      </c>
      <c r="D601" s="20" t="s">
        <v>57</v>
      </c>
      <c r="E601" s="21">
        <v>70.319999999999993</v>
      </c>
      <c r="F601" s="32" t="str">
        <f>IFERROR(VLOOKUP(C601,[1]PARAM!$B$2:$D$209,2,0),"")</f>
        <v>VL</v>
      </c>
      <c r="G601" s="32" t="str">
        <f>IFERROR(VLOOKUP(C601,[1]PARAM!$B$2:$D$190,3,FALSE),"")</f>
        <v>PATROUILLE</v>
      </c>
      <c r="H601" s="19"/>
      <c r="I601" s="23" t="s">
        <v>71</v>
      </c>
      <c r="J601" t="s">
        <v>58</v>
      </c>
    </row>
    <row r="602" spans="1:10">
      <c r="A602">
        <v>601</v>
      </c>
      <c r="B602" s="40">
        <v>45278</v>
      </c>
      <c r="C602" s="20" t="s">
        <v>12</v>
      </c>
      <c r="D602" s="20" t="s">
        <v>57</v>
      </c>
      <c r="E602" s="21">
        <v>88.97</v>
      </c>
      <c r="F602" s="32" t="str">
        <f>IFERROR(VLOOKUP(C602,[1]PARAM!$B$2:$D$209,2,0),"")</f>
        <v>VL</v>
      </c>
      <c r="G602" s="32" t="str">
        <f>IFERROR(VLOOKUP(C602,[1]PARAM!$B$2:$D$190,3,FALSE),"")</f>
        <v>PATROUILLE</v>
      </c>
      <c r="H602" s="19"/>
      <c r="I602" s="23" t="s">
        <v>71</v>
      </c>
      <c r="J602" t="s">
        <v>58</v>
      </c>
    </row>
    <row r="603" spans="1:10">
      <c r="A603">
        <v>602</v>
      </c>
      <c r="B603" s="40">
        <v>45278</v>
      </c>
      <c r="C603" s="20" t="s">
        <v>17</v>
      </c>
      <c r="D603" s="20" t="s">
        <v>57</v>
      </c>
      <c r="E603" s="21">
        <v>49.67</v>
      </c>
      <c r="F603" s="32" t="str">
        <f>IFERROR(VLOOKUP(C603,[1]PARAM!$B$2:$D$209,2,0),"")</f>
        <v>PL</v>
      </c>
      <c r="G603" s="32" t="str">
        <f>IFERROR(VLOOKUP(C603,[1]PARAM!$B$2:$D$190,3,FALSE),"")</f>
        <v>VIABILITE</v>
      </c>
      <c r="H603" s="19"/>
      <c r="I603" s="23" t="s">
        <v>71</v>
      </c>
      <c r="J603" t="s">
        <v>58</v>
      </c>
    </row>
    <row r="604" spans="1:10">
      <c r="A604">
        <v>603</v>
      </c>
      <c r="B604" s="40">
        <v>45279</v>
      </c>
      <c r="C604" s="20" t="s">
        <v>31</v>
      </c>
      <c r="D604" s="20" t="s">
        <v>57</v>
      </c>
      <c r="E604" s="21">
        <v>60.08</v>
      </c>
      <c r="F604" s="32" t="str">
        <f>IFERROR(VLOOKUP(C604,[1]PARAM!$B$2:$D$209,2,0),"")</f>
        <v>VL</v>
      </c>
      <c r="G604" s="32" t="str">
        <f>IFERROR(VLOOKUP(C604,[1]PARAM!$B$2:$D$190,3,FALSE),"")</f>
        <v>PATROUILLE</v>
      </c>
      <c r="H604" s="19"/>
      <c r="I604" s="23" t="s">
        <v>71</v>
      </c>
      <c r="J604" t="s">
        <v>58</v>
      </c>
    </row>
    <row r="605" spans="1:10">
      <c r="A605">
        <v>604</v>
      </c>
      <c r="B605" s="40">
        <v>45279</v>
      </c>
      <c r="C605" s="20" t="s">
        <v>45</v>
      </c>
      <c r="D605" s="20" t="s">
        <v>57</v>
      </c>
      <c r="E605" s="21">
        <v>58.97</v>
      </c>
      <c r="F605" s="32" t="str">
        <f>IFERROR(VLOOKUP(C605,[1]PARAM!$B$2:$D$209,2,0),"")</f>
        <v>VL</v>
      </c>
      <c r="G605" s="32" t="str">
        <f>IFERROR(VLOOKUP(C605,[1]PARAM!$B$2:$D$190,3,FALSE),"")</f>
        <v>PATROUILLE</v>
      </c>
      <c r="H605" s="19"/>
      <c r="I605" s="23" t="s">
        <v>71</v>
      </c>
      <c r="J605" t="s">
        <v>58</v>
      </c>
    </row>
    <row r="606" spans="1:10">
      <c r="A606">
        <v>605</v>
      </c>
      <c r="B606" s="40">
        <v>45279</v>
      </c>
      <c r="C606" s="20" t="s">
        <v>45</v>
      </c>
      <c r="D606" s="20" t="s">
        <v>57</v>
      </c>
      <c r="E606" s="21">
        <v>55.62</v>
      </c>
      <c r="F606" s="32" t="str">
        <f>IFERROR(VLOOKUP(C606,[1]PARAM!$B$2:$D$209,2,0),"")</f>
        <v>VL</v>
      </c>
      <c r="G606" s="32" t="str">
        <f>IFERROR(VLOOKUP(C606,[1]PARAM!$B$2:$D$190,3,FALSE),"")</f>
        <v>PATROUILLE</v>
      </c>
      <c r="H606" s="19"/>
      <c r="I606" s="23" t="s">
        <v>71</v>
      </c>
      <c r="J606" t="s">
        <v>58</v>
      </c>
    </row>
    <row r="607" spans="1:10">
      <c r="A607">
        <v>606</v>
      </c>
      <c r="B607" s="40">
        <v>45279</v>
      </c>
      <c r="C607" s="20" t="s">
        <v>27</v>
      </c>
      <c r="D607" s="20" t="s">
        <v>57</v>
      </c>
      <c r="E607" s="21">
        <v>72</v>
      </c>
      <c r="F607" s="32" t="str">
        <f>IFERROR(VLOOKUP(C607,[1]PARAM!$B$2:$D$209,2,0),"")</f>
        <v>PL</v>
      </c>
      <c r="G607" s="32" t="str">
        <f>IFERROR(VLOOKUP(C607,[1]PARAM!$B$2:$D$190,3,FALSE),"")</f>
        <v>REMORQUAGE</v>
      </c>
      <c r="H607" s="19"/>
      <c r="I607" s="23" t="s">
        <v>71</v>
      </c>
      <c r="J607" t="s">
        <v>58</v>
      </c>
    </row>
    <row r="608" spans="1:10">
      <c r="A608">
        <v>607</v>
      </c>
      <c r="B608" s="40">
        <v>45280</v>
      </c>
      <c r="C608" s="20" t="s">
        <v>12</v>
      </c>
      <c r="D608" s="20" t="s">
        <v>57</v>
      </c>
      <c r="E608" s="21">
        <v>66.25</v>
      </c>
      <c r="F608" s="32" t="str">
        <f>IFERROR(VLOOKUP(C608,[1]PARAM!$B$2:$D$209,2,0),"")</f>
        <v>VL</v>
      </c>
      <c r="G608" s="32" t="str">
        <f>IFERROR(VLOOKUP(C608,[1]PARAM!$B$2:$D$190,3,FALSE),"")</f>
        <v>PATROUILLE</v>
      </c>
      <c r="H608" s="19"/>
      <c r="I608" s="23" t="s">
        <v>71</v>
      </c>
      <c r="J608" t="s">
        <v>58</v>
      </c>
    </row>
    <row r="609" spans="1:10">
      <c r="A609">
        <v>608</v>
      </c>
      <c r="B609" s="40">
        <v>45280</v>
      </c>
      <c r="C609" s="20" t="s">
        <v>31</v>
      </c>
      <c r="D609" s="20" t="s">
        <v>57</v>
      </c>
      <c r="E609" s="21">
        <v>76.83</v>
      </c>
      <c r="F609" s="32" t="str">
        <f>IFERROR(VLOOKUP(C609,[1]PARAM!$B$2:$D$209,2,0),"")</f>
        <v>VL</v>
      </c>
      <c r="G609" s="32" t="str">
        <f>IFERROR(VLOOKUP(C609,[1]PARAM!$B$2:$D$190,3,FALSE),"")</f>
        <v>PATROUILLE</v>
      </c>
      <c r="H609" s="19"/>
      <c r="I609" s="23" t="s">
        <v>71</v>
      </c>
      <c r="J609" t="s">
        <v>58</v>
      </c>
    </row>
    <row r="610" spans="1:10">
      <c r="A610">
        <v>609</v>
      </c>
      <c r="B610" s="40">
        <v>45281</v>
      </c>
      <c r="C610" s="20" t="s">
        <v>31</v>
      </c>
      <c r="D610" s="20" t="s">
        <v>57</v>
      </c>
      <c r="E610" s="21">
        <v>80</v>
      </c>
      <c r="F610" s="32" t="str">
        <f>IFERROR(VLOOKUP(C610,[1]PARAM!$B$2:$D$209,2,0),"")</f>
        <v>VL</v>
      </c>
      <c r="G610" s="32" t="str">
        <f>IFERROR(VLOOKUP(C610,[1]PARAM!$B$2:$D$190,3,FALSE),"")</f>
        <v>PATROUILLE</v>
      </c>
      <c r="H610" s="19"/>
      <c r="I610" s="23" t="s">
        <v>71</v>
      </c>
      <c r="J610" t="s">
        <v>58</v>
      </c>
    </row>
    <row r="611" spans="1:10">
      <c r="A611">
        <v>610</v>
      </c>
      <c r="B611" s="40">
        <v>45281</v>
      </c>
      <c r="C611" s="20" t="s">
        <v>12</v>
      </c>
      <c r="D611" s="20" t="s">
        <v>57</v>
      </c>
      <c r="E611" s="21">
        <v>83</v>
      </c>
      <c r="F611" s="32" t="str">
        <f>IFERROR(VLOOKUP(C611,[1]PARAM!$B$2:$D$209,2,0),"")</f>
        <v>VL</v>
      </c>
      <c r="G611" s="32" t="str">
        <f>IFERROR(VLOOKUP(C611,[1]PARAM!$B$2:$D$190,3,FALSE),"")</f>
        <v>PATROUILLE</v>
      </c>
      <c r="H611" s="19"/>
      <c r="I611" s="23" t="s">
        <v>71</v>
      </c>
      <c r="J611" t="s">
        <v>58</v>
      </c>
    </row>
    <row r="612" spans="1:10">
      <c r="A612">
        <v>611</v>
      </c>
      <c r="B612" s="40">
        <v>45281</v>
      </c>
      <c r="C612" s="20" t="s">
        <v>27</v>
      </c>
      <c r="D612" s="20" t="s">
        <v>57</v>
      </c>
      <c r="E612" s="21">
        <v>121</v>
      </c>
      <c r="F612" s="32" t="str">
        <f>IFERROR(VLOOKUP(C612,[1]PARAM!$B$2:$D$209,2,0),"")</f>
        <v>PL</v>
      </c>
      <c r="G612" s="32" t="str">
        <f>IFERROR(VLOOKUP(C612,[1]PARAM!$B$2:$D$190,3,FALSE),"")</f>
        <v>REMORQUAGE</v>
      </c>
      <c r="H612" s="19"/>
      <c r="I612" s="23" t="s">
        <v>71</v>
      </c>
      <c r="J612" t="s">
        <v>58</v>
      </c>
    </row>
    <row r="613" spans="1:10">
      <c r="A613">
        <v>612</v>
      </c>
      <c r="B613" s="40">
        <v>45282</v>
      </c>
      <c r="C613" s="20" t="s">
        <v>12</v>
      </c>
      <c r="D613" s="20" t="s">
        <v>57</v>
      </c>
      <c r="E613" s="21">
        <v>63.86</v>
      </c>
      <c r="F613" s="32" t="str">
        <f>IFERROR(VLOOKUP(C613,[1]PARAM!$B$2:$D$209,2,0),"")</f>
        <v>VL</v>
      </c>
      <c r="G613" s="32" t="str">
        <f>IFERROR(VLOOKUP(C613,[1]PARAM!$B$2:$D$190,3,FALSE),"")</f>
        <v>PATROUILLE</v>
      </c>
      <c r="H613" s="19"/>
      <c r="I613" s="23" t="s">
        <v>71</v>
      </c>
      <c r="J613" t="s">
        <v>58</v>
      </c>
    </row>
    <row r="614" spans="1:10">
      <c r="A614">
        <v>613</v>
      </c>
      <c r="B614" s="40">
        <v>45282</v>
      </c>
      <c r="C614" s="20" t="s">
        <v>31</v>
      </c>
      <c r="D614" s="20" t="s">
        <v>57</v>
      </c>
      <c r="E614" s="21">
        <v>50.01</v>
      </c>
      <c r="F614" s="32" t="str">
        <f>IFERROR(VLOOKUP(C614,[1]PARAM!$B$2:$D$209,2,0),"")</f>
        <v>VL</v>
      </c>
      <c r="G614" s="32" t="str">
        <f>IFERROR(VLOOKUP(C614,[1]PARAM!$B$2:$D$190,3,FALSE),"")</f>
        <v>PATROUILLE</v>
      </c>
      <c r="H614" s="19"/>
      <c r="I614" s="23" t="s">
        <v>71</v>
      </c>
      <c r="J614" t="s">
        <v>58</v>
      </c>
    </row>
    <row r="615" spans="1:10">
      <c r="A615">
        <v>614</v>
      </c>
      <c r="B615" s="40">
        <v>45282</v>
      </c>
      <c r="C615" s="20" t="s">
        <v>31</v>
      </c>
      <c r="D615" s="20" t="s">
        <v>57</v>
      </c>
      <c r="E615" s="21">
        <v>81.09</v>
      </c>
      <c r="F615" s="32" t="str">
        <f>IFERROR(VLOOKUP(C615,[1]PARAM!$B$2:$D$209,2,0),"")</f>
        <v>VL</v>
      </c>
      <c r="G615" s="32" t="str">
        <f>IFERROR(VLOOKUP(C615,[1]PARAM!$B$2:$D$190,3,FALSE),"")</f>
        <v>PATROUILLE</v>
      </c>
      <c r="H615" s="19"/>
      <c r="I615" s="23" t="s">
        <v>71</v>
      </c>
      <c r="J615" t="s">
        <v>58</v>
      </c>
    </row>
    <row r="616" spans="1:10">
      <c r="A616">
        <v>615</v>
      </c>
      <c r="B616" s="40">
        <v>45282</v>
      </c>
      <c r="C616" s="20" t="s">
        <v>45</v>
      </c>
      <c r="D616" s="20" t="s">
        <v>57</v>
      </c>
      <c r="E616" s="21">
        <v>51</v>
      </c>
      <c r="F616" s="32" t="str">
        <f>IFERROR(VLOOKUP(C616,[1]PARAM!$B$2:$D$209,2,0),"")</f>
        <v>VL</v>
      </c>
      <c r="G616" s="32" t="str">
        <f>IFERROR(VLOOKUP(C616,[1]PARAM!$B$2:$D$190,3,FALSE),"")</f>
        <v>PATROUILLE</v>
      </c>
      <c r="H616" s="19"/>
      <c r="I616" s="23" t="s">
        <v>71</v>
      </c>
      <c r="J616" t="s">
        <v>58</v>
      </c>
    </row>
    <row r="617" spans="1:10">
      <c r="A617">
        <v>616</v>
      </c>
      <c r="B617" s="40">
        <v>45283</v>
      </c>
      <c r="C617" s="20" t="s">
        <v>45</v>
      </c>
      <c r="D617" s="20" t="s">
        <v>57</v>
      </c>
      <c r="E617" s="21">
        <v>84.14</v>
      </c>
      <c r="F617" s="32" t="str">
        <f>IFERROR(VLOOKUP(C617,[1]PARAM!$B$2:$D$209,2,0),"")</f>
        <v>VL</v>
      </c>
      <c r="G617" s="32" t="str">
        <f>IFERROR(VLOOKUP(C617,[1]PARAM!$B$2:$D$190,3,FALSE),"")</f>
        <v>PATROUILLE</v>
      </c>
      <c r="H617" s="19"/>
      <c r="I617" s="23" t="s">
        <v>71</v>
      </c>
      <c r="J617" t="s">
        <v>58</v>
      </c>
    </row>
    <row r="618" spans="1:10">
      <c r="A618">
        <v>617</v>
      </c>
      <c r="B618" s="40">
        <v>45283</v>
      </c>
      <c r="C618" s="20" t="s">
        <v>12</v>
      </c>
      <c r="D618" s="20" t="s">
        <v>57</v>
      </c>
      <c r="E618" s="21">
        <v>82.16</v>
      </c>
      <c r="F618" s="32" t="str">
        <f>IFERROR(VLOOKUP(C618,[1]PARAM!$B$2:$D$209,2,0),"")</f>
        <v>VL</v>
      </c>
      <c r="G618" s="32" t="str">
        <f>IFERROR(VLOOKUP(C618,[1]PARAM!$B$2:$D$190,3,FALSE),"")</f>
        <v>PATROUILLE</v>
      </c>
      <c r="H618" s="19"/>
      <c r="I618" s="23" t="s">
        <v>71</v>
      </c>
      <c r="J618" t="s">
        <v>58</v>
      </c>
    </row>
    <row r="619" spans="1:10">
      <c r="A619">
        <v>618</v>
      </c>
      <c r="B619" s="40">
        <v>45283</v>
      </c>
      <c r="C619" s="20" t="s">
        <v>31</v>
      </c>
      <c r="D619" s="20" t="s">
        <v>57</v>
      </c>
      <c r="E619" s="21">
        <v>26.5</v>
      </c>
      <c r="F619" s="32" t="str">
        <f>IFERROR(VLOOKUP(C619,[1]PARAM!$B$2:$D$209,2,0),"")</f>
        <v>VL</v>
      </c>
      <c r="G619" s="32" t="str">
        <f>IFERROR(VLOOKUP(C619,[1]PARAM!$B$2:$D$190,3,FALSE),"")</f>
        <v>PATROUILLE</v>
      </c>
      <c r="H619" s="19"/>
      <c r="I619" s="23" t="s">
        <v>71</v>
      </c>
      <c r="J619" t="s">
        <v>58</v>
      </c>
    </row>
    <row r="620" spans="1:10">
      <c r="A620">
        <v>619</v>
      </c>
      <c r="B620" s="40">
        <v>45283</v>
      </c>
      <c r="C620" s="20" t="s">
        <v>27</v>
      </c>
      <c r="D620" s="20" t="s">
        <v>57</v>
      </c>
      <c r="E620" s="21">
        <v>165.57</v>
      </c>
      <c r="F620" s="32" t="str">
        <f>IFERROR(VLOOKUP(C620,[1]PARAM!$B$2:$D$209,2,0),"")</f>
        <v>PL</v>
      </c>
      <c r="G620" s="32" t="str">
        <f>IFERROR(VLOOKUP(C620,[1]PARAM!$B$2:$D$190,3,FALSE),"")</f>
        <v>REMORQUAGE</v>
      </c>
      <c r="H620" s="19"/>
      <c r="I620" s="23" t="s">
        <v>71</v>
      </c>
      <c r="J620" t="s">
        <v>58</v>
      </c>
    </row>
    <row r="621" spans="1:10">
      <c r="A621">
        <v>620</v>
      </c>
      <c r="B621" s="40">
        <v>45284</v>
      </c>
      <c r="C621" s="20" t="s">
        <v>45</v>
      </c>
      <c r="D621" s="20" t="s">
        <v>57</v>
      </c>
      <c r="E621" s="21">
        <v>82</v>
      </c>
      <c r="F621" s="32" t="str">
        <f>IFERROR(VLOOKUP(C621,[1]PARAM!$B$2:$D$209,2,0),"")</f>
        <v>VL</v>
      </c>
      <c r="G621" s="32" t="str">
        <f>IFERROR(VLOOKUP(C621,[1]PARAM!$B$2:$D$190,3,FALSE),"")</f>
        <v>PATROUILLE</v>
      </c>
      <c r="H621" s="19"/>
      <c r="I621" s="23" t="s">
        <v>71</v>
      </c>
      <c r="J621" t="s">
        <v>58</v>
      </c>
    </row>
    <row r="622" spans="1:10">
      <c r="A622">
        <v>621</v>
      </c>
      <c r="B622" s="40">
        <v>45284</v>
      </c>
      <c r="C622" s="20" t="s">
        <v>31</v>
      </c>
      <c r="D622" s="20" t="s">
        <v>57</v>
      </c>
      <c r="E622" s="21">
        <v>84.91</v>
      </c>
      <c r="F622" s="32" t="str">
        <f>IFERROR(VLOOKUP(C622,[1]PARAM!$B$2:$D$209,2,0),"")</f>
        <v>VL</v>
      </c>
      <c r="G622" s="32" t="str">
        <f>IFERROR(VLOOKUP(C622,[1]PARAM!$B$2:$D$190,3,FALSE),"")</f>
        <v>PATROUILLE</v>
      </c>
      <c r="H622" s="19"/>
      <c r="I622" s="23" t="s">
        <v>71</v>
      </c>
      <c r="J622" t="s">
        <v>58</v>
      </c>
    </row>
    <row r="623" spans="1:10">
      <c r="A623">
        <v>622</v>
      </c>
      <c r="B623" s="40">
        <v>45284</v>
      </c>
      <c r="C623" s="20" t="s">
        <v>31</v>
      </c>
      <c r="D623" s="20" t="s">
        <v>57</v>
      </c>
      <c r="E623" s="21">
        <v>53.03</v>
      </c>
      <c r="F623" s="32" t="str">
        <f>IFERROR(VLOOKUP(C623,[1]PARAM!$B$2:$D$209,2,0),"")</f>
        <v>VL</v>
      </c>
      <c r="G623" s="32" t="str">
        <f>IFERROR(VLOOKUP(C623,[1]PARAM!$B$2:$D$190,3,FALSE),"")</f>
        <v>PATROUILLE</v>
      </c>
      <c r="H623" s="19"/>
      <c r="I623" s="23" t="s">
        <v>71</v>
      </c>
      <c r="J623" t="s">
        <v>58</v>
      </c>
    </row>
    <row r="624" spans="1:10">
      <c r="A624">
        <v>623</v>
      </c>
      <c r="B624" s="40">
        <v>45285</v>
      </c>
      <c r="C624" s="20" t="s">
        <v>45</v>
      </c>
      <c r="D624" s="20" t="s">
        <v>57</v>
      </c>
      <c r="E624" s="21">
        <v>85.77</v>
      </c>
      <c r="F624" s="32" t="str">
        <f>IFERROR(VLOOKUP(C624,[1]PARAM!$B$2:$D$209,2,0),"")</f>
        <v>VL</v>
      </c>
      <c r="G624" s="32" t="str">
        <f>IFERROR(VLOOKUP(C624,[1]PARAM!$B$2:$D$190,3,FALSE),"")</f>
        <v>PATROUILLE</v>
      </c>
      <c r="H624" s="19"/>
      <c r="I624" s="23" t="s">
        <v>71</v>
      </c>
      <c r="J624" t="s">
        <v>58</v>
      </c>
    </row>
    <row r="625" spans="1:10">
      <c r="A625">
        <v>624</v>
      </c>
      <c r="B625" s="40">
        <v>45285</v>
      </c>
      <c r="C625" s="20" t="s">
        <v>31</v>
      </c>
      <c r="D625" s="20" t="s">
        <v>57</v>
      </c>
      <c r="E625" s="21">
        <v>33.14</v>
      </c>
      <c r="F625" s="32" t="str">
        <f>IFERROR(VLOOKUP(C625,[1]PARAM!$B$2:$D$209,2,0),"")</f>
        <v>VL</v>
      </c>
      <c r="G625" s="32" t="str">
        <f>IFERROR(VLOOKUP(C625,[1]PARAM!$B$2:$D$190,3,FALSE),"")</f>
        <v>PATROUILLE</v>
      </c>
      <c r="H625" s="19"/>
      <c r="I625" s="23" t="s">
        <v>71</v>
      </c>
      <c r="J625" t="s">
        <v>58</v>
      </c>
    </row>
    <row r="626" spans="1:10">
      <c r="A626">
        <v>625</v>
      </c>
      <c r="B626" s="40">
        <v>45285</v>
      </c>
      <c r="C626" s="20" t="s">
        <v>31</v>
      </c>
      <c r="D626" s="20" t="s">
        <v>57</v>
      </c>
      <c r="E626" s="21">
        <v>79.47</v>
      </c>
      <c r="F626" s="32" t="str">
        <f>IFERROR(VLOOKUP(C626,[1]PARAM!$B$2:$D$209,2,0),"")</f>
        <v>VL</v>
      </c>
      <c r="G626" s="32" t="str">
        <f>IFERROR(VLOOKUP(C626,[1]PARAM!$B$2:$D$190,3,FALSE),"")</f>
        <v>PATROUILLE</v>
      </c>
      <c r="H626" s="19"/>
      <c r="I626" s="23" t="s">
        <v>71</v>
      </c>
      <c r="J626" t="s">
        <v>58</v>
      </c>
    </row>
    <row r="627" spans="1:10">
      <c r="A627">
        <v>626</v>
      </c>
      <c r="B627" s="40">
        <v>45285</v>
      </c>
      <c r="C627" s="20" t="s">
        <v>45</v>
      </c>
      <c r="D627" s="20" t="s">
        <v>57</v>
      </c>
      <c r="E627" s="21">
        <v>70</v>
      </c>
      <c r="F627" s="32" t="str">
        <f>IFERROR(VLOOKUP(C627,[1]PARAM!$B$2:$D$209,2,0),"")</f>
        <v>VL</v>
      </c>
      <c r="G627" s="32" t="str">
        <f>IFERROR(VLOOKUP(C627,[1]PARAM!$B$2:$D$190,3,FALSE),"")</f>
        <v>PATROUILLE</v>
      </c>
      <c r="H627" s="19"/>
      <c r="I627" s="23" t="s">
        <v>71</v>
      </c>
      <c r="J627" t="s">
        <v>58</v>
      </c>
    </row>
    <row r="628" spans="1:10">
      <c r="A628">
        <v>627</v>
      </c>
      <c r="B628" s="40">
        <v>45285</v>
      </c>
      <c r="C628" s="20" t="s">
        <v>27</v>
      </c>
      <c r="D628" s="20" t="s">
        <v>57</v>
      </c>
      <c r="E628" s="21">
        <v>122.58</v>
      </c>
      <c r="F628" s="32" t="str">
        <f>IFERROR(VLOOKUP(C628,[1]PARAM!$B$2:$D$209,2,0),"")</f>
        <v>PL</v>
      </c>
      <c r="G628" s="32" t="str">
        <f>IFERROR(VLOOKUP(C628,[1]PARAM!$B$2:$D$190,3,FALSE),"")</f>
        <v>REMORQUAGE</v>
      </c>
      <c r="H628" s="19"/>
      <c r="I628" s="23" t="s">
        <v>71</v>
      </c>
      <c r="J628" t="s">
        <v>58</v>
      </c>
    </row>
    <row r="629" spans="1:10">
      <c r="A629">
        <v>628</v>
      </c>
      <c r="B629" s="40">
        <v>45285</v>
      </c>
      <c r="C629" s="20" t="s">
        <v>45</v>
      </c>
      <c r="D629" s="20" t="s">
        <v>57</v>
      </c>
      <c r="E629" s="21">
        <v>82.02</v>
      </c>
      <c r="F629" s="32" t="str">
        <f>IFERROR(VLOOKUP(C629,[1]PARAM!$B$2:$D$209,2,0),"")</f>
        <v>VL</v>
      </c>
      <c r="G629" s="32" t="str">
        <f>IFERROR(VLOOKUP(C629,[1]PARAM!$B$2:$D$190,3,FALSE),"")</f>
        <v>PATROUILLE</v>
      </c>
      <c r="H629" s="19"/>
      <c r="I629" s="23" t="s">
        <v>71</v>
      </c>
      <c r="J629" t="s">
        <v>58</v>
      </c>
    </row>
    <row r="630" spans="1:10">
      <c r="A630">
        <v>629</v>
      </c>
      <c r="B630" s="40">
        <v>45286</v>
      </c>
      <c r="C630" s="20" t="s">
        <v>12</v>
      </c>
      <c r="D630" s="20" t="s">
        <v>57</v>
      </c>
      <c r="E630" s="21">
        <v>29.41</v>
      </c>
      <c r="F630" s="32" t="str">
        <f>IFERROR(VLOOKUP(C630,[1]PARAM!$B$2:$D$209,2,0),"")</f>
        <v>VL</v>
      </c>
      <c r="G630" s="32" t="str">
        <f>IFERROR(VLOOKUP(C630,[1]PARAM!$B$2:$D$190,3,FALSE),"")</f>
        <v>PATROUILLE</v>
      </c>
      <c r="H630" s="19"/>
      <c r="I630" s="23" t="s">
        <v>71</v>
      </c>
      <c r="J630" t="s">
        <v>58</v>
      </c>
    </row>
    <row r="631" spans="1:10">
      <c r="A631">
        <v>630</v>
      </c>
      <c r="B631" s="40">
        <v>45286</v>
      </c>
      <c r="C631" s="20" t="s">
        <v>31</v>
      </c>
      <c r="D631" s="20" t="s">
        <v>57</v>
      </c>
      <c r="E631" s="21">
        <v>80.77</v>
      </c>
      <c r="F631" s="32" t="str">
        <f>IFERROR(VLOOKUP(C631,[1]PARAM!$B$2:$D$209,2,0),"")</f>
        <v>VL</v>
      </c>
      <c r="G631" s="32" t="str">
        <f>IFERROR(VLOOKUP(C631,[1]PARAM!$B$2:$D$190,3,FALSE),"")</f>
        <v>PATROUILLE</v>
      </c>
      <c r="H631" s="19"/>
      <c r="I631" s="23" t="s">
        <v>71</v>
      </c>
      <c r="J631" t="s">
        <v>58</v>
      </c>
    </row>
    <row r="632" spans="1:10">
      <c r="A632">
        <v>631</v>
      </c>
      <c r="B632" s="40">
        <v>45286</v>
      </c>
      <c r="C632" s="20" t="s">
        <v>45</v>
      </c>
      <c r="D632" s="20" t="s">
        <v>57</v>
      </c>
      <c r="E632" s="21">
        <v>81.09</v>
      </c>
      <c r="F632" s="32" t="str">
        <f>IFERROR(VLOOKUP(C632,[1]PARAM!$B$2:$D$209,2,0),"")</f>
        <v>VL</v>
      </c>
      <c r="G632" s="32" t="str">
        <f>IFERROR(VLOOKUP(C632,[1]PARAM!$B$2:$D$190,3,FALSE),"")</f>
        <v>PATROUILLE</v>
      </c>
      <c r="H632" s="19"/>
      <c r="I632" s="23" t="s">
        <v>71</v>
      </c>
      <c r="J632" t="s">
        <v>58</v>
      </c>
    </row>
    <row r="633" spans="1:10">
      <c r="A633">
        <v>632</v>
      </c>
      <c r="B633" s="40">
        <v>45287</v>
      </c>
      <c r="C633" s="20" t="s">
        <v>12</v>
      </c>
      <c r="D633" s="20" t="s">
        <v>57</v>
      </c>
      <c r="E633" s="21">
        <v>68</v>
      </c>
      <c r="F633" s="32" t="str">
        <f>IFERROR(VLOOKUP(C633,[1]PARAM!$B$2:$D$209,2,0),"")</f>
        <v>VL</v>
      </c>
      <c r="G633" s="32" t="str">
        <f>IFERROR(VLOOKUP(C633,[1]PARAM!$B$2:$D$190,3,FALSE),"")</f>
        <v>PATROUILLE</v>
      </c>
      <c r="H633" s="19"/>
      <c r="I633" s="23" t="s">
        <v>71</v>
      </c>
      <c r="J633" t="s">
        <v>58</v>
      </c>
    </row>
    <row r="634" spans="1:10">
      <c r="A634">
        <v>633</v>
      </c>
      <c r="B634" s="40">
        <v>45287</v>
      </c>
      <c r="C634" s="20" t="s">
        <v>31</v>
      </c>
      <c r="D634" s="20" t="s">
        <v>57</v>
      </c>
      <c r="E634" s="21">
        <v>65.959999999999994</v>
      </c>
      <c r="F634" s="32" t="str">
        <f>IFERROR(VLOOKUP(C634,[1]PARAM!$B$2:$D$209,2,0),"")</f>
        <v>VL</v>
      </c>
      <c r="G634" s="32" t="str">
        <f>IFERROR(VLOOKUP(C634,[1]PARAM!$B$2:$D$190,3,FALSE),"")</f>
        <v>PATROUILLE</v>
      </c>
      <c r="H634" s="19"/>
      <c r="I634" s="23" t="s">
        <v>71</v>
      </c>
      <c r="J634" t="s">
        <v>58</v>
      </c>
    </row>
    <row r="635" spans="1:10">
      <c r="A635">
        <v>634</v>
      </c>
      <c r="B635" s="40">
        <v>45287</v>
      </c>
      <c r="C635" s="20" t="s">
        <v>18</v>
      </c>
      <c r="D635" s="20" t="s">
        <v>57</v>
      </c>
      <c r="E635" s="21">
        <v>94.98</v>
      </c>
      <c r="F635" s="32" t="str">
        <f>IFERROR(VLOOKUP(C635,[1]PARAM!$B$2:$D$209,2,0),"")</f>
        <v>VL</v>
      </c>
      <c r="G635" s="32" t="str">
        <f>IFERROR(VLOOKUP(C635,[1]PARAM!$B$2:$D$190,3,FALSE),"")</f>
        <v>PATROUILLE</v>
      </c>
      <c r="H635" s="19"/>
      <c r="I635" s="23" t="s">
        <v>71</v>
      </c>
      <c r="J635" t="s">
        <v>58</v>
      </c>
    </row>
    <row r="636" spans="1:10" ht="17" thickBot="1">
      <c r="A636">
        <v>635</v>
      </c>
      <c r="B636" s="40">
        <v>45287</v>
      </c>
      <c r="C636" s="20" t="s">
        <v>45</v>
      </c>
      <c r="D636" s="20" t="s">
        <v>57</v>
      </c>
      <c r="E636" s="21">
        <v>83.15</v>
      </c>
      <c r="F636" s="32" t="str">
        <f>IFERROR(VLOOKUP(C636,[1]PARAM!$B$2:$D$209,2,0),"")</f>
        <v>VL</v>
      </c>
      <c r="G636" s="32" t="str">
        <f>IFERROR(VLOOKUP(C636,[1]PARAM!$B$2:$D$190,3,FALSE),"")</f>
        <v>PATROUILLE</v>
      </c>
      <c r="H636" s="19"/>
      <c r="I636" s="23" t="s">
        <v>71</v>
      </c>
      <c r="J636" t="s">
        <v>58</v>
      </c>
    </row>
    <row r="637" spans="1:10">
      <c r="A637">
        <v>636</v>
      </c>
      <c r="B637" s="40">
        <v>45287</v>
      </c>
      <c r="C637" s="37" t="s">
        <v>27</v>
      </c>
      <c r="D637" s="38"/>
      <c r="E637" s="21">
        <v>70.73</v>
      </c>
      <c r="F637" s="35" t="s">
        <v>42</v>
      </c>
      <c r="G637" s="35" t="s">
        <v>38</v>
      </c>
      <c r="H637" s="1"/>
      <c r="I637" s="23" t="s">
        <v>71</v>
      </c>
      <c r="J637" s="39" t="s">
        <v>58</v>
      </c>
    </row>
    <row r="638" spans="1:10">
      <c r="A638">
        <v>637</v>
      </c>
      <c r="B638" s="40">
        <v>45288</v>
      </c>
      <c r="C638" s="20" t="s">
        <v>12</v>
      </c>
      <c r="D638" s="20" t="s">
        <v>57</v>
      </c>
      <c r="E638" s="21">
        <v>57.76</v>
      </c>
      <c r="F638" s="32" t="str">
        <f>IFERROR(VLOOKUP(C638,[1]PARAM!$B$2:$D$209,2,0),"")</f>
        <v>VL</v>
      </c>
      <c r="G638" s="32" t="str">
        <f>IFERROR(VLOOKUP(C638,[1]PARAM!$B$2:$D$190,3,FALSE),"")</f>
        <v>PATROUILLE</v>
      </c>
      <c r="H638" s="19"/>
      <c r="I638" s="23" t="s">
        <v>71</v>
      </c>
      <c r="J638" t="s">
        <v>58</v>
      </c>
    </row>
    <row r="639" spans="1:10">
      <c r="A639">
        <v>638</v>
      </c>
      <c r="B639" s="40">
        <v>45288</v>
      </c>
      <c r="C639" s="20" t="s">
        <v>45</v>
      </c>
      <c r="D639" s="20" t="s">
        <v>57</v>
      </c>
      <c r="E639" s="21">
        <v>123.44</v>
      </c>
      <c r="F639" s="32" t="str">
        <f>IFERROR(VLOOKUP(C639,[1]PARAM!$B$2:$D$209,2,0),"")</f>
        <v>VL</v>
      </c>
      <c r="G639" s="32" t="str">
        <f>IFERROR(VLOOKUP(C639,[1]PARAM!$B$2:$D$190,3,FALSE),"")</f>
        <v>PATROUILLE</v>
      </c>
      <c r="H639" s="19"/>
      <c r="I639" s="23" t="s">
        <v>71</v>
      </c>
      <c r="J639" t="s">
        <v>58</v>
      </c>
    </row>
    <row r="640" spans="1:10">
      <c r="A640">
        <v>639</v>
      </c>
      <c r="B640" s="40">
        <v>45288</v>
      </c>
      <c r="C640" s="20" t="s">
        <v>18</v>
      </c>
      <c r="D640" s="20" t="s">
        <v>57</v>
      </c>
      <c r="E640" s="21">
        <v>55</v>
      </c>
      <c r="F640" s="32" t="str">
        <f>IFERROR(VLOOKUP(C640,[1]PARAM!$B$2:$D$209,2,0),"")</f>
        <v>VL</v>
      </c>
      <c r="G640" s="32" t="str">
        <f>IFERROR(VLOOKUP(C640,[1]PARAM!$B$2:$D$190,3,FALSE),"")</f>
        <v>PATROUILLE</v>
      </c>
      <c r="H640" s="19"/>
      <c r="I640" s="23" t="s">
        <v>71</v>
      </c>
      <c r="J640" t="s">
        <v>58</v>
      </c>
    </row>
    <row r="641" spans="1:10">
      <c r="A641">
        <v>640</v>
      </c>
      <c r="B641" s="40">
        <v>45288</v>
      </c>
      <c r="C641" s="20" t="s">
        <v>63</v>
      </c>
      <c r="D641" s="20" t="s">
        <v>57</v>
      </c>
      <c r="E641" s="21">
        <v>40</v>
      </c>
      <c r="F641" s="32" t="str">
        <f>IFERROR(VLOOKUP(C641,[1]PARAM!$B$2:$D$209,2,0),"")</f>
        <v>PL</v>
      </c>
      <c r="G641" s="32" t="str">
        <f>IFERROR(VLOOKUP(C641,[1]PARAM!$B$2:$D$190,3,FALSE),"")</f>
        <v>DESHERBAGE</v>
      </c>
      <c r="H641" s="19"/>
      <c r="I641" s="23" t="s">
        <v>71</v>
      </c>
      <c r="J641" t="s">
        <v>58</v>
      </c>
    </row>
    <row r="642" spans="1:10">
      <c r="A642">
        <v>641</v>
      </c>
      <c r="B642" s="40">
        <v>45288</v>
      </c>
      <c r="C642" s="20" t="s">
        <v>64</v>
      </c>
      <c r="D642" s="20" t="s">
        <v>57</v>
      </c>
      <c r="E642" s="21">
        <v>40</v>
      </c>
      <c r="F642" s="32" t="str">
        <f>IFERROR(VLOOKUP(C642,[1]PARAM!$B$2:$D$209,2,0),"")</f>
        <v>PL</v>
      </c>
      <c r="G642" s="32" t="str">
        <f>IFERROR(VLOOKUP(C642,[1]PARAM!$B$2:$D$190,3,FALSE),"")</f>
        <v>DESHERBAGE</v>
      </c>
      <c r="H642" s="19"/>
      <c r="I642" s="23" t="s">
        <v>71</v>
      </c>
      <c r="J642" t="s">
        <v>58</v>
      </c>
    </row>
    <row r="643" spans="1:10">
      <c r="A643">
        <v>642</v>
      </c>
      <c r="B643" s="40">
        <v>45288</v>
      </c>
      <c r="C643" s="20" t="s">
        <v>31</v>
      </c>
      <c r="D643" s="20" t="s">
        <v>57</v>
      </c>
      <c r="E643" s="21">
        <v>80</v>
      </c>
      <c r="F643" s="32" t="str">
        <f>IFERROR(VLOOKUP(C643,[1]PARAM!$B$2:$D$209,2,0),"")</f>
        <v>VL</v>
      </c>
      <c r="G643" s="32" t="str">
        <f>IFERROR(VLOOKUP(C643,[1]PARAM!$B$2:$D$190,3,FALSE),"")</f>
        <v>PATROUILLE</v>
      </c>
      <c r="H643" s="19"/>
      <c r="I643" s="23" t="s">
        <v>71</v>
      </c>
      <c r="J643" t="s">
        <v>58</v>
      </c>
    </row>
    <row r="644" spans="1:10">
      <c r="A644">
        <v>643</v>
      </c>
      <c r="B644" s="40">
        <v>45289</v>
      </c>
      <c r="C644" s="20" t="s">
        <v>45</v>
      </c>
      <c r="D644" s="20" t="s">
        <v>57</v>
      </c>
      <c r="E644" s="21">
        <v>50.25</v>
      </c>
      <c r="F644" s="32" t="str">
        <f>IFERROR(VLOOKUP(C644,[1]PARAM!$B$2:$D$209,2,0),"")</f>
        <v>VL</v>
      </c>
      <c r="G644" s="32" t="str">
        <f>IFERROR(VLOOKUP(C644,[1]PARAM!$B$2:$D$190,3,FALSE),"")</f>
        <v>PATROUILLE</v>
      </c>
      <c r="H644" s="19"/>
      <c r="I644" s="23" t="s">
        <v>71</v>
      </c>
      <c r="J644" t="s">
        <v>58</v>
      </c>
    </row>
    <row r="645" spans="1:10">
      <c r="A645">
        <v>644</v>
      </c>
      <c r="B645" s="40">
        <v>45289</v>
      </c>
      <c r="C645" s="20" t="s">
        <v>27</v>
      </c>
      <c r="D645" s="20" t="s">
        <v>57</v>
      </c>
      <c r="E645" s="21">
        <v>158.94</v>
      </c>
      <c r="F645" s="32" t="str">
        <f>IFERROR(VLOOKUP(C645,[1]PARAM!$B$2:$D$209,2,0),"")</f>
        <v>PL</v>
      </c>
      <c r="G645" s="32" t="str">
        <f>IFERROR(VLOOKUP(C645,[1]PARAM!$B$2:$D$190,3,FALSE),"")</f>
        <v>REMORQUAGE</v>
      </c>
      <c r="H645" s="19"/>
      <c r="I645" s="23" t="s">
        <v>71</v>
      </c>
      <c r="J645" t="s">
        <v>58</v>
      </c>
    </row>
    <row r="646" spans="1:10">
      <c r="A646">
        <v>645</v>
      </c>
      <c r="B646" s="40">
        <v>45289</v>
      </c>
      <c r="C646" s="20" t="s">
        <v>45</v>
      </c>
      <c r="D646" s="20" t="s">
        <v>57</v>
      </c>
      <c r="E646" s="21">
        <v>66.45</v>
      </c>
      <c r="F646" s="32" t="str">
        <f>IFERROR(VLOOKUP(C646,[1]PARAM!$B$2:$D$209,2,0),"")</f>
        <v>VL</v>
      </c>
      <c r="G646" s="32" t="str">
        <f>IFERROR(VLOOKUP(C646,[1]PARAM!$B$2:$D$190,3,FALSE),"")</f>
        <v>PATROUILLE</v>
      </c>
      <c r="H646" s="19"/>
      <c r="I646" s="23" t="s">
        <v>71</v>
      </c>
      <c r="J646" t="s">
        <v>58</v>
      </c>
    </row>
    <row r="647" spans="1:10">
      <c r="A647">
        <v>646</v>
      </c>
      <c r="B647" s="40">
        <v>45289</v>
      </c>
      <c r="C647" s="20" t="s">
        <v>64</v>
      </c>
      <c r="D647" s="20" t="s">
        <v>57</v>
      </c>
      <c r="E647" s="21">
        <v>40</v>
      </c>
      <c r="F647" s="32" t="str">
        <f>IFERROR(VLOOKUP(C647,[1]PARAM!$B$2:$D$209,2,0),"")</f>
        <v>PL</v>
      </c>
      <c r="G647" s="32" t="str">
        <f>IFERROR(VLOOKUP(C647,[1]PARAM!$B$2:$D$190,3,FALSE),"")</f>
        <v>DESHERBAGE</v>
      </c>
      <c r="H647" s="19"/>
      <c r="I647" s="23" t="s">
        <v>71</v>
      </c>
      <c r="J647" t="s">
        <v>58</v>
      </c>
    </row>
    <row r="648" spans="1:10">
      <c r="A648">
        <v>647</v>
      </c>
      <c r="B648" s="40">
        <v>45289</v>
      </c>
      <c r="C648" s="20" t="s">
        <v>63</v>
      </c>
      <c r="D648" s="20" t="s">
        <v>57</v>
      </c>
      <c r="E648" s="21">
        <v>40</v>
      </c>
      <c r="F648" s="32" t="str">
        <f>IFERROR(VLOOKUP(C648,[1]PARAM!$B$2:$D$209,2,0),"")</f>
        <v>PL</v>
      </c>
      <c r="G648" s="32" t="str">
        <f>IFERROR(VLOOKUP(C648,[1]PARAM!$B$2:$D$190,3,FALSE),"")</f>
        <v>DESHERBAGE</v>
      </c>
      <c r="H648" s="19"/>
      <c r="I648" s="23" t="s">
        <v>71</v>
      </c>
      <c r="J648" t="s">
        <v>58</v>
      </c>
    </row>
    <row r="649" spans="1:10">
      <c r="A649">
        <v>648</v>
      </c>
      <c r="B649" s="40">
        <v>45289</v>
      </c>
      <c r="C649" s="20" t="s">
        <v>31</v>
      </c>
      <c r="D649" s="20" t="s">
        <v>57</v>
      </c>
      <c r="E649" s="21">
        <v>53.08</v>
      </c>
      <c r="F649" s="32" t="str">
        <f>IFERROR(VLOOKUP(C649,[1]PARAM!$B$2:$D$209,2,0),"")</f>
        <v>VL</v>
      </c>
      <c r="G649" s="32" t="str">
        <f>IFERROR(VLOOKUP(C649,[1]PARAM!$B$2:$D$190,3,FALSE),"")</f>
        <v>PATROUILLE</v>
      </c>
      <c r="H649" s="19"/>
      <c r="I649" s="23" t="s">
        <v>71</v>
      </c>
      <c r="J649" t="s">
        <v>58</v>
      </c>
    </row>
    <row r="650" spans="1:10">
      <c r="A650">
        <v>649</v>
      </c>
      <c r="B650" s="40">
        <v>45290</v>
      </c>
      <c r="C650" s="20" t="s">
        <v>31</v>
      </c>
      <c r="D650" s="20" t="s">
        <v>57</v>
      </c>
      <c r="E650" s="21">
        <v>74</v>
      </c>
      <c r="F650" s="32" t="str">
        <f>IFERROR(VLOOKUP(C650,[1]PARAM!$B$2:$D$209,2,0),"")</f>
        <v>VL</v>
      </c>
      <c r="G650" s="32" t="str">
        <f>IFERROR(VLOOKUP(C650,[1]PARAM!$B$2:$D$190,3,FALSE),"")</f>
        <v>PATROUILLE</v>
      </c>
      <c r="H650" s="19"/>
      <c r="I650" s="23" t="s">
        <v>71</v>
      </c>
      <c r="J650" t="s">
        <v>58</v>
      </c>
    </row>
    <row r="651" spans="1:10">
      <c r="A651">
        <v>650</v>
      </c>
      <c r="B651" s="40">
        <v>45290</v>
      </c>
      <c r="C651" s="22" t="s">
        <v>63</v>
      </c>
      <c r="D651" s="22" t="s">
        <v>57</v>
      </c>
      <c r="E651" s="12">
        <v>40</v>
      </c>
      <c r="F651" s="32" t="str">
        <f>IFERROR(VLOOKUP(C651,[1]PARAM!$B$2:$D$209,2,0),"")</f>
        <v>PL</v>
      </c>
      <c r="G651" s="32" t="str">
        <f>IFERROR(VLOOKUP(C651,[1]PARAM!$B$2:$D$190,3,FALSE),"")</f>
        <v>DESHERBAGE</v>
      </c>
      <c r="H651" s="19"/>
      <c r="I651" s="23" t="s">
        <v>71</v>
      </c>
      <c r="J651" t="s">
        <v>58</v>
      </c>
    </row>
    <row r="652" spans="1:10">
      <c r="A652">
        <v>651</v>
      </c>
      <c r="B652" s="40">
        <v>45290</v>
      </c>
      <c r="C652" s="22" t="s">
        <v>64</v>
      </c>
      <c r="D652" s="22" t="s">
        <v>57</v>
      </c>
      <c r="E652" s="12">
        <v>40</v>
      </c>
      <c r="F652" s="32" t="str">
        <f>IFERROR(VLOOKUP(C652,[1]PARAM!$B$2:$D$209,2,0),"")</f>
        <v>PL</v>
      </c>
      <c r="G652" s="32" t="str">
        <f>IFERROR(VLOOKUP(C652,[1]PARAM!$B$2:$D$190,3,FALSE),"")</f>
        <v>DESHERBAGE</v>
      </c>
      <c r="H652" s="19"/>
      <c r="I652" s="23" t="s">
        <v>71</v>
      </c>
      <c r="J652" t="s">
        <v>58</v>
      </c>
    </row>
    <row r="653" spans="1:10">
      <c r="A653">
        <v>652</v>
      </c>
      <c r="B653" s="40">
        <v>45290</v>
      </c>
      <c r="C653" s="22" t="s">
        <v>45</v>
      </c>
      <c r="D653" s="22" t="s">
        <v>57</v>
      </c>
      <c r="E653" s="12">
        <v>82.1</v>
      </c>
      <c r="F653" s="32" t="str">
        <f>IFERROR(VLOOKUP(C653,[1]PARAM!$B$2:$D$209,2,0),"")</f>
        <v>VL</v>
      </c>
      <c r="G653" s="32" t="str">
        <f>IFERROR(VLOOKUP(C653,[1]PARAM!$B$2:$D$190,3,FALSE),"")</f>
        <v>PATROUILLE</v>
      </c>
      <c r="H653" s="19"/>
      <c r="I653" s="23" t="s">
        <v>71</v>
      </c>
      <c r="J653" t="s">
        <v>58</v>
      </c>
    </row>
    <row r="654" spans="1:10">
      <c r="A654">
        <v>653</v>
      </c>
      <c r="B654" s="40">
        <v>45291</v>
      </c>
      <c r="C654" s="22" t="s">
        <v>45</v>
      </c>
      <c r="D654" s="22" t="s">
        <v>57</v>
      </c>
      <c r="E654" s="12">
        <v>56.18</v>
      </c>
      <c r="F654" s="32" t="str">
        <f>IFERROR(VLOOKUP(C654,[1]PARAM!$B$2:$D$209,2,0),"")</f>
        <v>VL</v>
      </c>
      <c r="G654" s="32" t="str">
        <f>IFERROR(VLOOKUP(C654,[1]PARAM!$B$2:$D$190,3,FALSE),"")</f>
        <v>PATROUILLE</v>
      </c>
      <c r="H654" s="19"/>
      <c r="I654" s="23" t="s">
        <v>71</v>
      </c>
      <c r="J654" t="s">
        <v>58</v>
      </c>
    </row>
    <row r="655" spans="1:10">
      <c r="A655">
        <v>654</v>
      </c>
      <c r="B655" s="40">
        <v>45291</v>
      </c>
      <c r="C655" s="22" t="s">
        <v>45</v>
      </c>
      <c r="D655" s="22" t="s">
        <v>57</v>
      </c>
      <c r="E655" s="12">
        <v>42.62</v>
      </c>
      <c r="F655" s="32" t="str">
        <f>IFERROR(VLOOKUP(C655,[1]PARAM!$B$2:$D$209,2,0),"")</f>
        <v>VL</v>
      </c>
      <c r="G655" s="32" t="str">
        <f>IFERROR(VLOOKUP(C655,[1]PARAM!$B$2:$D$190,3,FALSE),"")</f>
        <v>PATROUILLE</v>
      </c>
      <c r="H655" s="19"/>
      <c r="I655" s="23" t="s">
        <v>71</v>
      </c>
      <c r="J655" t="s">
        <v>58</v>
      </c>
    </row>
    <row r="656" spans="1:10">
      <c r="A656">
        <v>655</v>
      </c>
      <c r="B656" s="40">
        <v>45291</v>
      </c>
      <c r="C656" s="22" t="s">
        <v>27</v>
      </c>
      <c r="D656" s="22" t="s">
        <v>57</v>
      </c>
      <c r="E656" s="12">
        <v>171.17</v>
      </c>
      <c r="F656" s="32" t="str">
        <f>IFERROR(VLOOKUP(C656,[1]PARAM!$B$2:$D$209,2,0),"")</f>
        <v>PL</v>
      </c>
      <c r="G656" s="32" t="str">
        <f>IFERROR(VLOOKUP(C656,[1]PARAM!$B$2:$D$190,3,FALSE),"")</f>
        <v>REMORQUAGE</v>
      </c>
      <c r="H656" s="19"/>
      <c r="I656" s="23" t="s">
        <v>71</v>
      </c>
      <c r="J656" t="s">
        <v>58</v>
      </c>
    </row>
  </sheetData>
  <conditionalFormatting sqref="B2:B656">
    <cfRule type="expression" dxfId="9" priority="10">
      <formula>$K2="RAJOUT"</formula>
    </cfRule>
  </conditionalFormatting>
  <conditionalFormatting sqref="B477:B656">
    <cfRule type="expression" dxfId="8" priority="5">
      <formula>#REF!="RAJOUT"</formula>
    </cfRule>
  </conditionalFormatting>
  <conditionalFormatting sqref="C25">
    <cfRule type="expression" dxfId="7" priority="8">
      <formula>$K26="RAJOUT"</formula>
    </cfRule>
  </conditionalFormatting>
  <conditionalFormatting sqref="C398">
    <cfRule type="expression" dxfId="6" priority="7">
      <formula>$K398="RAJOUT"</formula>
    </cfRule>
  </conditionalFormatting>
  <conditionalFormatting sqref="C2:D203 C204 C205:D464 C465 C466:D476">
    <cfRule type="expression" dxfId="5" priority="9">
      <formula>$K2="RAJOUT"</formula>
    </cfRule>
  </conditionalFormatting>
  <conditionalFormatting sqref="C488:G598">
    <cfRule type="expression" dxfId="4" priority="2">
      <formula>#REF!="RAJOUT"</formula>
    </cfRule>
  </conditionalFormatting>
  <conditionalFormatting sqref="D204 D465 C477:E487">
    <cfRule type="expression" dxfId="3" priority="4">
      <formula>#REF!="RAJOUT"</formula>
    </cfRule>
  </conditionalFormatting>
  <conditionalFormatting sqref="E2:G476">
    <cfRule type="expression" dxfId="2" priority="6">
      <formula>$K2="RAJOUT"</formula>
    </cfRule>
  </conditionalFormatting>
  <conditionalFormatting sqref="F477:G510 F587:G656">
    <cfRule type="expression" dxfId="1" priority="3">
      <formula>#REF!="RAJOUT"</formula>
    </cfRule>
  </conditionalFormatting>
  <conditionalFormatting sqref="I477:I656">
    <cfRule type="expression" dxfId="0" priority="1">
      <formula>#REF!="RAJOUT"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2023-09-02T12:24:51Z</dcterms:created>
  <dcterms:modified xsi:type="dcterms:W3CDTF">2024-07-04T17:47:06Z</dcterms:modified>
</cp:coreProperties>
</file>