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ocuments\MyProjects\My_NET_Projects\HRViabilityPortal\"/>
    </mc:Choice>
  </mc:AlternateContent>
  <bookViews>
    <workbookView xWindow="0" yWindow="0" windowWidth="24000" windowHeight="9720"/>
  </bookViews>
  <sheets>
    <sheet name="Sheet1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9" i="1" l="1"/>
  <c r="U9" i="1"/>
  <c r="T9" i="1"/>
  <c r="H10" i="1"/>
  <c r="I10" i="1"/>
  <c r="J10" i="1"/>
  <c r="K10" i="1"/>
  <c r="L10" i="1"/>
  <c r="M10" i="1"/>
  <c r="O10" i="1"/>
  <c r="H11" i="1"/>
  <c r="I11" i="1"/>
  <c r="J11" i="1"/>
  <c r="K11" i="1"/>
  <c r="L11" i="1"/>
  <c r="M11" i="1"/>
  <c r="O11" i="1"/>
  <c r="H12" i="1"/>
  <c r="I12" i="1"/>
  <c r="J12" i="1"/>
  <c r="K12" i="1"/>
  <c r="L12" i="1"/>
  <c r="M12" i="1"/>
  <c r="O12" i="1"/>
  <c r="H13" i="1"/>
  <c r="I13" i="1"/>
  <c r="J13" i="1"/>
  <c r="K13" i="1"/>
  <c r="L13" i="1"/>
  <c r="M13" i="1"/>
  <c r="O13" i="1"/>
  <c r="H14" i="1"/>
  <c r="I14" i="1"/>
  <c r="J14" i="1"/>
  <c r="K14" i="1"/>
  <c r="L14" i="1"/>
  <c r="M14" i="1"/>
  <c r="O14" i="1"/>
  <c r="H15" i="1"/>
  <c r="I15" i="1"/>
  <c r="J15" i="1"/>
  <c r="K15" i="1"/>
  <c r="L15" i="1"/>
  <c r="M15" i="1"/>
  <c r="O15" i="1"/>
  <c r="H16" i="1"/>
  <c r="I16" i="1"/>
  <c r="J16" i="1"/>
  <c r="K16" i="1"/>
  <c r="L16" i="1"/>
  <c r="M16" i="1"/>
  <c r="O16" i="1"/>
  <c r="H17" i="1"/>
  <c r="I17" i="1"/>
  <c r="J17" i="1"/>
  <c r="K17" i="1"/>
  <c r="L17" i="1"/>
  <c r="M17" i="1"/>
  <c r="O17" i="1"/>
  <c r="O9" i="1"/>
  <c r="M9" i="1"/>
  <c r="L9" i="1"/>
  <c r="K9" i="1"/>
  <c r="J9" i="1"/>
  <c r="I9" i="1"/>
  <c r="H9" i="1"/>
  <c r="E10" i="1"/>
  <c r="E11" i="1"/>
  <c r="E12" i="1"/>
  <c r="E13" i="1"/>
  <c r="E14" i="1"/>
  <c r="E15" i="1"/>
  <c r="E16" i="1"/>
  <c r="E17" i="1"/>
  <c r="E9" i="1"/>
  <c r="D10" i="1"/>
  <c r="D11" i="1"/>
  <c r="D12" i="1"/>
  <c r="D13" i="1"/>
  <c r="D14" i="1"/>
  <c r="D15" i="1"/>
  <c r="D16" i="1"/>
  <c r="D17" i="1"/>
  <c r="D9" i="1"/>
</calcChain>
</file>

<file path=xl/sharedStrings.xml><?xml version="1.0" encoding="utf-8"?>
<sst xmlns="http://schemas.openxmlformats.org/spreadsheetml/2006/main" count="245" uniqueCount="120">
  <si>
    <t>ID</t>
  </si>
  <si>
    <t>requestReferenceNumber</t>
  </si>
  <si>
    <t>staffId</t>
  </si>
  <si>
    <t>accountNumber</t>
  </si>
  <si>
    <t>cif</t>
  </si>
  <si>
    <t>accountName</t>
  </si>
  <si>
    <t>facilityName</t>
  </si>
  <si>
    <t>salaryGrade</t>
  </si>
  <si>
    <t>mobileNumber</t>
  </si>
  <si>
    <t>maritalStatus</t>
  </si>
  <si>
    <t>dateOfBirth</t>
  </si>
  <si>
    <t>staffEmailAddress</t>
  </si>
  <si>
    <t>state</t>
  </si>
  <si>
    <t>natureOfEmployment</t>
  </si>
  <si>
    <t>numberOfMonthsInService</t>
  </si>
  <si>
    <t>jobFunction</t>
  </si>
  <si>
    <t>branch</t>
  </si>
  <si>
    <t>branchCode</t>
  </si>
  <si>
    <t>department</t>
  </si>
  <si>
    <t>grossAnnualSalary</t>
  </si>
  <si>
    <t>netMonthlySalary</t>
  </si>
  <si>
    <t>annualHousingAllowance</t>
  </si>
  <si>
    <t>outstandingLoanAmount</t>
  </si>
  <si>
    <t>noOfMonthsRemainingOnfacility</t>
  </si>
  <si>
    <t>amountRequested</t>
  </si>
  <si>
    <t>downPaymentContribution</t>
  </si>
  <si>
    <t>repaymentAmount</t>
  </si>
  <si>
    <t>percentageRate</t>
  </si>
  <si>
    <t>tenor</t>
  </si>
  <si>
    <t>loanPurpose</t>
  </si>
  <si>
    <t>typeOfProperty</t>
  </si>
  <si>
    <t>propertyDescription</t>
  </si>
  <si>
    <t>titleDocumentType</t>
  </si>
  <si>
    <t>nameOfDeveloper</t>
  </si>
  <si>
    <t>addressOfDeveloper</t>
  </si>
  <si>
    <t>phoneNumberOfDeveloper</t>
  </si>
  <si>
    <t>locationOfProperty</t>
  </si>
  <si>
    <t>requestDate</t>
  </si>
  <si>
    <t>requestStatus</t>
  </si>
  <si>
    <t>initiator</t>
  </si>
  <si>
    <t>initiatorTimestamp</t>
  </si>
  <si>
    <t>staffSupervisor</t>
  </si>
  <si>
    <t>hrApprover1</t>
  </si>
  <si>
    <t>hrApprover1ApproveReject</t>
  </si>
  <si>
    <t>hrApprover1Comment</t>
  </si>
  <si>
    <t>Home Finance 18 Percent</t>
  </si>
  <si>
    <t>Married</t>
  </si>
  <si>
    <t>Staff</t>
  </si>
  <si>
    <t>ABUJA BRANCH</t>
  </si>
  <si>
    <t>NULL</t>
  </si>
  <si>
    <t>Under Construction</t>
  </si>
  <si>
    <t>Others</t>
  </si>
  <si>
    <t>MS11170@jaizbankplc.com</t>
  </si>
  <si>
    <t>Approved</t>
  </si>
  <si>
    <t>HRREF20210115122654</t>
  </si>
  <si>
    <t>AA03180</t>
  </si>
  <si>
    <t>ADEROJU MODUPEOLA ABIODUN</t>
  </si>
  <si>
    <t>Home Finance</t>
  </si>
  <si>
    <t>Assistant Manager</t>
  </si>
  <si>
    <t>AA03180@jaizbankplc.com</t>
  </si>
  <si>
    <t>LAGOS</t>
  </si>
  <si>
    <t>BUSINESS DEVELOPMENTT</t>
  </si>
  <si>
    <t>MARINA BRANCH</t>
  </si>
  <si>
    <t>IKEJA BRANCH</t>
  </si>
  <si>
    <t>HOME FINANCE</t>
  </si>
  <si>
    <t>Off Plan</t>
  </si>
  <si>
    <t>4 BEDROOM TERRACE WITH BQ AT ASANTE SANA GALADIMAWA ABUJA</t>
  </si>
  <si>
    <t>MODERN SHELTER SYSTEMS AND SERVICES LIMITED</t>
  </si>
  <si>
    <t>204 SHASHILGA COURT PLOT 111 AND 112 SECTOR A JABI ABUJA</t>
  </si>
  <si>
    <t>ASANTE SANA GALADIMAWA ABUJA</t>
  </si>
  <si>
    <t>Added_To_Queue</t>
  </si>
  <si>
    <t>AA03120@jaizbankplc.com</t>
  </si>
  <si>
    <t>Queued</t>
  </si>
  <si>
    <t>QUEUED</t>
  </si>
  <si>
    <t>HRREF20210112171054</t>
  </si>
  <si>
    <t>NA01190</t>
  </si>
  <si>
    <t>ABUBAKAR LABBO NABIL</t>
  </si>
  <si>
    <t>Senior Banking Officer</t>
  </si>
  <si>
    <t>NA01190@jaizbankplc.com</t>
  </si>
  <si>
    <t>NIGER</t>
  </si>
  <si>
    <t>IT APPLICATION SOLUTIONS</t>
  </si>
  <si>
    <t>HEAD OFFICE</t>
  </si>
  <si>
    <t xml:space="preserve">mortgage Home finance </t>
  </si>
  <si>
    <t xml:space="preserve">the property is located at daki kiwu wuye abuja and is under construction by the developer </t>
  </si>
  <si>
    <t>R Of O</t>
  </si>
  <si>
    <t>Ionic synergy associates limited</t>
  </si>
  <si>
    <t>44 kitwe street, wuse zone 4 abuja</t>
  </si>
  <si>
    <t>plot 597 daki biyu district wuye abuja</t>
  </si>
  <si>
    <t>Approved_For_Disbursement</t>
  </si>
  <si>
    <t>OB09130@jaizbankplc.com</t>
  </si>
  <si>
    <t>Documents reviewed, for your approval.</t>
  </si>
  <si>
    <t>AY03150</t>
  </si>
  <si>
    <t>ADAMU YUSUF</t>
  </si>
  <si>
    <t xml:space="preserve">                     Main Data</t>
  </si>
  <si>
    <t>Sample Data</t>
  </si>
  <si>
    <t>MM06130</t>
  </si>
  <si>
    <t>MUMIN MUHAMMAD HASSAN</t>
  </si>
  <si>
    <t>HA02130</t>
  </si>
  <si>
    <t>HABIBA AMINU</t>
  </si>
  <si>
    <t>NB12150</t>
  </si>
  <si>
    <t>BELLO NAZIFI AMIN</t>
  </si>
  <si>
    <t>NI11170</t>
  </si>
  <si>
    <t>NASIR IBRAHIM</t>
  </si>
  <si>
    <t>BO06130</t>
  </si>
  <si>
    <t>BASHIR OLADIPO BIDEMI</t>
  </si>
  <si>
    <t>AM04171</t>
  </si>
  <si>
    <t>MAMUD AGUYE</t>
  </si>
  <si>
    <t>DALHAT ZAINAB MACCIDO</t>
  </si>
  <si>
    <t>SN01130</t>
  </si>
  <si>
    <t>NWORAH SANDRA NNENNA</t>
  </si>
  <si>
    <t>ZD03160</t>
  </si>
  <si>
    <t>Adamu.Yusuf@jaizbankplc.com</t>
  </si>
  <si>
    <t>Muhammad.Mumin@jaizbankplc.com</t>
  </si>
  <si>
    <t>Habiba.Aminu@jaizbankplc.com</t>
  </si>
  <si>
    <t>Nazifi.Bello@jaizbankplc.com</t>
  </si>
  <si>
    <t>Nasir.Ibrahim@jaizbankplc.com</t>
  </si>
  <si>
    <t>Bashir.Oladipo@jaizbankplc.com</t>
  </si>
  <si>
    <t>Aguye.Mamud@jaizbankplc.com</t>
  </si>
  <si>
    <t>Zainab.Dalhat@jaizbankplc.com</t>
  </si>
  <si>
    <t>Sandra.Nworah@jaizbankplc.com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</si>
</sst>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00#######"/>
    <numFmt numFmtId="165" formatCode="dd/mm/yyyy\ h:mm:ss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Gill Sans MT"/>
      <family val="2"/>
    </font>
    <font>
      <b/>
      <sz val="12"/>
      <color theme="1"/>
      <name val="Gill Sans MT"/>
      <family val="2"/>
    </font>
    <font>
      <sz val="12"/>
      <color theme="1"/>
      <name val="Gill Sans MT"/>
      <family val="2"/>
    </font>
    <font>
      <b/>
      <sz val="11"/>
      <color rgb="FFFF0000"/>
      <name val="Gill Sans MT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5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165" fontId="2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5" fontId="1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>
      <alignment horizontal="left"/>
    </xf>
    <xf numFmtId="0" fontId="3" fillId="0" borderId="0" xfId="0" applyFont="1"/>
    <xf numFmtId="4" fontId="3" fillId="0" borderId="0" xfId="0" applyNumberFormat="1" applyFont="1" applyAlignment="1">
      <alignment horizontal="left" vertical="top"/>
    </xf>
    <xf numFmtId="0" fontId="1" fillId="0" borderId="1" xfId="0" applyFont="1" applyBorder="1" applyAlignment="1">
      <alignment horizontal="left"/>
    </xf>
    <xf numFmtId="0" fontId="3" fillId="0" borderId="1" xfId="0" applyFont="1" applyBorder="1"/>
    <xf numFmtId="164" fontId="1" fillId="0" borderId="1" xfId="0" applyNumberFormat="1" applyFont="1" applyBorder="1" applyAlignment="1">
      <alignment horizontal="left"/>
    </xf>
    <xf numFmtId="15" fontId="1" fillId="0" borderId="1" xfId="0" applyNumberFormat="1" applyFont="1" applyBorder="1" applyAlignment="1">
      <alignment horizontal="left"/>
    </xf>
    <xf numFmtId="4" fontId="3" fillId="0" borderId="1" xfId="0" applyNumberFormat="1" applyFont="1" applyBorder="1" applyAlignment="1">
      <alignment horizontal="left" vertical="top"/>
    </xf>
    <xf numFmtId="165" fontId="1" fillId="0" borderId="1" xfId="0" applyNumberFormat="1" applyFont="1" applyBorder="1" applyAlignment="1">
      <alignment horizontal="left"/>
    </xf>
    <xf numFmtId="164" fontId="4" fillId="0" borderId="0" xfId="0" applyNumberFormat="1" applyFont="1" applyAlignment="1">
      <alignment horizontal="left" vertical="top"/>
    </xf>
    <xf numFmtId="164" fontId="4" fillId="0" borderId="0" xfId="0" applyNumberFormat="1" applyFont="1" applyAlignment="1">
      <alignment horizontal="left"/>
    </xf>
    <xf numFmtId="0" fontId="1" fillId="2" borderId="0" xfId="0" applyFont="1" applyFill="1" applyAlignment="1">
      <alignment horizontal="left" vertical="top"/>
    </xf>
    <xf numFmtId="14" fontId="1" fillId="0" borderId="1" xfId="0" applyNumberFormat="1" applyFont="1" applyBorder="1" applyAlignment="1">
      <alignment horizontal="left"/>
    </xf>
    <xf numFmtId="43" fontId="2" fillId="0" borderId="0" xfId="1" applyFont="1" applyAlignment="1">
      <alignment horizontal="left" vertical="top"/>
    </xf>
    <xf numFmtId="43" fontId="1" fillId="0" borderId="0" xfId="1" applyFont="1" applyAlignment="1">
      <alignment horizontal="left" vertical="top"/>
    </xf>
    <xf numFmtId="43" fontId="1" fillId="2" borderId="0" xfId="1" applyFont="1" applyFill="1" applyAlignment="1">
      <alignment horizontal="left"/>
    </xf>
    <xf numFmtId="43" fontId="1" fillId="0" borderId="0" xfId="1" applyFont="1" applyAlignment="1">
      <alignment horizontal="left"/>
    </xf>
    <xf numFmtId="43" fontId="1" fillId="0" borderId="1" xfId="1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a02140\Downloads\20210223_175645_personnel_AA02140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a02140\Desktop\Documents\AZEEZ\COMPENSATION1\2021\2021%20Salary\1%20Staff%20Salary%20Worksheet%20-%20Jan%2020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0223_175645_personnel_AA021"/>
    </sheetNames>
    <sheetDataSet>
      <sheetData sheetId="0">
        <row r="1">
          <cell r="B1" t="str">
            <v>PERSONNEL ID</v>
          </cell>
          <cell r="C1" t="str">
            <v>SURNAME</v>
          </cell>
          <cell r="D1" t="str">
            <v>FIRST NAME</v>
          </cell>
          <cell r="E1" t="str">
            <v>MIDDLE NAME</v>
          </cell>
          <cell r="F1" t="str">
            <v>GRADE LEVEL</v>
          </cell>
          <cell r="G1" t="str">
            <v>CIF NUMBER</v>
          </cell>
          <cell r="H1" t="str">
            <v>NUBAN</v>
          </cell>
          <cell r="I1" t="str">
            <v>SALARY LEVEL</v>
          </cell>
          <cell r="J1" t="str">
            <v>TELEPHONE NUMBER</v>
          </cell>
          <cell r="K1" t="str">
            <v>GRADE SALARY</v>
          </cell>
          <cell r="L1" t="str">
            <v>MARITAL STATUS</v>
          </cell>
          <cell r="M1" t="str">
            <v>DATE OF BIRTH</v>
          </cell>
          <cell r="N1" t="str">
            <v>EMAIL</v>
          </cell>
          <cell r="O1" t="str">
            <v>STATE OF ORIGIN</v>
          </cell>
          <cell r="P1" t="str">
            <v>DATE OF ASSUMPTION</v>
          </cell>
        </row>
        <row r="2">
          <cell r="B2" t="str">
            <v>HU07050</v>
          </cell>
          <cell r="C2" t="str">
            <v>USMAN</v>
          </cell>
          <cell r="D2" t="str">
            <v>HASSAN</v>
          </cell>
          <cell r="F2" t="str">
            <v>MD/CEO</v>
          </cell>
          <cell r="G2">
            <v>13000068</v>
          </cell>
          <cell r="H2">
            <v>2899</v>
          </cell>
          <cell r="I2" t="str">
            <v>MD/CEO UPF WHA</v>
          </cell>
          <cell r="J2">
            <v>8034080037</v>
          </cell>
          <cell r="K2">
            <v>6</v>
          </cell>
          <cell r="L2" t="str">
            <v>Married</v>
          </cell>
          <cell r="M2">
            <v>22934</v>
          </cell>
          <cell r="N2" t="str">
            <v>Hassan.Usman@jaizbankplc.com</v>
          </cell>
          <cell r="O2" t="str">
            <v>KATSINA</v>
          </cell>
          <cell r="P2">
            <v>40791</v>
          </cell>
        </row>
        <row r="3">
          <cell r="B3" t="str">
            <v>AA11170</v>
          </cell>
          <cell r="C3" t="str">
            <v>AMOO</v>
          </cell>
          <cell r="D3" t="str">
            <v>ABDULFATTAH</v>
          </cell>
          <cell r="E3" t="str">
            <v>OLANREWAJU</v>
          </cell>
          <cell r="F3" t="str">
            <v>EXECUTIVE DIRECTOR</v>
          </cell>
          <cell r="G3">
            <v>13001054</v>
          </cell>
          <cell r="H3">
            <v>3323807</v>
          </cell>
          <cell r="I3" t="str">
            <v>EXECUTIVE DIRECTOR EAYW WHA</v>
          </cell>
          <cell r="J3">
            <v>8181428509</v>
          </cell>
          <cell r="K3">
            <v>13</v>
          </cell>
          <cell r="L3" t="str">
            <v>Married</v>
          </cell>
          <cell r="M3">
            <v>25934</v>
          </cell>
          <cell r="N3" t="str">
            <v>Abdulfattah.Amoo@jaizbankplc.com</v>
          </cell>
          <cell r="O3" t="str">
            <v>KWARA</v>
          </cell>
          <cell r="P3">
            <v>43045</v>
          </cell>
        </row>
        <row r="4">
          <cell r="B4" t="str">
            <v>SS02160</v>
          </cell>
          <cell r="C4" t="str">
            <v>SALISU</v>
          </cell>
          <cell r="D4" t="str">
            <v>SIRAJO</v>
          </cell>
          <cell r="F4" t="str">
            <v>EXECUTIVE DIRECTOR</v>
          </cell>
          <cell r="G4">
            <v>13000701</v>
          </cell>
          <cell r="H4">
            <v>1957752</v>
          </cell>
          <cell r="I4" t="str">
            <v>EXECUTIVE DIRECTOR EAYW WHA</v>
          </cell>
          <cell r="J4">
            <v>9033474915</v>
          </cell>
          <cell r="K4">
            <v>13</v>
          </cell>
          <cell r="L4" t="str">
            <v>Married</v>
          </cell>
          <cell r="M4">
            <v>25427</v>
          </cell>
          <cell r="N4" t="str">
            <v>Sirajo.Salisu@jaizbankplc.com</v>
          </cell>
          <cell r="O4" t="str">
            <v>KATSINA</v>
          </cell>
          <cell r="P4">
            <v>42401</v>
          </cell>
        </row>
        <row r="5">
          <cell r="B5" t="str">
            <v>AH10130</v>
          </cell>
          <cell r="C5" t="str">
            <v>HASSAN</v>
          </cell>
          <cell r="D5" t="str">
            <v>AHMED</v>
          </cell>
          <cell r="E5" t="str">
            <v>ALHAJI</v>
          </cell>
          <cell r="F5" t="str">
            <v>GENERAL MANAGER</v>
          </cell>
          <cell r="G5">
            <v>13000363</v>
          </cell>
          <cell r="H5">
            <v>642015</v>
          </cell>
          <cell r="I5" t="str">
            <v>GENERAL MANAGER II UPF WHA</v>
          </cell>
          <cell r="J5">
            <v>7055822066</v>
          </cell>
          <cell r="K5">
            <v>386</v>
          </cell>
          <cell r="L5" t="str">
            <v>Married</v>
          </cell>
          <cell r="M5">
            <v>23376</v>
          </cell>
          <cell r="N5" t="str">
            <v>Ahmed.Hassan@jaizbankplc.com</v>
          </cell>
          <cell r="O5" t="str">
            <v>ZAMFARA</v>
          </cell>
          <cell r="P5">
            <v>41550</v>
          </cell>
        </row>
        <row r="6">
          <cell r="B6" t="str">
            <v>NL11130</v>
          </cell>
          <cell r="C6" t="str">
            <v>LIMAN</v>
          </cell>
          <cell r="D6" t="str">
            <v>NURUDDEEN</v>
          </cell>
          <cell r="E6" t="str">
            <v>AHMAD</v>
          </cell>
          <cell r="F6" t="str">
            <v>GENERAL MANAGER</v>
          </cell>
          <cell r="G6">
            <v>13000375</v>
          </cell>
          <cell r="H6">
            <v>706111</v>
          </cell>
          <cell r="I6" t="str">
            <v>GENERAL MANAGER II UPF</v>
          </cell>
          <cell r="J6">
            <v>8033370395</v>
          </cell>
          <cell r="K6">
            <v>385</v>
          </cell>
          <cell r="L6" t="str">
            <v>Married</v>
          </cell>
          <cell r="M6">
            <v>22410</v>
          </cell>
          <cell r="N6" t="str">
            <v>Nuruddeen.Liman@jaizbankplc.com</v>
          </cell>
          <cell r="O6" t="str">
            <v>KANO</v>
          </cell>
          <cell r="P6">
            <v>41590</v>
          </cell>
        </row>
        <row r="7">
          <cell r="B7" t="str">
            <v>IA03030</v>
          </cell>
          <cell r="C7" t="str">
            <v>ADAMU</v>
          </cell>
          <cell r="D7" t="str">
            <v>ISMAILA</v>
          </cell>
          <cell r="F7" t="str">
            <v>DEPUTY GENERAL MANAGER</v>
          </cell>
          <cell r="G7">
            <v>13000040</v>
          </cell>
          <cell r="H7">
            <v>1971</v>
          </cell>
          <cell r="I7" t="str">
            <v>DEPUTY GENERAL MANAGER II UPF WHA</v>
          </cell>
          <cell r="J7">
            <v>8034411323</v>
          </cell>
          <cell r="K7">
            <v>548</v>
          </cell>
          <cell r="L7" t="str">
            <v>Married</v>
          </cell>
          <cell r="M7">
            <v>23831</v>
          </cell>
          <cell r="N7" t="str">
            <v>Ismaila.Adamu@jaizbankplc.com</v>
          </cell>
          <cell r="O7" t="str">
            <v>KANO</v>
          </cell>
          <cell r="P7">
            <v>40791</v>
          </cell>
        </row>
        <row r="8">
          <cell r="B8" t="str">
            <v>RS02120</v>
          </cell>
          <cell r="C8" t="str">
            <v>DAHIRU</v>
          </cell>
          <cell r="D8" t="str">
            <v>RUKAYAT</v>
          </cell>
          <cell r="E8" t="str">
            <v>OZIAMA</v>
          </cell>
          <cell r="F8" t="str">
            <v>DEPUTY GENERAL MANAGER</v>
          </cell>
          <cell r="G8">
            <v>13000100</v>
          </cell>
          <cell r="H8">
            <v>7241</v>
          </cell>
          <cell r="I8" t="str">
            <v>DEPUTY GENERAL MANAGER II UPF WHA</v>
          </cell>
          <cell r="J8">
            <v>8066992764</v>
          </cell>
          <cell r="K8">
            <v>548</v>
          </cell>
          <cell r="L8" t="str">
            <v>Married</v>
          </cell>
          <cell r="M8">
            <v>26731</v>
          </cell>
          <cell r="N8" t="str">
            <v>Rukayat.Dahiru@jaizbankplc.com</v>
          </cell>
          <cell r="O8" t="str">
            <v>KOGI</v>
          </cell>
          <cell r="P8">
            <v>40940</v>
          </cell>
        </row>
        <row r="9">
          <cell r="B9" t="str">
            <v>ZI02060</v>
          </cell>
          <cell r="C9" t="str">
            <v>MUSA</v>
          </cell>
          <cell r="D9" t="str">
            <v>ZARA</v>
          </cell>
          <cell r="E9" t="str">
            <v>IBRAHIM</v>
          </cell>
          <cell r="F9" t="str">
            <v>DEPUTY GENERAL MANAGER</v>
          </cell>
          <cell r="G9">
            <v>13000043</v>
          </cell>
          <cell r="H9">
            <v>2033</v>
          </cell>
          <cell r="I9" t="str">
            <v>DEPUTY GENERAL MANAGER II UPF WHA</v>
          </cell>
          <cell r="J9">
            <v>8035881017</v>
          </cell>
          <cell r="K9">
            <v>548</v>
          </cell>
          <cell r="L9" t="str">
            <v>Divorced</v>
          </cell>
          <cell r="M9">
            <v>24741</v>
          </cell>
          <cell r="N9" t="str">
            <v>Zara.Musa@jaizbankplc.com</v>
          </cell>
          <cell r="O9" t="str">
            <v>BORNO</v>
          </cell>
          <cell r="P9">
            <v>40791</v>
          </cell>
        </row>
        <row r="10">
          <cell r="B10" t="str">
            <v>OB12170</v>
          </cell>
          <cell r="C10" t="str">
            <v>BELLO</v>
          </cell>
          <cell r="D10" t="str">
            <v>OSENI</v>
          </cell>
          <cell r="E10" t="str">
            <v>KEHINDE</v>
          </cell>
          <cell r="F10" t="str">
            <v>ASSISTANT GENERAL MANAGER</v>
          </cell>
          <cell r="G10">
            <v>13001078</v>
          </cell>
          <cell r="H10">
            <v>3377264</v>
          </cell>
          <cell r="I10" t="str">
            <v>ASSISTANT GENERAL MANAGER III EAYW WHA</v>
          </cell>
          <cell r="J10">
            <v>8028376945</v>
          </cell>
          <cell r="K10">
            <v>762</v>
          </cell>
          <cell r="L10" t="str">
            <v>Married</v>
          </cell>
          <cell r="M10">
            <v>26207</v>
          </cell>
          <cell r="N10" t="str">
            <v>Oseni.Bello@jaizbankplc.com</v>
          </cell>
          <cell r="O10" t="str">
            <v>OYO</v>
          </cell>
          <cell r="P10">
            <v>43080</v>
          </cell>
        </row>
        <row r="11">
          <cell r="B11" t="str">
            <v>MP12110</v>
          </cell>
          <cell r="C11" t="str">
            <v>POTISKUM</v>
          </cell>
          <cell r="D11" t="str">
            <v>MUSA</v>
          </cell>
          <cell r="E11" t="str">
            <v>MOHAMMED</v>
          </cell>
          <cell r="F11" t="str">
            <v>ASSISTANT GENERAL MANAGER</v>
          </cell>
          <cell r="G11">
            <v>13000060</v>
          </cell>
          <cell r="H11">
            <v>2741</v>
          </cell>
          <cell r="I11" t="str">
            <v>ASSISTANT GENERAL MANAGER III UPF WHA</v>
          </cell>
          <cell r="J11">
            <v>8034003458</v>
          </cell>
          <cell r="K11">
            <v>764</v>
          </cell>
          <cell r="L11" t="str">
            <v>Married</v>
          </cell>
          <cell r="M11">
            <v>25208</v>
          </cell>
          <cell r="N11" t="str">
            <v>Musa.Potiskum@jaizbankplc.com</v>
          </cell>
          <cell r="O11" t="str">
            <v>YOBE</v>
          </cell>
          <cell r="P11">
            <v>40882</v>
          </cell>
        </row>
        <row r="12">
          <cell r="B12" t="str">
            <v>AA03120</v>
          </cell>
          <cell r="C12" t="str">
            <v>ABDULKARIM</v>
          </cell>
          <cell r="D12" t="str">
            <v>ALHASSAN</v>
          </cell>
          <cell r="F12" t="str">
            <v>ASSISTANT GENERAL MANAGER</v>
          </cell>
          <cell r="G12">
            <v>13000115</v>
          </cell>
          <cell r="H12">
            <v>12793</v>
          </cell>
          <cell r="I12" t="str">
            <v>ASSISTANT GENERAL MANAGER II UPF WHA</v>
          </cell>
          <cell r="J12">
            <v>8033368358</v>
          </cell>
          <cell r="K12">
            <v>710</v>
          </cell>
          <cell r="L12" t="str">
            <v>Married</v>
          </cell>
          <cell r="M12">
            <v>27337</v>
          </cell>
          <cell r="N12" t="str">
            <v>Alhassan.Abdulkarim@jaizbankplc.com</v>
          </cell>
          <cell r="O12" t="str">
            <v>KANO</v>
          </cell>
          <cell r="P12">
            <v>40973</v>
          </cell>
        </row>
        <row r="13">
          <cell r="B13" t="str">
            <v>AU12130</v>
          </cell>
          <cell r="C13" t="str">
            <v>ABDULLAHI</v>
          </cell>
          <cell r="D13" t="str">
            <v>USMAN</v>
          </cell>
          <cell r="F13" t="str">
            <v>ASSISTANT GENERAL MANAGER</v>
          </cell>
          <cell r="G13">
            <v>13000382</v>
          </cell>
          <cell r="H13">
            <v>745648</v>
          </cell>
          <cell r="I13" t="str">
            <v>ASSISTANT GENERAL MANAGER II UPF WHA</v>
          </cell>
          <cell r="J13">
            <v>8086103555</v>
          </cell>
          <cell r="K13">
            <v>710</v>
          </cell>
          <cell r="L13" t="str">
            <v>Married</v>
          </cell>
          <cell r="M13">
            <v>23040</v>
          </cell>
          <cell r="N13" t="str">
            <v>Abdullahi.Usman@jaizbankplc.com</v>
          </cell>
          <cell r="O13" t="str">
            <v>KADUNA</v>
          </cell>
          <cell r="P13">
            <v>41611</v>
          </cell>
        </row>
        <row r="14">
          <cell r="B14" t="str">
            <v>SH06200</v>
          </cell>
          <cell r="C14" t="str">
            <v>HAMISU</v>
          </cell>
          <cell r="D14" t="str">
            <v>SALISU</v>
          </cell>
          <cell r="F14" t="str">
            <v>PRINCIPAL MANAGER</v>
          </cell>
          <cell r="G14">
            <v>13001819</v>
          </cell>
          <cell r="H14">
            <v>6035642</v>
          </cell>
          <cell r="I14" t="str">
            <v>PRINCIPAL MANAGER II EAYW WHA</v>
          </cell>
          <cell r="J14">
            <v>8038300646</v>
          </cell>
          <cell r="K14">
            <v>924</v>
          </cell>
          <cell r="L14" t="str">
            <v>Married</v>
          </cell>
          <cell r="M14">
            <v>27005</v>
          </cell>
          <cell r="N14" t="str">
            <v>Salisu.Hamisu@jaizbankplc.com</v>
          </cell>
          <cell r="O14" t="str">
            <v>KATSINA</v>
          </cell>
          <cell r="P14">
            <v>43983</v>
          </cell>
        </row>
        <row r="15">
          <cell r="B15" t="str">
            <v>NA12110</v>
          </cell>
          <cell r="C15" t="str">
            <v>ABDULLAHI</v>
          </cell>
          <cell r="D15" t="str">
            <v>NA'IMATU</v>
          </cell>
          <cell r="F15" t="str">
            <v>PRINCIPAL MANAGER</v>
          </cell>
          <cell r="G15">
            <v>13000041</v>
          </cell>
          <cell r="H15">
            <v>2497</v>
          </cell>
          <cell r="I15" t="str">
            <v>PRINCIPAL MANAGER II UPF</v>
          </cell>
          <cell r="J15">
            <v>8036334322</v>
          </cell>
          <cell r="K15">
            <v>925</v>
          </cell>
          <cell r="L15" t="str">
            <v>Married</v>
          </cell>
          <cell r="M15">
            <v>27008</v>
          </cell>
          <cell r="N15" t="str">
            <v>Naimatu.Abdullahi@jaizbankplc.com</v>
          </cell>
          <cell r="O15" t="str">
            <v>KANO</v>
          </cell>
          <cell r="P15">
            <v>40882</v>
          </cell>
        </row>
        <row r="16">
          <cell r="B16" t="str">
            <v>MM09110</v>
          </cell>
          <cell r="C16" t="str">
            <v>MUHAMMAD</v>
          </cell>
          <cell r="D16" t="str">
            <v>MUHAMMAD</v>
          </cell>
          <cell r="E16" t="str">
            <v>KABIR</v>
          </cell>
          <cell r="F16" t="str">
            <v>PRINCIPAL MANAGER</v>
          </cell>
          <cell r="G16">
            <v>13000058</v>
          </cell>
          <cell r="H16">
            <v>2796</v>
          </cell>
          <cell r="I16" t="str">
            <v>PRINCIPAL MANAGER I UPF WHA</v>
          </cell>
          <cell r="J16">
            <v>7069429674</v>
          </cell>
          <cell r="K16">
            <v>872</v>
          </cell>
          <cell r="L16" t="str">
            <v>Married</v>
          </cell>
          <cell r="M16">
            <v>26671</v>
          </cell>
          <cell r="N16" t="str">
            <v>Muhammad.Muhammad@jaizbankplc.com</v>
          </cell>
          <cell r="O16" t="str">
            <v>KANO</v>
          </cell>
          <cell r="P16">
            <v>40791</v>
          </cell>
        </row>
        <row r="17">
          <cell r="B17" t="str">
            <v>BS01190</v>
          </cell>
          <cell r="C17" t="str">
            <v>SHUAIBU</v>
          </cell>
          <cell r="D17" t="str">
            <v>BASHIR</v>
          </cell>
          <cell r="E17" t="str">
            <v>MOHAMMED</v>
          </cell>
          <cell r="F17" t="str">
            <v>SENIOR MANAGER</v>
          </cell>
          <cell r="G17">
            <v>13001381</v>
          </cell>
          <cell r="H17">
            <v>4330109</v>
          </cell>
          <cell r="I17" t="str">
            <v>SENIOR MANAGER EAYW WHA</v>
          </cell>
          <cell r="J17">
            <v>8033145704</v>
          </cell>
          <cell r="K17">
            <v>38</v>
          </cell>
          <cell r="L17" t="str">
            <v>Married</v>
          </cell>
          <cell r="M17">
            <v>26895</v>
          </cell>
          <cell r="N17" t="str">
            <v>Bashir.Shuaibu@jaizbankplc.com</v>
          </cell>
          <cell r="O17" t="str">
            <v>KOGI</v>
          </cell>
          <cell r="P17">
            <v>43493</v>
          </cell>
        </row>
        <row r="18">
          <cell r="B18" t="str">
            <v>MI02120</v>
          </cell>
          <cell r="C18" t="str">
            <v>ABDULLAHI</v>
          </cell>
          <cell r="D18" t="str">
            <v>MANSUR</v>
          </cell>
          <cell r="E18" t="str">
            <v>IMAM</v>
          </cell>
          <cell r="F18" t="str">
            <v>SENIOR MANAGER</v>
          </cell>
          <cell r="G18">
            <v>13000104</v>
          </cell>
          <cell r="H18">
            <v>7533</v>
          </cell>
          <cell r="I18" t="str">
            <v>SENIOR MANAGER UPF WHA</v>
          </cell>
          <cell r="J18">
            <v>8034690188</v>
          </cell>
          <cell r="K18">
            <v>36</v>
          </cell>
          <cell r="L18" t="str">
            <v>Married</v>
          </cell>
          <cell r="M18">
            <v>27373</v>
          </cell>
          <cell r="N18" t="str">
            <v>Mansur.Abdullahi@jaizbankplc.com</v>
          </cell>
          <cell r="O18" t="str">
            <v>KANO</v>
          </cell>
          <cell r="P18">
            <v>40946</v>
          </cell>
        </row>
        <row r="19">
          <cell r="B19" t="str">
            <v>US09110</v>
          </cell>
          <cell r="C19" t="str">
            <v>SALEH</v>
          </cell>
          <cell r="D19" t="str">
            <v>USAMA</v>
          </cell>
          <cell r="F19" t="str">
            <v>SENIOR MANAGER</v>
          </cell>
          <cell r="G19">
            <v>13000341</v>
          </cell>
          <cell r="H19">
            <v>561181</v>
          </cell>
          <cell r="I19" t="str">
            <v>SENIOR MANAGER I UPF WHA</v>
          </cell>
          <cell r="J19">
            <v>8026280057</v>
          </cell>
          <cell r="K19">
            <v>1034</v>
          </cell>
          <cell r="L19" t="str">
            <v>Married</v>
          </cell>
          <cell r="M19">
            <v>27251</v>
          </cell>
          <cell r="N19" t="str">
            <v>Usama.Saleh@jaizbankplc.com</v>
          </cell>
          <cell r="O19" t="str">
            <v>KANO</v>
          </cell>
          <cell r="P19">
            <v>40791</v>
          </cell>
        </row>
        <row r="20">
          <cell r="B20" t="str">
            <v>AA12121</v>
          </cell>
          <cell r="C20" t="str">
            <v>ADO</v>
          </cell>
          <cell r="D20" t="str">
            <v>AUWALU</v>
          </cell>
          <cell r="F20" t="str">
            <v>SENIOR MANAGER</v>
          </cell>
          <cell r="G20">
            <v>13000178</v>
          </cell>
          <cell r="H20">
            <v>227526</v>
          </cell>
          <cell r="I20" t="str">
            <v>SENIOR MANAGER III EAYW WHA</v>
          </cell>
          <cell r="J20">
            <v>8138969172</v>
          </cell>
          <cell r="K20">
            <v>1140</v>
          </cell>
          <cell r="L20" t="str">
            <v>Married</v>
          </cell>
          <cell r="M20">
            <v>26187</v>
          </cell>
          <cell r="N20" t="str">
            <v>Auwalu.Ado@jaizbankplc.com</v>
          </cell>
          <cell r="O20" t="str">
            <v>KANO</v>
          </cell>
          <cell r="P20">
            <v>41263</v>
          </cell>
        </row>
        <row r="21">
          <cell r="B21" t="str">
            <v>BB02120</v>
          </cell>
          <cell r="C21" t="str">
            <v>BABA ALI</v>
          </cell>
          <cell r="D21" t="str">
            <v>BUKAR</v>
          </cell>
          <cell r="E21" t="str">
            <v>PETROL</v>
          </cell>
          <cell r="F21" t="str">
            <v>SENIOR MANAGER</v>
          </cell>
          <cell r="G21">
            <v>13000120</v>
          </cell>
          <cell r="H21">
            <v>17042</v>
          </cell>
          <cell r="I21" t="str">
            <v>SENIOR MANAGER III UPF WHA</v>
          </cell>
          <cell r="J21">
            <v>8036102399</v>
          </cell>
          <cell r="K21">
            <v>1142</v>
          </cell>
          <cell r="L21" t="str">
            <v>Married</v>
          </cell>
          <cell r="M21">
            <v>27296</v>
          </cell>
          <cell r="N21" t="str">
            <v>Baba.Bukar@jaizbankplc.com</v>
          </cell>
          <cell r="O21" t="str">
            <v>BORNO</v>
          </cell>
          <cell r="P21">
            <v>40967</v>
          </cell>
        </row>
        <row r="22">
          <cell r="B22" t="str">
            <v>MH10110</v>
          </cell>
          <cell r="C22" t="str">
            <v>HALILU</v>
          </cell>
          <cell r="D22" t="str">
            <v>MOHAMMED</v>
          </cell>
          <cell r="E22" t="str">
            <v>MURTALA</v>
          </cell>
          <cell r="F22" t="str">
            <v>SENIOR MANAGER</v>
          </cell>
          <cell r="G22">
            <v>13000042</v>
          </cell>
          <cell r="H22">
            <v>2026</v>
          </cell>
          <cell r="I22" t="str">
            <v>SENIOR MANAGER II UPF</v>
          </cell>
          <cell r="J22">
            <v>8023599216</v>
          </cell>
          <cell r="K22">
            <v>1087</v>
          </cell>
          <cell r="L22" t="str">
            <v>Married</v>
          </cell>
          <cell r="M22">
            <v>25043</v>
          </cell>
          <cell r="N22" t="str">
            <v>Mohammed.Halilu@jaizbankplc.com</v>
          </cell>
          <cell r="O22" t="str">
            <v>ADAMAWA</v>
          </cell>
          <cell r="P22">
            <v>40820</v>
          </cell>
        </row>
        <row r="23">
          <cell r="B23" t="str">
            <v>AM09110</v>
          </cell>
          <cell r="C23" t="str">
            <v>MOHAMMED</v>
          </cell>
          <cell r="D23" t="str">
            <v>AISHATU</v>
          </cell>
          <cell r="E23" t="str">
            <v>IBRAHIM</v>
          </cell>
          <cell r="F23" t="str">
            <v>SENIOR MANAGER</v>
          </cell>
          <cell r="G23">
            <v>13000057</v>
          </cell>
          <cell r="H23">
            <v>2882</v>
          </cell>
          <cell r="I23" t="str">
            <v>SENIOR MANAGER I EAYW WHA</v>
          </cell>
          <cell r="J23">
            <v>8023043716</v>
          </cell>
          <cell r="K23">
            <v>1032</v>
          </cell>
          <cell r="L23" t="str">
            <v>Widowed</v>
          </cell>
          <cell r="M23">
            <v>25544</v>
          </cell>
          <cell r="N23" t="str">
            <v>Aishatu.Mohammed@jaizbankplc.com</v>
          </cell>
          <cell r="O23" t="str">
            <v>KANO</v>
          </cell>
          <cell r="P23">
            <v>40791</v>
          </cell>
        </row>
        <row r="24">
          <cell r="B24" t="str">
            <v>ZA09110</v>
          </cell>
          <cell r="C24" t="str">
            <v>ABUBAKAR</v>
          </cell>
          <cell r="D24" t="str">
            <v>ZUBAIRU</v>
          </cell>
          <cell r="E24" t="str">
            <v>HAMMAN</v>
          </cell>
          <cell r="F24" t="str">
            <v>MANAGER</v>
          </cell>
          <cell r="G24">
            <v>13000049</v>
          </cell>
          <cell r="H24">
            <v>2552</v>
          </cell>
          <cell r="I24" t="str">
            <v>MANAGER UPF WHA</v>
          </cell>
          <cell r="J24">
            <v>8035839220</v>
          </cell>
          <cell r="K24">
            <v>1196</v>
          </cell>
          <cell r="L24" t="str">
            <v>Married</v>
          </cell>
          <cell r="M24">
            <v>24031</v>
          </cell>
          <cell r="N24" t="str">
            <v>Abubakar.Zubairu@jaizbankplc.com</v>
          </cell>
          <cell r="O24" t="str">
            <v>ADAMAWA</v>
          </cell>
          <cell r="P24">
            <v>40791</v>
          </cell>
        </row>
        <row r="25">
          <cell r="B25" t="str">
            <v>AK12180</v>
          </cell>
          <cell r="C25" t="str">
            <v>KAZEEM</v>
          </cell>
          <cell r="D25" t="str">
            <v>ADENIRAN</v>
          </cell>
          <cell r="E25" t="str">
            <v>TOAREED</v>
          </cell>
          <cell r="F25" t="str">
            <v>MANAGER</v>
          </cell>
          <cell r="G25">
            <v>13001306</v>
          </cell>
          <cell r="H25">
            <v>4162579</v>
          </cell>
          <cell r="I25" t="str">
            <v>MANAGER EAYW</v>
          </cell>
          <cell r="J25">
            <v>8023048180</v>
          </cell>
          <cell r="K25">
            <v>1193</v>
          </cell>
          <cell r="L25" t="str">
            <v>Married</v>
          </cell>
          <cell r="M25">
            <v>24806</v>
          </cell>
          <cell r="N25" t="str">
            <v>adeniran.kazeem@jaizbankplc.com</v>
          </cell>
          <cell r="O25" t="str">
            <v>OSUN</v>
          </cell>
          <cell r="P25">
            <v>43437</v>
          </cell>
        </row>
        <row r="26">
          <cell r="B26" t="str">
            <v>MO06160</v>
          </cell>
          <cell r="C26" t="str">
            <v>OLATUNJI</v>
          </cell>
          <cell r="D26" t="str">
            <v>MONSURU</v>
          </cell>
          <cell r="E26" t="str">
            <v>SOLADOYE</v>
          </cell>
          <cell r="F26" t="str">
            <v>MANAGER</v>
          </cell>
          <cell r="G26">
            <v>13000859</v>
          </cell>
          <cell r="H26">
            <v>2216155</v>
          </cell>
          <cell r="I26" t="str">
            <v>MANAGER EAYW WHA</v>
          </cell>
          <cell r="J26">
            <v>8033161516</v>
          </cell>
          <cell r="K26">
            <v>1194</v>
          </cell>
          <cell r="L26" t="str">
            <v>Married</v>
          </cell>
          <cell r="M26">
            <v>25379</v>
          </cell>
          <cell r="N26" t="str">
            <v>Olatunji.Monsour@jaizbankplc.com</v>
          </cell>
          <cell r="O26" t="str">
            <v>OYO</v>
          </cell>
          <cell r="P26">
            <v>42548</v>
          </cell>
        </row>
        <row r="27">
          <cell r="B27" t="str">
            <v>UU03130</v>
          </cell>
          <cell r="C27" t="str">
            <v>USMAN</v>
          </cell>
          <cell r="D27" t="str">
            <v>USMAN</v>
          </cell>
          <cell r="E27" t="str">
            <v>IBRAHIM</v>
          </cell>
          <cell r="F27" t="str">
            <v>MANAGER</v>
          </cell>
          <cell r="G27">
            <v>13000199</v>
          </cell>
          <cell r="H27">
            <v>320506</v>
          </cell>
          <cell r="I27" t="str">
            <v>MANAGER UPF</v>
          </cell>
          <cell r="J27">
            <v>8065525133</v>
          </cell>
          <cell r="K27">
            <v>1195</v>
          </cell>
          <cell r="L27" t="str">
            <v>Married</v>
          </cell>
          <cell r="M27">
            <v>27526</v>
          </cell>
          <cell r="N27" t="str">
            <v>Usman.Usman@jaizbankplc.com</v>
          </cell>
          <cell r="O27" t="str">
            <v>KANO</v>
          </cell>
          <cell r="P27">
            <v>41352</v>
          </cell>
        </row>
        <row r="28">
          <cell r="B28" t="str">
            <v>UM05190</v>
          </cell>
          <cell r="C28" t="str">
            <v>MUHAMMED</v>
          </cell>
          <cell r="D28" t="str">
            <v>USMAN</v>
          </cell>
          <cell r="E28" t="str">
            <v>SHEHU</v>
          </cell>
          <cell r="F28" t="str">
            <v>MANAGER</v>
          </cell>
          <cell r="G28">
            <v>13001475</v>
          </cell>
          <cell r="H28">
            <v>4595188</v>
          </cell>
          <cell r="I28" t="str">
            <v>MANAGER II UPF WHA</v>
          </cell>
          <cell r="J28">
            <v>8062540284</v>
          </cell>
          <cell r="K28">
            <v>46</v>
          </cell>
          <cell r="L28" t="str">
            <v>Married</v>
          </cell>
          <cell r="M28">
            <v>25215</v>
          </cell>
          <cell r="N28" t="str">
            <v>Usman.Muhammed@jaizbankplc.com</v>
          </cell>
          <cell r="O28" t="str">
            <v>SOKOTO</v>
          </cell>
          <cell r="P28">
            <v>43587</v>
          </cell>
        </row>
        <row r="29">
          <cell r="B29" t="str">
            <v>BN08180</v>
          </cell>
          <cell r="C29" t="str">
            <v>NJIDDA</v>
          </cell>
          <cell r="D29" t="str">
            <v>BABA</v>
          </cell>
          <cell r="F29" t="str">
            <v>MANAGER</v>
          </cell>
          <cell r="G29">
            <v>13001220</v>
          </cell>
          <cell r="H29">
            <v>3811117</v>
          </cell>
          <cell r="I29" t="str">
            <v>MANAGER UPF</v>
          </cell>
          <cell r="J29">
            <v>8033063813</v>
          </cell>
          <cell r="K29">
            <v>1195</v>
          </cell>
          <cell r="L29" t="str">
            <v>Married</v>
          </cell>
          <cell r="M29">
            <v>25568</v>
          </cell>
          <cell r="N29" t="str">
            <v>Baba.Njidda@jaizbankplc.com</v>
          </cell>
          <cell r="O29" t="str">
            <v>ADAMAWA</v>
          </cell>
          <cell r="P29">
            <v>43313</v>
          </cell>
        </row>
        <row r="30">
          <cell r="B30" t="str">
            <v>AA12160</v>
          </cell>
          <cell r="C30" t="str">
            <v>ABDU</v>
          </cell>
          <cell r="D30" t="str">
            <v>AMINU</v>
          </cell>
          <cell r="F30" t="str">
            <v>MANAGER</v>
          </cell>
          <cell r="G30">
            <v>13000896</v>
          </cell>
          <cell r="H30">
            <v>2554055</v>
          </cell>
          <cell r="I30" t="str">
            <v>MANAGER III UPF WHA</v>
          </cell>
          <cell r="J30">
            <v>8037039226</v>
          </cell>
          <cell r="K30">
            <v>51</v>
          </cell>
          <cell r="L30" t="str">
            <v>Married</v>
          </cell>
          <cell r="M30">
            <v>23659</v>
          </cell>
          <cell r="N30" t="str">
            <v>Aminu.Abdu@jaizbankplc.com</v>
          </cell>
          <cell r="O30" t="str">
            <v>KATSINA</v>
          </cell>
          <cell r="P30">
            <v>42705</v>
          </cell>
        </row>
        <row r="31">
          <cell r="B31" t="str">
            <v>SA03120</v>
          </cell>
          <cell r="C31" t="str">
            <v>ABDULLAHI</v>
          </cell>
          <cell r="D31" t="str">
            <v>SADIQ</v>
          </cell>
          <cell r="E31" t="str">
            <v>ABUBAKAR</v>
          </cell>
          <cell r="F31" t="str">
            <v>MANAGER</v>
          </cell>
          <cell r="G31">
            <v>13000114</v>
          </cell>
          <cell r="H31">
            <v>12786</v>
          </cell>
          <cell r="I31" t="str">
            <v>MANAGER III UPF WHA</v>
          </cell>
          <cell r="J31">
            <v>8137134829</v>
          </cell>
          <cell r="K31">
            <v>51</v>
          </cell>
          <cell r="L31" t="str">
            <v>Married</v>
          </cell>
          <cell r="M31">
            <v>29455</v>
          </cell>
          <cell r="N31" t="str">
            <v>Sadiq.Abdullahi@jaizbankplc.com</v>
          </cell>
          <cell r="O31" t="str">
            <v>KEBBI</v>
          </cell>
          <cell r="P31">
            <v>40973</v>
          </cell>
        </row>
        <row r="32">
          <cell r="B32" t="str">
            <v>FB12110</v>
          </cell>
          <cell r="C32" t="str">
            <v>BASHEER</v>
          </cell>
          <cell r="D32" t="str">
            <v>FATIMAH</v>
          </cell>
          <cell r="F32" t="str">
            <v>MANAGER</v>
          </cell>
          <cell r="G32">
            <v>13000062</v>
          </cell>
          <cell r="H32">
            <v>2837</v>
          </cell>
          <cell r="I32" t="str">
            <v>MANAGER III UPF</v>
          </cell>
          <cell r="J32">
            <v>8022759344</v>
          </cell>
          <cell r="K32">
            <v>50</v>
          </cell>
          <cell r="L32" t="str">
            <v>Married</v>
          </cell>
          <cell r="M32">
            <v>25535</v>
          </cell>
          <cell r="N32" t="str">
            <v>Fatimah.Basheer@jaizbankplc.com</v>
          </cell>
          <cell r="O32" t="str">
            <v>KANO</v>
          </cell>
          <cell r="P32">
            <v>40896</v>
          </cell>
        </row>
        <row r="33">
          <cell r="B33" t="str">
            <v>AH08150</v>
          </cell>
          <cell r="C33" t="str">
            <v>HASSAN</v>
          </cell>
          <cell r="D33" t="str">
            <v>ABDUSSAMAD</v>
          </cell>
          <cell r="E33" t="str">
            <v>GAFAI</v>
          </cell>
          <cell r="F33" t="str">
            <v>MANAGER</v>
          </cell>
          <cell r="G33">
            <v>13000618</v>
          </cell>
          <cell r="H33">
            <v>1685121</v>
          </cell>
          <cell r="I33" t="str">
            <v>MANAGER III UPF</v>
          </cell>
          <cell r="J33">
            <v>8034724075</v>
          </cell>
          <cell r="K33">
            <v>50</v>
          </cell>
          <cell r="L33" t="str">
            <v>Married</v>
          </cell>
          <cell r="M33">
            <v>25451</v>
          </cell>
          <cell r="N33" t="str">
            <v>Abdussamad.Hassan@jaizbankplc.com</v>
          </cell>
          <cell r="O33" t="str">
            <v>KATSINA</v>
          </cell>
          <cell r="P33">
            <v>42221</v>
          </cell>
        </row>
        <row r="34">
          <cell r="B34" t="str">
            <v>HI09111</v>
          </cell>
          <cell r="C34" t="str">
            <v>IDI</v>
          </cell>
          <cell r="D34" t="str">
            <v>HADI</v>
          </cell>
          <cell r="F34" t="str">
            <v>MANAGER</v>
          </cell>
          <cell r="G34">
            <v>13000030</v>
          </cell>
          <cell r="H34">
            <v>2411</v>
          </cell>
          <cell r="I34" t="str">
            <v>MANAGER I EAYW WHA</v>
          </cell>
          <cell r="J34">
            <v>8036902036</v>
          </cell>
          <cell r="K34">
            <v>43</v>
          </cell>
          <cell r="L34" t="str">
            <v>Married</v>
          </cell>
          <cell r="M34">
            <v>25335</v>
          </cell>
          <cell r="N34" t="str">
            <v>Hadi.Idi@jaizbankplc.com</v>
          </cell>
          <cell r="O34" t="str">
            <v>JIGAWA</v>
          </cell>
          <cell r="P34">
            <v>40791</v>
          </cell>
        </row>
        <row r="35">
          <cell r="B35" t="str">
            <v>YI03160</v>
          </cell>
          <cell r="C35" t="str">
            <v>ISA</v>
          </cell>
          <cell r="D35" t="str">
            <v>YUSUF</v>
          </cell>
          <cell r="E35" t="str">
            <v>JONGE</v>
          </cell>
          <cell r="F35" t="str">
            <v>MANAGER</v>
          </cell>
          <cell r="G35">
            <v>13000756</v>
          </cell>
          <cell r="H35">
            <v>2022206</v>
          </cell>
          <cell r="I35" t="str">
            <v>MANAGER I UPF WHA</v>
          </cell>
          <cell r="J35">
            <v>8036019298</v>
          </cell>
          <cell r="K35">
            <v>41</v>
          </cell>
          <cell r="L35" t="str">
            <v>Married</v>
          </cell>
          <cell r="M35">
            <v>26393</v>
          </cell>
          <cell r="N35" t="str">
            <v>Yusuf.Isa@jaizbankplc.com</v>
          </cell>
          <cell r="O35" t="str">
            <v>NASSARAWA</v>
          </cell>
          <cell r="P35">
            <v>42439</v>
          </cell>
        </row>
        <row r="36">
          <cell r="B36" t="str">
            <v>RJ09110</v>
          </cell>
          <cell r="C36" t="str">
            <v>JIBRIL</v>
          </cell>
          <cell r="D36" t="str">
            <v>RAHAMA</v>
          </cell>
          <cell r="E36" t="str">
            <v>ALIYU</v>
          </cell>
          <cell r="F36" t="str">
            <v>MANAGER</v>
          </cell>
          <cell r="G36">
            <v>13000021</v>
          </cell>
          <cell r="H36">
            <v>1706</v>
          </cell>
          <cell r="I36" t="str">
            <v>MANAGER III UPF</v>
          </cell>
          <cell r="J36">
            <v>7037715212</v>
          </cell>
          <cell r="K36">
            <v>50</v>
          </cell>
          <cell r="L36" t="str">
            <v>Married</v>
          </cell>
          <cell r="M36">
            <v>30750</v>
          </cell>
          <cell r="N36" t="str">
            <v>Rahama.Jibril@jaizbankplc.com</v>
          </cell>
          <cell r="O36" t="str">
            <v>KANO</v>
          </cell>
          <cell r="P36">
            <v>40791</v>
          </cell>
        </row>
        <row r="37">
          <cell r="B37" t="str">
            <v>MK02120</v>
          </cell>
          <cell r="C37" t="str">
            <v>KABARA</v>
          </cell>
          <cell r="D37" t="str">
            <v>MUSBAHU</v>
          </cell>
          <cell r="E37" t="str">
            <v>SALISU</v>
          </cell>
          <cell r="F37" t="str">
            <v>MANAGER</v>
          </cell>
          <cell r="G37">
            <v>13000106</v>
          </cell>
          <cell r="H37">
            <v>7540</v>
          </cell>
          <cell r="I37" t="str">
            <v>MANAGER III UPF</v>
          </cell>
          <cell r="J37">
            <v>8034516844</v>
          </cell>
          <cell r="K37">
            <v>50</v>
          </cell>
          <cell r="L37" t="str">
            <v>Married</v>
          </cell>
          <cell r="M37">
            <v>28883</v>
          </cell>
          <cell r="N37" t="str">
            <v>Musbahu.Kabara@jaizbankplc.com</v>
          </cell>
          <cell r="O37" t="str">
            <v>KANO</v>
          </cell>
          <cell r="P37">
            <v>40946</v>
          </cell>
        </row>
        <row r="38">
          <cell r="B38" t="str">
            <v>AM12160</v>
          </cell>
          <cell r="C38" t="str">
            <v>MAKINTA</v>
          </cell>
          <cell r="D38" t="str">
            <v>ABUBAKAR</v>
          </cell>
          <cell r="E38" t="str">
            <v>ALHAJI</v>
          </cell>
          <cell r="F38" t="str">
            <v>MANAGER</v>
          </cell>
          <cell r="G38">
            <v>13000897</v>
          </cell>
          <cell r="H38">
            <v>2560731</v>
          </cell>
          <cell r="I38" t="str">
            <v>MANAGER III UPF WHA</v>
          </cell>
          <cell r="J38">
            <v>8036587052</v>
          </cell>
          <cell r="K38">
            <v>51</v>
          </cell>
          <cell r="L38" t="str">
            <v>Married</v>
          </cell>
          <cell r="M38">
            <v>26060</v>
          </cell>
          <cell r="N38" t="str">
            <v>Abubakar.Makinta@jaizbankplc.com</v>
          </cell>
          <cell r="O38" t="str">
            <v>YOBE</v>
          </cell>
          <cell r="P38">
            <v>42717</v>
          </cell>
        </row>
        <row r="39">
          <cell r="B39" t="str">
            <v>AM06120</v>
          </cell>
          <cell r="C39" t="str">
            <v>MUHAMMED</v>
          </cell>
          <cell r="D39" t="str">
            <v>ABBA</v>
          </cell>
          <cell r="E39" t="str">
            <v>DAHIRU</v>
          </cell>
          <cell r="F39" t="str">
            <v>MANAGER</v>
          </cell>
          <cell r="G39">
            <v>13000136</v>
          </cell>
          <cell r="H39">
            <v>54403</v>
          </cell>
          <cell r="I39" t="str">
            <v>MANAGER II UPF WHA</v>
          </cell>
          <cell r="J39">
            <v>8036919490</v>
          </cell>
          <cell r="K39">
            <v>46</v>
          </cell>
          <cell r="L39" t="str">
            <v>Married</v>
          </cell>
          <cell r="M39">
            <v>29049</v>
          </cell>
          <cell r="N39" t="str">
            <v>Abba.Muhammad@jaizbankplc.com</v>
          </cell>
          <cell r="O39" t="str">
            <v>KANO</v>
          </cell>
          <cell r="P39">
            <v>41078</v>
          </cell>
        </row>
        <row r="40">
          <cell r="B40" t="str">
            <v>MO10130</v>
          </cell>
          <cell r="C40" t="str">
            <v>OLALEKAN-RASIDI</v>
          </cell>
          <cell r="D40" t="str">
            <v>MUSEFIU</v>
          </cell>
          <cell r="E40" t="str">
            <v>ADEKUNLE</v>
          </cell>
          <cell r="F40" t="str">
            <v>MANAGER</v>
          </cell>
          <cell r="G40">
            <v>13000365</v>
          </cell>
          <cell r="H40">
            <v>652380</v>
          </cell>
          <cell r="I40" t="str">
            <v>MANAGER III UPF WHA</v>
          </cell>
          <cell r="J40">
            <v>8098286222</v>
          </cell>
          <cell r="K40">
            <v>51</v>
          </cell>
          <cell r="L40" t="str">
            <v>Married</v>
          </cell>
          <cell r="M40">
            <v>26139</v>
          </cell>
          <cell r="N40" t="str">
            <v>Musefiu.Olalekan-Rasidi@jaizbankplc.com</v>
          </cell>
          <cell r="O40" t="str">
            <v>OSUN</v>
          </cell>
          <cell r="P40">
            <v>41557</v>
          </cell>
        </row>
        <row r="41">
          <cell r="B41" t="str">
            <v>NR07130</v>
          </cell>
          <cell r="C41" t="str">
            <v>RIKIJI</v>
          </cell>
          <cell r="D41" t="str">
            <v>NASIRU</v>
          </cell>
          <cell r="E41" t="str">
            <v>GARBA</v>
          </cell>
          <cell r="F41" t="str">
            <v>MANAGER</v>
          </cell>
          <cell r="G41">
            <v>13000283</v>
          </cell>
          <cell r="H41">
            <v>485087</v>
          </cell>
          <cell r="I41" t="str">
            <v>MANAGER III UPF</v>
          </cell>
          <cell r="J41">
            <v>7032679702</v>
          </cell>
          <cell r="K41">
            <v>50</v>
          </cell>
          <cell r="L41" t="str">
            <v>Married</v>
          </cell>
          <cell r="M41">
            <v>27519</v>
          </cell>
          <cell r="N41" t="str">
            <v>Nasiru.Rikiji@jaizbankplc.com</v>
          </cell>
          <cell r="O41" t="str">
            <v>ZAMFARA</v>
          </cell>
          <cell r="P41">
            <v>41463</v>
          </cell>
        </row>
        <row r="42">
          <cell r="B42" t="str">
            <v>AS02130</v>
          </cell>
          <cell r="C42" t="str">
            <v>SADIQ</v>
          </cell>
          <cell r="D42" t="str">
            <v>ABDULWAHAB</v>
          </cell>
          <cell r="E42" t="str">
            <v>YUSUF</v>
          </cell>
          <cell r="F42" t="str">
            <v>MANAGER</v>
          </cell>
          <cell r="G42">
            <v>13000195</v>
          </cell>
          <cell r="H42">
            <v>296133</v>
          </cell>
          <cell r="I42" t="str">
            <v>MANAGER UPF</v>
          </cell>
          <cell r="J42">
            <v>8033782938</v>
          </cell>
          <cell r="K42">
            <v>1195</v>
          </cell>
          <cell r="L42" t="str">
            <v>Married</v>
          </cell>
          <cell r="M42">
            <v>29607</v>
          </cell>
          <cell r="N42" t="str">
            <v>Abdulwahab.Sadiq@jaizbankplc.com</v>
          </cell>
          <cell r="O42" t="str">
            <v>KATSINA</v>
          </cell>
          <cell r="P42">
            <v>41337</v>
          </cell>
        </row>
        <row r="43">
          <cell r="B43" t="str">
            <v>SS04171</v>
          </cell>
          <cell r="C43" t="str">
            <v>SHEIDU</v>
          </cell>
          <cell r="D43" t="str">
            <v>SALAMATU</v>
          </cell>
          <cell r="E43" t="str">
            <v>MOHAMMED</v>
          </cell>
          <cell r="F43" t="str">
            <v>MANAGER</v>
          </cell>
          <cell r="G43">
            <v>13000961</v>
          </cell>
          <cell r="H43">
            <v>2911357</v>
          </cell>
          <cell r="I43" t="str">
            <v>MANAGER III UPF WHA</v>
          </cell>
          <cell r="J43">
            <v>8038028204</v>
          </cell>
          <cell r="K43">
            <v>51</v>
          </cell>
          <cell r="L43" t="str">
            <v>Married</v>
          </cell>
          <cell r="M43">
            <v>28542</v>
          </cell>
          <cell r="N43" t="str">
            <v>Salamatu.Sheidu@jaizbankplc.com</v>
          </cell>
          <cell r="O43" t="str">
            <v>YOBE</v>
          </cell>
          <cell r="P43">
            <v>42843</v>
          </cell>
        </row>
        <row r="44">
          <cell r="B44" t="str">
            <v>AS01190</v>
          </cell>
          <cell r="C44" t="str">
            <v>SAM</v>
          </cell>
          <cell r="D44" t="str">
            <v>ABUBAKAR</v>
          </cell>
          <cell r="E44" t="str">
            <v>MUSTAFA</v>
          </cell>
          <cell r="F44" t="str">
            <v>DEPUTY MANAGER</v>
          </cell>
          <cell r="G44">
            <v>13001354</v>
          </cell>
          <cell r="H44">
            <v>4263098</v>
          </cell>
          <cell r="I44" t="str">
            <v>DEPUTY MANAGER EAYW WHA</v>
          </cell>
          <cell r="J44">
            <v>8035145605</v>
          </cell>
          <cell r="K44">
            <v>1248</v>
          </cell>
          <cell r="L44" t="str">
            <v>Married</v>
          </cell>
          <cell r="M44">
            <v>27075</v>
          </cell>
          <cell r="N44" t="str">
            <v>Abubakar.Sam@jaizbankplc.com</v>
          </cell>
          <cell r="O44" t="str">
            <v>BORNO</v>
          </cell>
          <cell r="P44">
            <v>43467</v>
          </cell>
        </row>
        <row r="45">
          <cell r="B45" t="str">
            <v>HA02120</v>
          </cell>
          <cell r="C45" t="str">
            <v>ADEGBOYEGA</v>
          </cell>
          <cell r="D45" t="str">
            <v>HALIMAT</v>
          </cell>
          <cell r="E45" t="str">
            <v>ADERONKE</v>
          </cell>
          <cell r="F45" t="str">
            <v>DEPUTY MANAGER</v>
          </cell>
          <cell r="G45">
            <v>13000098</v>
          </cell>
          <cell r="H45">
            <v>6677</v>
          </cell>
          <cell r="I45" t="str">
            <v>DEPUTY MANAGER EAYW WHA</v>
          </cell>
          <cell r="J45">
            <v>8085865081</v>
          </cell>
          <cell r="K45">
            <v>1248</v>
          </cell>
          <cell r="L45" t="str">
            <v>Married</v>
          </cell>
          <cell r="M45">
            <v>28333</v>
          </cell>
          <cell r="N45" t="str">
            <v>Halimat.Adegboyega@jaizbankplc.com</v>
          </cell>
          <cell r="O45" t="str">
            <v>LAGOS</v>
          </cell>
          <cell r="P45">
            <v>40940</v>
          </cell>
        </row>
        <row r="46">
          <cell r="B46" t="str">
            <v>AB09110</v>
          </cell>
          <cell r="C46" t="str">
            <v>BUNDI</v>
          </cell>
          <cell r="D46" t="str">
            <v>AHMAD</v>
          </cell>
          <cell r="E46" t="str">
            <v>GONI</v>
          </cell>
          <cell r="F46" t="str">
            <v>DEPUTY MANAGER</v>
          </cell>
          <cell r="G46">
            <v>13000050</v>
          </cell>
          <cell r="H46">
            <v>2129</v>
          </cell>
          <cell r="I46" t="str">
            <v>DEPUTY MANAGER I UPF WHA</v>
          </cell>
          <cell r="J46">
            <v>8034443177</v>
          </cell>
          <cell r="K46">
            <v>56</v>
          </cell>
          <cell r="L46" t="str">
            <v>Married</v>
          </cell>
          <cell r="M46">
            <v>29111</v>
          </cell>
          <cell r="N46" t="str">
            <v>Ahmad.Bundi@jaizbankplc.com</v>
          </cell>
          <cell r="O46" t="str">
            <v>YOBE</v>
          </cell>
          <cell r="P46">
            <v>40805</v>
          </cell>
        </row>
        <row r="47">
          <cell r="B47" t="str">
            <v>HI05120</v>
          </cell>
          <cell r="C47" t="str">
            <v>INUWA</v>
          </cell>
          <cell r="D47" t="str">
            <v>HASSAN</v>
          </cell>
          <cell r="F47" t="str">
            <v>DEPUTY MANAGER</v>
          </cell>
          <cell r="G47">
            <v>13000132</v>
          </cell>
          <cell r="H47">
            <v>31288</v>
          </cell>
          <cell r="I47" t="str">
            <v>DEPUTY MANAGER UPF</v>
          </cell>
          <cell r="J47">
            <v>8036791033</v>
          </cell>
          <cell r="K47">
            <v>1249</v>
          </cell>
          <cell r="L47" t="str">
            <v>Married</v>
          </cell>
          <cell r="M47">
            <v>27590</v>
          </cell>
          <cell r="N47" t="str">
            <v>Hassan.Inuwa@jaizbankplc.com</v>
          </cell>
          <cell r="O47" t="str">
            <v>GOMBE</v>
          </cell>
          <cell r="P47">
            <v>41031</v>
          </cell>
        </row>
        <row r="48">
          <cell r="B48" t="str">
            <v>BM10110</v>
          </cell>
          <cell r="C48" t="str">
            <v>MUSTAPHA</v>
          </cell>
          <cell r="D48" t="str">
            <v>BABAGANA</v>
          </cell>
          <cell r="F48" t="str">
            <v>DEPUTY MANAGER</v>
          </cell>
          <cell r="G48">
            <v>13000029</v>
          </cell>
          <cell r="H48">
            <v>2404</v>
          </cell>
          <cell r="I48" t="str">
            <v>DEPUTY MANAGER UPF WHA</v>
          </cell>
          <cell r="J48">
            <v>8026220361</v>
          </cell>
          <cell r="K48">
            <v>1250</v>
          </cell>
          <cell r="L48" t="str">
            <v>Married</v>
          </cell>
          <cell r="M48">
            <v>28105</v>
          </cell>
          <cell r="N48" t="str">
            <v>Babagana.Mustapha@jaizbankplc.com</v>
          </cell>
          <cell r="O48" t="str">
            <v>YOBE</v>
          </cell>
          <cell r="P48">
            <v>40827</v>
          </cell>
        </row>
        <row r="49">
          <cell r="B49" t="str">
            <v>MY05140</v>
          </cell>
          <cell r="C49" t="str">
            <v>YUSUF</v>
          </cell>
          <cell r="D49" t="str">
            <v>MOHAMMED</v>
          </cell>
          <cell r="E49" t="str">
            <v>HABIB</v>
          </cell>
          <cell r="F49" t="str">
            <v>DEPUTY MANAGER</v>
          </cell>
          <cell r="G49">
            <v>13000479</v>
          </cell>
          <cell r="H49">
            <v>1031443</v>
          </cell>
          <cell r="I49" t="str">
            <v>DEPUTY MANAGER EAYW WHA</v>
          </cell>
          <cell r="J49">
            <v>7033027185</v>
          </cell>
          <cell r="K49">
            <v>1248</v>
          </cell>
          <cell r="L49" t="str">
            <v>Married</v>
          </cell>
          <cell r="M49">
            <v>26080</v>
          </cell>
          <cell r="N49" t="str">
            <v>Mohammedh.Yusuf@jaizbankplc.com</v>
          </cell>
          <cell r="O49" t="str">
            <v>KADUNA</v>
          </cell>
          <cell r="P49">
            <v>41764</v>
          </cell>
        </row>
        <row r="50">
          <cell r="B50" t="str">
            <v>AA01120</v>
          </cell>
          <cell r="C50" t="str">
            <v>ABDULLAHI</v>
          </cell>
          <cell r="D50" t="str">
            <v>ALIYU</v>
          </cell>
          <cell r="E50" t="str">
            <v>AMINU</v>
          </cell>
          <cell r="F50" t="str">
            <v>DEPUTY MANAGER</v>
          </cell>
          <cell r="G50">
            <v>13000079</v>
          </cell>
          <cell r="H50">
            <v>3212</v>
          </cell>
          <cell r="I50" t="str">
            <v>DEPUTY MANAGER III EAYW</v>
          </cell>
          <cell r="J50">
            <v>8037030541</v>
          </cell>
          <cell r="K50">
            <v>67</v>
          </cell>
          <cell r="L50" t="str">
            <v>Married</v>
          </cell>
          <cell r="M50">
            <v>30019</v>
          </cell>
          <cell r="N50" t="str">
            <v>Aliyu.Abdullahi@jaizbankplc.com</v>
          </cell>
          <cell r="O50" t="str">
            <v>KATSINA</v>
          </cell>
          <cell r="P50">
            <v>40912</v>
          </cell>
        </row>
        <row r="51">
          <cell r="B51" t="str">
            <v>AA09110</v>
          </cell>
          <cell r="C51" t="str">
            <v>ABUBAKAR</v>
          </cell>
          <cell r="D51" t="str">
            <v>ASMAU</v>
          </cell>
          <cell r="F51" t="str">
            <v>DEPUTY MANAGER</v>
          </cell>
          <cell r="G51">
            <v>13000026</v>
          </cell>
          <cell r="H51">
            <v>2387</v>
          </cell>
          <cell r="I51" t="str">
            <v>DEPUTY MANAGER II UPF WHA</v>
          </cell>
          <cell r="J51">
            <v>8037234180</v>
          </cell>
          <cell r="K51">
            <v>61</v>
          </cell>
          <cell r="L51" t="str">
            <v>Married</v>
          </cell>
          <cell r="M51">
            <v>28110</v>
          </cell>
          <cell r="N51" t="str">
            <v>Asmau.Abubakar@jaizbankplc.com</v>
          </cell>
          <cell r="O51" t="str">
            <v>ADAMAWA</v>
          </cell>
          <cell r="P51">
            <v>40791</v>
          </cell>
        </row>
        <row r="52">
          <cell r="B52" t="str">
            <v>AB12150</v>
          </cell>
          <cell r="C52" t="str">
            <v>ABUBAKAR</v>
          </cell>
          <cell r="D52" t="str">
            <v>BRAIMOH</v>
          </cell>
          <cell r="F52" t="str">
            <v>DEPUTY MANAGER</v>
          </cell>
          <cell r="G52">
            <v>13000686</v>
          </cell>
          <cell r="H52">
            <v>1873023</v>
          </cell>
          <cell r="I52" t="str">
            <v>DEPUTY MANAGER I UPF WHA</v>
          </cell>
          <cell r="J52">
            <v>7035845295</v>
          </cell>
          <cell r="K52">
            <v>56</v>
          </cell>
          <cell r="L52" t="str">
            <v>Married</v>
          </cell>
          <cell r="M52">
            <v>26379</v>
          </cell>
          <cell r="N52" t="str">
            <v>Braimoh.Abubakar@jaizbankplc.com</v>
          </cell>
          <cell r="O52" t="str">
            <v>KOGI</v>
          </cell>
          <cell r="P52">
            <v>42339</v>
          </cell>
        </row>
        <row r="53">
          <cell r="B53" t="str">
            <v>NA05130</v>
          </cell>
          <cell r="C53" t="str">
            <v>ABUBAKAR</v>
          </cell>
          <cell r="D53" t="str">
            <v>NASIR</v>
          </cell>
          <cell r="F53" t="str">
            <v>DEPUTY MANAGER</v>
          </cell>
          <cell r="G53">
            <v>13000223</v>
          </cell>
          <cell r="H53">
            <v>382320</v>
          </cell>
          <cell r="I53" t="str">
            <v>DEPUTY MANAGER III UPF</v>
          </cell>
          <cell r="J53">
            <v>8036894099</v>
          </cell>
          <cell r="K53">
            <v>65</v>
          </cell>
          <cell r="L53" t="str">
            <v>Married</v>
          </cell>
          <cell r="M53">
            <v>29511</v>
          </cell>
          <cell r="N53" t="str">
            <v>Nasir.Abubakar@jaizbankplc.com</v>
          </cell>
          <cell r="O53" t="str">
            <v>KANO</v>
          </cell>
          <cell r="P53">
            <v>41400</v>
          </cell>
        </row>
        <row r="54">
          <cell r="B54" t="str">
            <v>HA02130</v>
          </cell>
          <cell r="C54" t="str">
            <v>AMINU</v>
          </cell>
          <cell r="D54" t="str">
            <v>HABIBA</v>
          </cell>
          <cell r="F54" t="str">
            <v>DEPUTY MANAGER</v>
          </cell>
          <cell r="G54">
            <v>13000189</v>
          </cell>
          <cell r="H54">
            <v>267373</v>
          </cell>
          <cell r="I54" t="str">
            <v>DEPUTY MANAGER II UPF</v>
          </cell>
          <cell r="J54">
            <v>8120796793</v>
          </cell>
          <cell r="K54">
            <v>60</v>
          </cell>
          <cell r="L54" t="str">
            <v>Single</v>
          </cell>
          <cell r="M54">
            <v>28565</v>
          </cell>
          <cell r="N54" t="str">
            <v>Habiba.Aminu@jaizbankplc.com</v>
          </cell>
          <cell r="O54" t="str">
            <v>NIGER</v>
          </cell>
          <cell r="P54">
            <v>41309</v>
          </cell>
        </row>
        <row r="55">
          <cell r="B55" t="str">
            <v>OB09130</v>
          </cell>
          <cell r="C55" t="str">
            <v>BUSARI</v>
          </cell>
          <cell r="D55" t="str">
            <v>OLALEKAN</v>
          </cell>
          <cell r="E55" t="str">
            <v>KAZEEM</v>
          </cell>
          <cell r="F55" t="str">
            <v>DEPUTY MANAGER</v>
          </cell>
          <cell r="G55">
            <v>13000348</v>
          </cell>
          <cell r="H55">
            <v>578280</v>
          </cell>
          <cell r="I55" t="str">
            <v>DEPUTY MANAGER III UPF WHA</v>
          </cell>
          <cell r="J55">
            <v>8035777927</v>
          </cell>
          <cell r="K55">
            <v>66</v>
          </cell>
          <cell r="L55" t="str">
            <v>Married</v>
          </cell>
          <cell r="M55">
            <v>29650</v>
          </cell>
          <cell r="N55" t="str">
            <v>Olalekan.Busari@jaizbankplc.com</v>
          </cell>
          <cell r="O55" t="str">
            <v>OYO</v>
          </cell>
          <cell r="P55">
            <v>41519</v>
          </cell>
        </row>
        <row r="56">
          <cell r="B56" t="str">
            <v>EE02160</v>
          </cell>
          <cell r="C56" t="str">
            <v>ELEMI</v>
          </cell>
          <cell r="D56" t="str">
            <v>EVAL</v>
          </cell>
          <cell r="F56" t="str">
            <v>DEPUTY MANAGER</v>
          </cell>
          <cell r="G56">
            <v>13000703</v>
          </cell>
          <cell r="H56">
            <v>1958687</v>
          </cell>
          <cell r="I56" t="str">
            <v>DEPUTY MANAGER III EAYW WHA</v>
          </cell>
          <cell r="J56">
            <v>8034515338</v>
          </cell>
          <cell r="K56">
            <v>68</v>
          </cell>
          <cell r="L56" t="str">
            <v>Married</v>
          </cell>
          <cell r="M56">
            <v>28108</v>
          </cell>
          <cell r="N56" t="str">
            <v>Eval.elemi@jaizbankplc.com</v>
          </cell>
          <cell r="O56" t="str">
            <v>CROSS-RIVER</v>
          </cell>
          <cell r="P56">
            <v>42401</v>
          </cell>
        </row>
        <row r="57">
          <cell r="B57" t="str">
            <v>AH03180</v>
          </cell>
          <cell r="C57" t="str">
            <v>HAMMED</v>
          </cell>
          <cell r="D57" t="str">
            <v>ADEKUNLE</v>
          </cell>
          <cell r="E57" t="str">
            <v>MUSEDIQ</v>
          </cell>
          <cell r="F57" t="str">
            <v>DEPUTY MANAGER</v>
          </cell>
          <cell r="G57">
            <v>13001153</v>
          </cell>
          <cell r="H57">
            <v>3525209</v>
          </cell>
          <cell r="I57" t="str">
            <v>DEPUTY MANAGER III EAYW WHA</v>
          </cell>
          <cell r="J57">
            <v>8023541358</v>
          </cell>
          <cell r="K57">
            <v>68</v>
          </cell>
          <cell r="L57" t="str">
            <v>Married</v>
          </cell>
          <cell r="M57">
            <v>27246</v>
          </cell>
          <cell r="N57" t="str">
            <v>Adekunle.Hammed@jaizbankplc.com</v>
          </cell>
          <cell r="O57" t="str">
            <v>OYO</v>
          </cell>
          <cell r="P57">
            <v>43164</v>
          </cell>
        </row>
        <row r="58">
          <cell r="B58" t="str">
            <v>AI08130</v>
          </cell>
          <cell r="C58" t="str">
            <v>IBRAHIM</v>
          </cell>
          <cell r="D58" t="str">
            <v>AHMED</v>
          </cell>
          <cell r="F58" t="str">
            <v>DEPUTY MANAGER</v>
          </cell>
          <cell r="G58">
            <v>13000331</v>
          </cell>
          <cell r="H58">
            <v>540946</v>
          </cell>
          <cell r="I58" t="str">
            <v>DEPUTY MANAGER III UPF WHA</v>
          </cell>
          <cell r="J58">
            <v>8037371996</v>
          </cell>
          <cell r="K58">
            <v>66</v>
          </cell>
          <cell r="L58" t="str">
            <v>Married</v>
          </cell>
          <cell r="M58">
            <v>29069</v>
          </cell>
          <cell r="N58" t="str">
            <v>Ahmed.Ibrahim@jaizbankplc.com</v>
          </cell>
          <cell r="O58" t="str">
            <v>EDO</v>
          </cell>
          <cell r="P58">
            <v>41513</v>
          </cell>
        </row>
        <row r="59">
          <cell r="B59" t="str">
            <v>HI10110</v>
          </cell>
          <cell r="C59" t="str">
            <v>IBRAHIM</v>
          </cell>
          <cell r="D59" t="str">
            <v>HAUWA</v>
          </cell>
          <cell r="F59" t="str">
            <v>DEPUTY MANAGER</v>
          </cell>
          <cell r="G59">
            <v>13000034</v>
          </cell>
          <cell r="H59">
            <v>2435</v>
          </cell>
          <cell r="I59" t="str">
            <v>DEPUTY MANAGER III UPF</v>
          </cell>
          <cell r="J59">
            <v>8037862068</v>
          </cell>
          <cell r="K59">
            <v>65</v>
          </cell>
          <cell r="L59" t="str">
            <v>Married</v>
          </cell>
          <cell r="M59">
            <v>29618</v>
          </cell>
          <cell r="N59" t="str">
            <v>Hauwa.Ibrahim@jaizbankplc.com</v>
          </cell>
          <cell r="O59" t="str">
            <v>KADUNA</v>
          </cell>
          <cell r="P59">
            <v>40833</v>
          </cell>
        </row>
        <row r="60">
          <cell r="B60" t="str">
            <v>IH12150</v>
          </cell>
          <cell r="C60" t="str">
            <v>ISAH</v>
          </cell>
          <cell r="D60" t="str">
            <v>HABIBU</v>
          </cell>
          <cell r="E60" t="str">
            <v>MOHAMMED</v>
          </cell>
          <cell r="F60" t="str">
            <v>DEPUTY MANAGER</v>
          </cell>
          <cell r="G60">
            <v>13000690</v>
          </cell>
          <cell r="H60">
            <v>1909029</v>
          </cell>
          <cell r="I60" t="str">
            <v>DEPUTY MANAGER III UPF</v>
          </cell>
          <cell r="J60">
            <v>8062075555</v>
          </cell>
          <cell r="K60">
            <v>65</v>
          </cell>
          <cell r="L60" t="str">
            <v>Married</v>
          </cell>
          <cell r="M60">
            <v>31010</v>
          </cell>
          <cell r="N60" t="str">
            <v>Habibu.Isah@jaizbankplc.com</v>
          </cell>
          <cell r="O60" t="str">
            <v>KEBBI</v>
          </cell>
          <cell r="P60">
            <v>42367</v>
          </cell>
        </row>
        <row r="61">
          <cell r="B61" t="str">
            <v>HI01200</v>
          </cell>
          <cell r="C61" t="str">
            <v>ISHAQ</v>
          </cell>
          <cell r="D61" t="str">
            <v>HALIMA</v>
          </cell>
          <cell r="F61" t="str">
            <v>DEPUTY MANAGER</v>
          </cell>
          <cell r="G61">
            <v>13001697</v>
          </cell>
          <cell r="H61">
            <v>5533787</v>
          </cell>
          <cell r="I61" t="str">
            <v>DEPUTY MANAGER II EAYW WHA</v>
          </cell>
          <cell r="J61">
            <v>8037052543</v>
          </cell>
          <cell r="K61">
            <v>63</v>
          </cell>
          <cell r="L61" t="str">
            <v>Married</v>
          </cell>
          <cell r="M61">
            <v>27228</v>
          </cell>
          <cell r="N61" t="str">
            <v>Halima.Ishaq@jaizbankplc.com</v>
          </cell>
          <cell r="O61" t="str">
            <v>KANO</v>
          </cell>
          <cell r="P61">
            <v>43832</v>
          </cell>
        </row>
        <row r="62">
          <cell r="B62" t="str">
            <v>FM02160</v>
          </cell>
          <cell r="C62" t="str">
            <v>MOHAMMED</v>
          </cell>
          <cell r="D62" t="str">
            <v>FATIMAH</v>
          </cell>
          <cell r="E62" t="str">
            <v>ABBA</v>
          </cell>
          <cell r="F62" t="str">
            <v>DEPUTY MANAGER</v>
          </cell>
          <cell r="G62">
            <v>13000729</v>
          </cell>
          <cell r="H62">
            <v>1995969</v>
          </cell>
          <cell r="I62" t="str">
            <v>DEPUTY MANAGER III UPF</v>
          </cell>
          <cell r="J62">
            <v>8035046342</v>
          </cell>
          <cell r="K62">
            <v>65</v>
          </cell>
          <cell r="L62" t="str">
            <v>Married</v>
          </cell>
          <cell r="M62">
            <v>28033</v>
          </cell>
          <cell r="N62" t="str">
            <v>Fatimah.Mohammed@jaizbankplc.com</v>
          </cell>
          <cell r="O62" t="str">
            <v>BORNO</v>
          </cell>
          <cell r="P62">
            <v>42416</v>
          </cell>
        </row>
        <row r="63">
          <cell r="B63" t="str">
            <v>MM06130</v>
          </cell>
          <cell r="C63" t="str">
            <v>MUMIN</v>
          </cell>
          <cell r="D63" t="str">
            <v>MUHAMMAD</v>
          </cell>
          <cell r="E63" t="str">
            <v>HASSAN</v>
          </cell>
          <cell r="F63" t="str">
            <v>DEPUTY MANAGER</v>
          </cell>
          <cell r="G63">
            <v>13000254</v>
          </cell>
          <cell r="H63">
            <v>430991</v>
          </cell>
          <cell r="I63" t="str">
            <v>DEPUTY MANAGER I EAYW WHA</v>
          </cell>
          <cell r="J63">
            <v>8035959692</v>
          </cell>
          <cell r="K63">
            <v>58</v>
          </cell>
          <cell r="L63" t="str">
            <v>Married</v>
          </cell>
          <cell r="M63">
            <v>27725</v>
          </cell>
          <cell r="N63" t="str">
            <v>Muhammad.Mumin@jaizbankplc.com</v>
          </cell>
          <cell r="O63" t="str">
            <v>BORNO</v>
          </cell>
          <cell r="P63">
            <v>41435</v>
          </cell>
        </row>
        <row r="64">
          <cell r="B64" t="str">
            <v>TO02180</v>
          </cell>
          <cell r="C64" t="str">
            <v>OSINUGA</v>
          </cell>
          <cell r="D64" t="str">
            <v>TITILAYO</v>
          </cell>
          <cell r="E64" t="str">
            <v>ABIODUN</v>
          </cell>
          <cell r="F64" t="str">
            <v>DEPUTY MANAGER</v>
          </cell>
          <cell r="G64">
            <v>13001097</v>
          </cell>
          <cell r="H64">
            <v>3456950</v>
          </cell>
          <cell r="I64" t="str">
            <v>DEPUTY MANAGER III UPF WHA</v>
          </cell>
          <cell r="J64">
            <v>8033449393</v>
          </cell>
          <cell r="K64">
            <v>66</v>
          </cell>
          <cell r="L64" t="str">
            <v>Married</v>
          </cell>
          <cell r="M64">
            <v>26380</v>
          </cell>
          <cell r="N64" t="str">
            <v>Titilayo.Osinuga@jaizbankplc.com</v>
          </cell>
          <cell r="O64" t="str">
            <v>OGUN</v>
          </cell>
          <cell r="P64">
            <v>43136</v>
          </cell>
        </row>
        <row r="65">
          <cell r="B65" t="str">
            <v>KO11130</v>
          </cell>
          <cell r="C65" t="str">
            <v>OYETUNJI</v>
          </cell>
          <cell r="D65" t="str">
            <v>KAZEEM</v>
          </cell>
          <cell r="E65" t="str">
            <v>ABIOLA</v>
          </cell>
          <cell r="F65" t="str">
            <v>DEPUTY MANAGER</v>
          </cell>
          <cell r="G65">
            <v>13000369</v>
          </cell>
          <cell r="H65">
            <v>667492</v>
          </cell>
          <cell r="I65" t="str">
            <v>DEPUTY MANAGER III UPF WHA</v>
          </cell>
          <cell r="J65">
            <v>8038753187</v>
          </cell>
          <cell r="K65">
            <v>66</v>
          </cell>
          <cell r="L65" t="str">
            <v>Married</v>
          </cell>
          <cell r="M65">
            <v>29033</v>
          </cell>
          <cell r="N65" t="str">
            <v>Kazeem.Oyetunji@jaizbankplc.com</v>
          </cell>
          <cell r="O65" t="str">
            <v>OYO</v>
          </cell>
          <cell r="P65">
            <v>41582</v>
          </cell>
        </row>
        <row r="66">
          <cell r="B66" t="str">
            <v>AR04130</v>
          </cell>
          <cell r="C66" t="str">
            <v>RAJI</v>
          </cell>
          <cell r="D66" t="str">
            <v>ABUBAKAR</v>
          </cell>
          <cell r="E66" t="str">
            <v>EGIGOGO</v>
          </cell>
          <cell r="F66" t="str">
            <v>DEPUTY MANAGER</v>
          </cell>
          <cell r="G66">
            <v>13000200</v>
          </cell>
          <cell r="H66">
            <v>341758</v>
          </cell>
          <cell r="I66" t="str">
            <v>DEPUTY MANAGER III UPF</v>
          </cell>
          <cell r="J66">
            <v>8034514475</v>
          </cell>
          <cell r="K66">
            <v>65</v>
          </cell>
          <cell r="L66" t="str">
            <v>Married</v>
          </cell>
          <cell r="M66">
            <v>28056</v>
          </cell>
          <cell r="N66" t="str">
            <v>Abubakar.Raji@jaizbankplc.com</v>
          </cell>
          <cell r="O66" t="str">
            <v>NIGER</v>
          </cell>
          <cell r="P66">
            <v>41372</v>
          </cell>
        </row>
        <row r="67">
          <cell r="B67" t="str">
            <v>AS02180</v>
          </cell>
          <cell r="C67" t="str">
            <v>SAIDU</v>
          </cell>
          <cell r="D67" t="str">
            <v>AMINU</v>
          </cell>
          <cell r="F67" t="str">
            <v>DEPUTY MANAGER</v>
          </cell>
          <cell r="G67">
            <v>13001126</v>
          </cell>
          <cell r="H67">
            <v>3481633</v>
          </cell>
          <cell r="I67" t="str">
            <v>DEPUTY MANAGER III EAYW WHA</v>
          </cell>
          <cell r="J67">
            <v>8035872271</v>
          </cell>
          <cell r="K67">
            <v>68</v>
          </cell>
          <cell r="L67" t="str">
            <v>Married</v>
          </cell>
          <cell r="M67">
            <v>26465</v>
          </cell>
          <cell r="N67" t="str">
            <v>Aminu.Saidu@jaizbankplc.com</v>
          </cell>
          <cell r="O67" t="str">
            <v>KADUNA</v>
          </cell>
          <cell r="P67">
            <v>43145</v>
          </cell>
        </row>
        <row r="68">
          <cell r="B68" t="str">
            <v>SS04120</v>
          </cell>
          <cell r="C68" t="str">
            <v>SANNI</v>
          </cell>
          <cell r="D68" t="str">
            <v>SHAMSIDEEN</v>
          </cell>
          <cell r="E68" t="str">
            <v>OLAWALE</v>
          </cell>
          <cell r="F68" t="str">
            <v>DEPUTY MANAGER</v>
          </cell>
          <cell r="G68">
            <v>13000128</v>
          </cell>
          <cell r="H68">
            <v>27850</v>
          </cell>
          <cell r="I68" t="str">
            <v>DEPUTY MANAGER II UPF WHA</v>
          </cell>
          <cell r="J68">
            <v>8032115144</v>
          </cell>
          <cell r="K68">
            <v>61</v>
          </cell>
          <cell r="L68" t="str">
            <v>Married</v>
          </cell>
          <cell r="M68">
            <v>29575</v>
          </cell>
          <cell r="N68" t="str">
            <v>Shamsideen.Sanni@jaizbankplc.com</v>
          </cell>
          <cell r="O68" t="str">
            <v>OGUN</v>
          </cell>
          <cell r="P68">
            <v>41015</v>
          </cell>
        </row>
        <row r="69">
          <cell r="B69" t="str">
            <v>YS12150</v>
          </cell>
          <cell r="C69" t="str">
            <v>SHOYEMI</v>
          </cell>
          <cell r="D69" t="str">
            <v>YINKA</v>
          </cell>
          <cell r="F69" t="str">
            <v>DEPUTY MANAGER</v>
          </cell>
          <cell r="G69">
            <v>13000687</v>
          </cell>
          <cell r="H69">
            <v>1874824</v>
          </cell>
          <cell r="I69" t="str">
            <v>DEPUTY MANAGER III UPF WHA</v>
          </cell>
          <cell r="J69">
            <v>8023112038</v>
          </cell>
          <cell r="K69">
            <v>66</v>
          </cell>
          <cell r="L69" t="str">
            <v>Married</v>
          </cell>
          <cell r="M69">
            <v>26430</v>
          </cell>
          <cell r="N69" t="str">
            <v>Yinka.Shoyemi@jaizbankplc.com</v>
          </cell>
          <cell r="O69" t="str">
            <v>OGUN</v>
          </cell>
          <cell r="P69">
            <v>42339</v>
          </cell>
        </row>
        <row r="70">
          <cell r="B70" t="str">
            <v>HS12110</v>
          </cell>
          <cell r="C70" t="str">
            <v>SHUAIBU</v>
          </cell>
          <cell r="D70" t="str">
            <v>HAJARA</v>
          </cell>
          <cell r="F70" t="str">
            <v>DEPUTY MANAGER</v>
          </cell>
          <cell r="G70">
            <v>13000064</v>
          </cell>
          <cell r="H70">
            <v>2844</v>
          </cell>
          <cell r="I70" t="str">
            <v>DEPUTY MANAGER III UPF WHA</v>
          </cell>
          <cell r="J70">
            <v>8082729814</v>
          </cell>
          <cell r="K70">
            <v>66</v>
          </cell>
          <cell r="L70" t="str">
            <v>Married</v>
          </cell>
          <cell r="M70">
            <v>30227</v>
          </cell>
          <cell r="N70" t="str">
            <v>Hajara.Shuaibu@jaizbankplc.com</v>
          </cell>
          <cell r="O70" t="str">
            <v>YOBE</v>
          </cell>
          <cell r="P70">
            <v>40896</v>
          </cell>
        </row>
        <row r="71">
          <cell r="B71" t="str">
            <v>II09110</v>
          </cell>
          <cell r="C71" t="str">
            <v>IDRIS</v>
          </cell>
          <cell r="D71" t="str">
            <v>ISMAILA</v>
          </cell>
          <cell r="E71" t="str">
            <v>OTARU</v>
          </cell>
          <cell r="F71" t="str">
            <v>ASSISTANT MANAGER</v>
          </cell>
          <cell r="G71">
            <v>13000013</v>
          </cell>
          <cell r="H71">
            <v>2947</v>
          </cell>
          <cell r="I71" t="str">
            <v>ASSISTANT MANAGER UPF</v>
          </cell>
          <cell r="J71">
            <v>8036269095</v>
          </cell>
          <cell r="K71">
            <v>1303</v>
          </cell>
          <cell r="L71" t="str">
            <v>Married</v>
          </cell>
          <cell r="M71">
            <v>27804</v>
          </cell>
          <cell r="N71" t="str">
            <v>ISMAILA.IDRIS@jaizbankplc.com</v>
          </cell>
          <cell r="O71" t="str">
            <v>KOGI</v>
          </cell>
          <cell r="P71">
            <v>40791</v>
          </cell>
        </row>
        <row r="72">
          <cell r="B72" t="str">
            <v>JY06200</v>
          </cell>
          <cell r="C72" t="str">
            <v>JAAFARU</v>
          </cell>
          <cell r="D72" t="str">
            <v>YUNUSA</v>
          </cell>
          <cell r="E72" t="str">
            <v>ZARIA</v>
          </cell>
          <cell r="F72" t="str">
            <v>ASSISTANT MANAGER</v>
          </cell>
          <cell r="G72">
            <v>13001809</v>
          </cell>
          <cell r="H72">
            <v>6029629</v>
          </cell>
          <cell r="I72" t="str">
            <v>ASSISTANT MANAGER III EAYW</v>
          </cell>
          <cell r="J72">
            <v>8028713227</v>
          </cell>
          <cell r="K72">
            <v>82</v>
          </cell>
          <cell r="L72" t="str">
            <v>Married</v>
          </cell>
          <cell r="M72">
            <v>27578</v>
          </cell>
          <cell r="N72" t="str">
            <v>Yunusa.Jaafaru@jaizbankplc.com</v>
          </cell>
          <cell r="O72" t="str">
            <v>KADUNA</v>
          </cell>
          <cell r="P72">
            <v>43983</v>
          </cell>
        </row>
        <row r="73">
          <cell r="B73" t="str">
            <v>AM01190</v>
          </cell>
          <cell r="C73" t="str">
            <v>MUDASIRU</v>
          </cell>
          <cell r="D73" t="str">
            <v>ADEBAYO</v>
          </cell>
          <cell r="E73" t="str">
            <v>MUILIYU</v>
          </cell>
          <cell r="F73" t="str">
            <v>ASSISTANT MANAGER</v>
          </cell>
          <cell r="G73">
            <v>13001353</v>
          </cell>
          <cell r="H73">
            <v>4262967</v>
          </cell>
          <cell r="I73" t="str">
            <v>ASSISTANT MANAGER EAYW</v>
          </cell>
          <cell r="J73">
            <v>9074775695</v>
          </cell>
          <cell r="K73">
            <v>1301</v>
          </cell>
          <cell r="L73" t="str">
            <v>Married</v>
          </cell>
          <cell r="M73">
            <v>26185</v>
          </cell>
          <cell r="N73" t="str">
            <v>adebayo.mudasiru@jaizbankplc.com</v>
          </cell>
          <cell r="O73" t="str">
            <v>OSUN</v>
          </cell>
          <cell r="P73">
            <v>43467</v>
          </cell>
        </row>
        <row r="74">
          <cell r="B74" t="str">
            <v>AS09110</v>
          </cell>
          <cell r="C74" t="str">
            <v>SULAIMAN</v>
          </cell>
          <cell r="D74" t="str">
            <v>ABUBAKAR</v>
          </cell>
          <cell r="F74" t="str">
            <v>ASSISTANT MANAGER</v>
          </cell>
          <cell r="G74">
            <v>13000014</v>
          </cell>
          <cell r="H74">
            <v>2095</v>
          </cell>
          <cell r="I74" t="str">
            <v>ASSISTANT MANAGER UPF WHA</v>
          </cell>
          <cell r="J74">
            <v>8036599900</v>
          </cell>
          <cell r="K74">
            <v>1304</v>
          </cell>
          <cell r="L74" t="str">
            <v>Single</v>
          </cell>
          <cell r="M74">
            <v>28215</v>
          </cell>
          <cell r="N74" t="str">
            <v>Abubakar.Suleiman@jaizbankplc.com</v>
          </cell>
          <cell r="O74" t="str">
            <v>KANO</v>
          </cell>
          <cell r="P74">
            <v>40791</v>
          </cell>
        </row>
        <row r="75">
          <cell r="B75" t="str">
            <v>TL04140</v>
          </cell>
          <cell r="C75" t="str">
            <v>LAWAL</v>
          </cell>
          <cell r="D75" t="str">
            <v>TAOFIQ</v>
          </cell>
          <cell r="E75" t="str">
            <v>OLALEKAN</v>
          </cell>
          <cell r="F75" t="str">
            <v>ASSISTANT MANAGER</v>
          </cell>
          <cell r="G75">
            <v>13000476</v>
          </cell>
          <cell r="H75">
            <v>1024540</v>
          </cell>
          <cell r="I75" t="str">
            <v>ASSISTANT MANAGER UPF WHA</v>
          </cell>
          <cell r="J75">
            <v>8032095037</v>
          </cell>
          <cell r="K75">
            <v>1304</v>
          </cell>
          <cell r="L75" t="str">
            <v>Married</v>
          </cell>
          <cell r="M75">
            <v>29539</v>
          </cell>
          <cell r="N75" t="str">
            <v>Taofiq.Lawal@jaizbankplc.com</v>
          </cell>
          <cell r="O75" t="str">
            <v>EKITI</v>
          </cell>
          <cell r="P75">
            <v>41757</v>
          </cell>
        </row>
        <row r="76">
          <cell r="B76" t="str">
            <v>BO06130</v>
          </cell>
          <cell r="C76" t="str">
            <v>OLADIPO</v>
          </cell>
          <cell r="D76" t="str">
            <v>BASHIR</v>
          </cell>
          <cell r="E76" t="str">
            <v>BIDEMI</v>
          </cell>
          <cell r="F76" t="str">
            <v>ASSISTANT MANAGER</v>
          </cell>
          <cell r="G76">
            <v>13000248</v>
          </cell>
          <cell r="H76">
            <v>423074</v>
          </cell>
          <cell r="I76" t="str">
            <v>ASSISTANT MANAGER UPF WHA</v>
          </cell>
          <cell r="J76">
            <v>8083776811</v>
          </cell>
          <cell r="K76">
            <v>1304</v>
          </cell>
          <cell r="L76" t="str">
            <v>Married</v>
          </cell>
          <cell r="M76">
            <v>27755</v>
          </cell>
          <cell r="N76" t="str">
            <v>Bashir.Oladipo@jaizbankplc.com</v>
          </cell>
          <cell r="O76" t="str">
            <v>KWARA</v>
          </cell>
          <cell r="P76">
            <v>41428</v>
          </cell>
        </row>
        <row r="77">
          <cell r="B77" t="str">
            <v>BY07140</v>
          </cell>
          <cell r="C77" t="str">
            <v>YAKASAI</v>
          </cell>
          <cell r="D77" t="str">
            <v>BILYAMINU</v>
          </cell>
          <cell r="E77" t="str">
            <v>INUWA</v>
          </cell>
          <cell r="F77" t="str">
            <v>ASSISTANT MANAGER</v>
          </cell>
          <cell r="G77">
            <v>13000494</v>
          </cell>
          <cell r="H77">
            <v>1066937</v>
          </cell>
          <cell r="I77" t="str">
            <v>ASSISTANT MANAGER UPF</v>
          </cell>
          <cell r="J77">
            <v>8034099623</v>
          </cell>
          <cell r="K77">
            <v>1303</v>
          </cell>
          <cell r="L77" t="str">
            <v>Married</v>
          </cell>
          <cell r="M77">
            <v>27822</v>
          </cell>
          <cell r="N77" t="str">
            <v>Bilyaminu.Yakasai@jaizbankplc.com</v>
          </cell>
          <cell r="O77" t="str">
            <v>KANO</v>
          </cell>
          <cell r="P77">
            <v>41821</v>
          </cell>
        </row>
        <row r="78">
          <cell r="B78" t="str">
            <v>AA03180</v>
          </cell>
          <cell r="C78" t="str">
            <v>ABIODUN</v>
          </cell>
          <cell r="D78" t="str">
            <v>ADEROJU</v>
          </cell>
          <cell r="E78" t="str">
            <v>MODUPEOLA</v>
          </cell>
          <cell r="F78" t="str">
            <v>ASSISTANT MANAGER</v>
          </cell>
          <cell r="G78">
            <v>13001156</v>
          </cell>
          <cell r="H78">
            <v>3534003</v>
          </cell>
          <cell r="I78" t="str">
            <v>ASSISTANT MANAGER UPF WHA</v>
          </cell>
          <cell r="J78">
            <v>8023779077</v>
          </cell>
          <cell r="K78">
            <v>1304</v>
          </cell>
          <cell r="L78" t="str">
            <v>Married</v>
          </cell>
          <cell r="M78">
            <v>29266</v>
          </cell>
          <cell r="N78" t="str">
            <v>Aderoju.Abiodun@jaizbankplc.com</v>
          </cell>
          <cell r="O78" t="str">
            <v>LAGOS</v>
          </cell>
          <cell r="P78">
            <v>43164</v>
          </cell>
        </row>
        <row r="79">
          <cell r="B79" t="str">
            <v>BA07190</v>
          </cell>
          <cell r="C79" t="str">
            <v>ADEDEJI</v>
          </cell>
          <cell r="D79" t="str">
            <v>BABATUNDE</v>
          </cell>
          <cell r="E79" t="str">
            <v>AYODEJI</v>
          </cell>
          <cell r="F79" t="str">
            <v>ASSISTANT MANAGER</v>
          </cell>
          <cell r="G79">
            <v>13001532</v>
          </cell>
          <cell r="H79">
            <v>4750590</v>
          </cell>
          <cell r="I79" t="str">
            <v>ASSISTANT MANAGER II EAYW WHA</v>
          </cell>
          <cell r="J79">
            <v>7062292312</v>
          </cell>
          <cell r="K79">
            <v>78</v>
          </cell>
          <cell r="L79" t="str">
            <v>Married</v>
          </cell>
          <cell r="M79">
            <v>30559</v>
          </cell>
          <cell r="N79" t="str">
            <v>Babatunde.Adedeji@jaizbankplc.com</v>
          </cell>
          <cell r="O79" t="str">
            <v>OYO</v>
          </cell>
          <cell r="P79">
            <v>43647</v>
          </cell>
        </row>
        <row r="80">
          <cell r="B80" t="str">
            <v>IA06131</v>
          </cell>
          <cell r="C80" t="str">
            <v>AHMED</v>
          </cell>
          <cell r="D80" t="str">
            <v>IDRIS</v>
          </cell>
          <cell r="F80" t="str">
            <v>ASSISTANT MANAGER</v>
          </cell>
          <cell r="G80">
            <v>13000245</v>
          </cell>
          <cell r="H80">
            <v>422716</v>
          </cell>
          <cell r="I80" t="str">
            <v>ASSISTANT MANAGER UPF WHA</v>
          </cell>
          <cell r="J80">
            <v>8028450079</v>
          </cell>
          <cell r="K80">
            <v>1304</v>
          </cell>
          <cell r="L80" t="str">
            <v>Married</v>
          </cell>
          <cell r="M80">
            <v>28219</v>
          </cell>
          <cell r="N80" t="str">
            <v>Idris.Ahmed@jaizbankplc.com</v>
          </cell>
          <cell r="O80" t="str">
            <v>KOGI</v>
          </cell>
          <cell r="P80">
            <v>41428</v>
          </cell>
        </row>
        <row r="81">
          <cell r="B81" t="str">
            <v>AB01190</v>
          </cell>
          <cell r="C81" t="str">
            <v>AJIBOYE</v>
          </cell>
          <cell r="D81" t="str">
            <v>BABATUNDE</v>
          </cell>
          <cell r="E81" t="str">
            <v>ABDULWAKEEL</v>
          </cell>
          <cell r="F81" t="str">
            <v>ASSISTANT MANAGER</v>
          </cell>
          <cell r="G81">
            <v>13001359</v>
          </cell>
          <cell r="H81">
            <v>4271163</v>
          </cell>
          <cell r="I81" t="str">
            <v>ASSISTANT MANAGER EAYW WHA</v>
          </cell>
          <cell r="J81" t="str">
            <v>08033311 831</v>
          </cell>
          <cell r="K81">
            <v>1302</v>
          </cell>
          <cell r="L81" t="str">
            <v>Married</v>
          </cell>
          <cell r="M81">
            <v>28087</v>
          </cell>
          <cell r="N81" t="str">
            <v>babatunde.ajiboye@jaizbankplc.com</v>
          </cell>
          <cell r="O81" t="str">
            <v>OSUN</v>
          </cell>
          <cell r="P81">
            <v>43467</v>
          </cell>
        </row>
        <row r="82">
          <cell r="B82" t="str">
            <v>AA06190</v>
          </cell>
          <cell r="C82" t="str">
            <v>ALIYU</v>
          </cell>
          <cell r="D82" t="str">
            <v>ABDULRAHMAN</v>
          </cell>
          <cell r="E82" t="str">
            <v>INOBEMHE</v>
          </cell>
          <cell r="F82" t="str">
            <v>ASSISTANT MANAGER</v>
          </cell>
          <cell r="G82">
            <v>13001527</v>
          </cell>
          <cell r="H82">
            <v>4707738</v>
          </cell>
          <cell r="I82" t="str">
            <v>ASSISTANT MANAGER II EAYW WHA</v>
          </cell>
          <cell r="J82">
            <v>8023097516</v>
          </cell>
          <cell r="K82">
            <v>78</v>
          </cell>
          <cell r="L82" t="str">
            <v>Married</v>
          </cell>
          <cell r="M82">
            <v>27318</v>
          </cell>
          <cell r="N82" t="str">
            <v>Abdulrahman.Aliyu@jaizbankplc.com</v>
          </cell>
          <cell r="O82" t="str">
            <v>EDO</v>
          </cell>
          <cell r="P82">
            <v>43633</v>
          </cell>
        </row>
        <row r="83">
          <cell r="B83" t="str">
            <v>II06180</v>
          </cell>
          <cell r="C83" t="str">
            <v>IBRAHIM</v>
          </cell>
          <cell r="D83" t="str">
            <v>ISYAKU</v>
          </cell>
          <cell r="E83" t="str">
            <v>MAIGARI</v>
          </cell>
          <cell r="F83" t="str">
            <v>ASSISTANT MANAGER</v>
          </cell>
          <cell r="G83">
            <v>13001207</v>
          </cell>
          <cell r="H83">
            <v>3735642</v>
          </cell>
          <cell r="I83" t="str">
            <v>ASSISTANT MANAGER EAYW WHA</v>
          </cell>
          <cell r="J83">
            <v>8036078836</v>
          </cell>
          <cell r="K83">
            <v>1302</v>
          </cell>
          <cell r="L83" t="str">
            <v>Married</v>
          </cell>
          <cell r="M83">
            <v>28474</v>
          </cell>
          <cell r="N83" t="str">
            <v>Isyaku.Ibrahim@jaizbankplc.com</v>
          </cell>
          <cell r="O83" t="str">
            <v>KEBBI</v>
          </cell>
          <cell r="P83">
            <v>43278</v>
          </cell>
        </row>
        <row r="84">
          <cell r="B84" t="str">
            <v>AO11180</v>
          </cell>
          <cell r="C84" t="str">
            <v>OLADIPO</v>
          </cell>
          <cell r="D84" t="str">
            <v>ADEREMI</v>
          </cell>
          <cell r="E84" t="str">
            <v>RASAQ</v>
          </cell>
          <cell r="F84" t="str">
            <v>ASSISTANT MANAGER</v>
          </cell>
          <cell r="G84">
            <v>13001295</v>
          </cell>
          <cell r="H84">
            <v>4061593</v>
          </cell>
          <cell r="I84" t="str">
            <v>ASSISTANT MANAGER EAYW WHA</v>
          </cell>
          <cell r="J84">
            <v>8023386941</v>
          </cell>
          <cell r="K84">
            <v>1302</v>
          </cell>
          <cell r="L84" t="str">
            <v>Married</v>
          </cell>
          <cell r="M84">
            <v>29986</v>
          </cell>
          <cell r="N84" t="str">
            <v>Aderemi.Oladipo@jaizbankplc.com</v>
          </cell>
          <cell r="O84" t="str">
            <v>OYO</v>
          </cell>
          <cell r="P84">
            <v>43406</v>
          </cell>
        </row>
        <row r="85">
          <cell r="B85" t="str">
            <v>KS07190</v>
          </cell>
          <cell r="C85" t="str">
            <v>SULEIMAN</v>
          </cell>
          <cell r="D85" t="str">
            <v>KABIR</v>
          </cell>
          <cell r="F85" t="str">
            <v>ASSISTANT MANAGER</v>
          </cell>
          <cell r="G85">
            <v>13001541</v>
          </cell>
          <cell r="H85">
            <v>4779298</v>
          </cell>
          <cell r="I85" t="str">
            <v>ASSISTANT MANAGER II UPF WHA</v>
          </cell>
          <cell r="J85">
            <v>8035619414</v>
          </cell>
          <cell r="K85">
            <v>76</v>
          </cell>
          <cell r="L85" t="str">
            <v>Married</v>
          </cell>
          <cell r="M85">
            <v>29485</v>
          </cell>
          <cell r="N85" t="str">
            <v>Kabir.Suleiman@jaizbankplc.com</v>
          </cell>
          <cell r="O85" t="str">
            <v>KEBBI</v>
          </cell>
          <cell r="P85">
            <v>43654</v>
          </cell>
        </row>
        <row r="86">
          <cell r="B86" t="str">
            <v>IA09130</v>
          </cell>
          <cell r="C86" t="str">
            <v>ABDULKADIR</v>
          </cell>
          <cell r="D86" t="str">
            <v>IBRAHIM</v>
          </cell>
          <cell r="F86" t="str">
            <v>ASSISTANT MANAGER</v>
          </cell>
          <cell r="G86">
            <v>13000356</v>
          </cell>
          <cell r="H86">
            <v>605520</v>
          </cell>
          <cell r="I86" t="str">
            <v>ASSISTANT MANAGER I UPF WHA</v>
          </cell>
          <cell r="J86">
            <v>8037517314</v>
          </cell>
          <cell r="K86">
            <v>71</v>
          </cell>
          <cell r="L86" t="str">
            <v>Married</v>
          </cell>
          <cell r="M86">
            <v>29415</v>
          </cell>
          <cell r="N86" t="str">
            <v>Ibrahim.Abdulkadir@jaizbankplc.com</v>
          </cell>
          <cell r="O86" t="str">
            <v>EDO</v>
          </cell>
          <cell r="P86">
            <v>41533</v>
          </cell>
        </row>
        <row r="87">
          <cell r="B87" t="str">
            <v>YA06200</v>
          </cell>
          <cell r="C87" t="str">
            <v>AKANBI</v>
          </cell>
          <cell r="D87" t="str">
            <v>YUSUF</v>
          </cell>
          <cell r="E87" t="str">
            <v>OLAITAN</v>
          </cell>
          <cell r="F87" t="str">
            <v>ASSISTANT MANAGER</v>
          </cell>
          <cell r="G87">
            <v>13001814</v>
          </cell>
          <cell r="H87">
            <v>6031280</v>
          </cell>
          <cell r="I87" t="str">
            <v>ASSISTANT MANAGER II EAYW WHA</v>
          </cell>
          <cell r="J87">
            <v>8039434689</v>
          </cell>
          <cell r="K87">
            <v>78</v>
          </cell>
          <cell r="L87" t="str">
            <v>Married</v>
          </cell>
          <cell r="M87">
            <v>27409</v>
          </cell>
          <cell r="N87" t="str">
            <v>Yusuf.Akanbi@jaizbankplc.com</v>
          </cell>
          <cell r="O87" t="str">
            <v>KWARA</v>
          </cell>
          <cell r="P87">
            <v>43983</v>
          </cell>
        </row>
        <row r="88">
          <cell r="B88" t="str">
            <v>BA11150</v>
          </cell>
          <cell r="C88" t="str">
            <v>BALARABE</v>
          </cell>
          <cell r="D88" t="str">
            <v>KUDA</v>
          </cell>
          <cell r="E88" t="str">
            <v>ADAMU</v>
          </cell>
          <cell r="F88" t="str">
            <v>ASSISTANT MANAGER</v>
          </cell>
          <cell r="G88">
            <v>13000681</v>
          </cell>
          <cell r="H88">
            <v>1851764</v>
          </cell>
          <cell r="I88" t="str">
            <v>ASSISTANT MANAGER III UPF</v>
          </cell>
          <cell r="J88">
            <v>8039647951</v>
          </cell>
          <cell r="K88">
            <v>80</v>
          </cell>
          <cell r="L88" t="str">
            <v>Married</v>
          </cell>
          <cell r="M88">
            <v>26592</v>
          </cell>
          <cell r="N88" t="str">
            <v>Kuda.Balarabe@jaizbankplc.com</v>
          </cell>
          <cell r="O88" t="str">
            <v>BAUCHI</v>
          </cell>
          <cell r="P88">
            <v>42325</v>
          </cell>
        </row>
        <row r="89">
          <cell r="B89" t="str">
            <v>MB06160</v>
          </cell>
          <cell r="C89" t="str">
            <v>BELLO</v>
          </cell>
          <cell r="D89" t="str">
            <v>MUKAILA</v>
          </cell>
          <cell r="E89" t="str">
            <v>BAMIDELE</v>
          </cell>
          <cell r="F89" t="str">
            <v>ASSISTANT MANAGER</v>
          </cell>
          <cell r="G89">
            <v>13000821</v>
          </cell>
          <cell r="H89">
            <v>2137988</v>
          </cell>
          <cell r="I89" t="str">
            <v>ASSISTANT MANAGER III UPF WHA</v>
          </cell>
          <cell r="J89">
            <v>8036668776</v>
          </cell>
          <cell r="K89">
            <v>81</v>
          </cell>
          <cell r="L89" t="str">
            <v>Married</v>
          </cell>
          <cell r="M89">
            <v>28321</v>
          </cell>
          <cell r="N89" t="str">
            <v>Mukaila.Bello@jaizbankplc.com</v>
          </cell>
          <cell r="O89" t="str">
            <v>OSUN</v>
          </cell>
          <cell r="P89">
            <v>42522</v>
          </cell>
        </row>
        <row r="90">
          <cell r="B90" t="str">
            <v>ZD03160</v>
          </cell>
          <cell r="C90" t="str">
            <v>DALHAT</v>
          </cell>
          <cell r="D90" t="str">
            <v>ZAINAB</v>
          </cell>
          <cell r="E90" t="str">
            <v>MACCIDO</v>
          </cell>
          <cell r="F90" t="str">
            <v>ASSISTANT MANAGER</v>
          </cell>
          <cell r="G90">
            <v>13000763</v>
          </cell>
          <cell r="H90">
            <v>2031615</v>
          </cell>
          <cell r="I90" t="str">
            <v>ASSISTANT MANAGER III UPF WHA</v>
          </cell>
          <cell r="J90">
            <v>8037003310</v>
          </cell>
          <cell r="K90">
            <v>81</v>
          </cell>
          <cell r="L90" t="str">
            <v>Married</v>
          </cell>
          <cell r="M90">
            <v>27402</v>
          </cell>
          <cell r="N90" t="str">
            <v>Zainab.Dalhat@jaizbankplc.com</v>
          </cell>
          <cell r="O90" t="str">
            <v>KADUNA</v>
          </cell>
          <cell r="P90">
            <v>42444</v>
          </cell>
        </row>
        <row r="91">
          <cell r="B91" t="str">
            <v>NH01190</v>
          </cell>
          <cell r="C91" t="str">
            <v>HASSAN</v>
          </cell>
          <cell r="D91" t="str">
            <v>NASIRU</v>
          </cell>
          <cell r="F91" t="str">
            <v>ASSISTANT MANAGER</v>
          </cell>
          <cell r="G91">
            <v>13001356</v>
          </cell>
          <cell r="H91">
            <v>4263270</v>
          </cell>
          <cell r="I91" t="str">
            <v>ASSISTANT MANAGER II EAYW</v>
          </cell>
          <cell r="J91">
            <v>8032898022</v>
          </cell>
          <cell r="K91">
            <v>77</v>
          </cell>
          <cell r="L91" t="str">
            <v>Married</v>
          </cell>
          <cell r="M91">
            <v>28790</v>
          </cell>
          <cell r="N91" t="str">
            <v>nasiru.hassan@jaizbankplc.com</v>
          </cell>
          <cell r="O91" t="str">
            <v>KATSINA</v>
          </cell>
          <cell r="P91">
            <v>43467</v>
          </cell>
        </row>
        <row r="92">
          <cell r="B92" t="str">
            <v>SI04150</v>
          </cell>
          <cell r="C92" t="str">
            <v>IBRAHIM</v>
          </cell>
          <cell r="D92" t="str">
            <v>SAFIYA</v>
          </cell>
          <cell r="E92" t="str">
            <v>ASABE</v>
          </cell>
          <cell r="F92" t="str">
            <v>ASSISTANT MANAGER</v>
          </cell>
          <cell r="G92">
            <v>13000547</v>
          </cell>
          <cell r="H92">
            <v>1453498</v>
          </cell>
          <cell r="I92" t="str">
            <v>ASSISTANT MANAGER II UPF</v>
          </cell>
          <cell r="J92">
            <v>8053429948</v>
          </cell>
          <cell r="K92">
            <v>75</v>
          </cell>
          <cell r="L92" t="str">
            <v>Married</v>
          </cell>
          <cell r="M92">
            <v>27881</v>
          </cell>
          <cell r="N92" t="str">
            <v>Safiya.ibrahim@jaizbankplc.com</v>
          </cell>
          <cell r="O92" t="str">
            <v>KANO</v>
          </cell>
          <cell r="P92">
            <v>42095</v>
          </cell>
        </row>
        <row r="93">
          <cell r="B93" t="str">
            <v>IM02130</v>
          </cell>
          <cell r="C93" t="str">
            <v>MAIGARI</v>
          </cell>
          <cell r="D93" t="str">
            <v>ISA</v>
          </cell>
          <cell r="F93" t="str">
            <v>ASSISTANT MANAGER</v>
          </cell>
          <cell r="G93">
            <v>13000190</v>
          </cell>
          <cell r="H93">
            <v>267706</v>
          </cell>
          <cell r="I93" t="str">
            <v>ASSISTANT MANAGER II UPF</v>
          </cell>
          <cell r="J93">
            <v>8032978562</v>
          </cell>
          <cell r="K93">
            <v>75</v>
          </cell>
          <cell r="L93" t="str">
            <v>Married</v>
          </cell>
          <cell r="M93">
            <v>27762</v>
          </cell>
          <cell r="N93" t="str">
            <v>Isa.Maigari@jaizbankplc.com</v>
          </cell>
          <cell r="O93" t="str">
            <v>YOBE</v>
          </cell>
          <cell r="P93">
            <v>41309</v>
          </cell>
        </row>
        <row r="94">
          <cell r="B94" t="str">
            <v>AM10140</v>
          </cell>
          <cell r="C94" t="str">
            <v>MUAZU</v>
          </cell>
          <cell r="D94" t="str">
            <v>ABDULLAHI</v>
          </cell>
          <cell r="E94" t="str">
            <v>MAIKAKA</v>
          </cell>
          <cell r="F94" t="str">
            <v>ASSISTANT MANAGER</v>
          </cell>
          <cell r="G94">
            <v>13000516</v>
          </cell>
          <cell r="H94">
            <v>1236767</v>
          </cell>
          <cell r="I94" t="str">
            <v>ASSISTANT MANAGER I EAYW WHA</v>
          </cell>
          <cell r="J94">
            <v>8022270714</v>
          </cell>
          <cell r="K94">
            <v>73</v>
          </cell>
          <cell r="L94" t="str">
            <v>Married</v>
          </cell>
          <cell r="M94">
            <v>29330</v>
          </cell>
          <cell r="N94" t="str">
            <v>Abdullahi.Muazu@jaizbankplc.com</v>
          </cell>
          <cell r="O94" t="str">
            <v>KATSINA</v>
          </cell>
          <cell r="P94">
            <v>41925</v>
          </cell>
        </row>
        <row r="95">
          <cell r="B95" t="str">
            <v>TM03160</v>
          </cell>
          <cell r="C95" t="str">
            <v>MUSTAPHA</v>
          </cell>
          <cell r="D95" t="str">
            <v>TAOFEEQ</v>
          </cell>
          <cell r="E95" t="str">
            <v>KAYODE</v>
          </cell>
          <cell r="F95" t="str">
            <v>ASSISTANT MANAGER</v>
          </cell>
          <cell r="G95">
            <v>13000748</v>
          </cell>
          <cell r="H95">
            <v>2006042</v>
          </cell>
          <cell r="I95" t="str">
            <v>ASSISTANT MANAGER II EAYW</v>
          </cell>
          <cell r="J95">
            <v>8056738001</v>
          </cell>
          <cell r="K95">
            <v>77</v>
          </cell>
          <cell r="L95" t="str">
            <v>Married</v>
          </cell>
          <cell r="M95">
            <v>28870</v>
          </cell>
          <cell r="N95" t="str">
            <v>Taofeeq.Mustapha@jaizbankplc.com</v>
          </cell>
          <cell r="O95" t="str">
            <v>KWARA</v>
          </cell>
          <cell r="P95">
            <v>42431</v>
          </cell>
        </row>
        <row r="96">
          <cell r="B96" t="str">
            <v>LN05130</v>
          </cell>
          <cell r="C96" t="str">
            <v>NDANUSA</v>
          </cell>
          <cell r="D96" t="str">
            <v>LAMI</v>
          </cell>
          <cell r="F96" t="str">
            <v>ASSISTANT MANAGER</v>
          </cell>
          <cell r="G96">
            <v>13000210</v>
          </cell>
          <cell r="H96">
            <v>371601</v>
          </cell>
          <cell r="I96" t="str">
            <v>ASSISTANT MANAGER I UPF WHA</v>
          </cell>
          <cell r="J96">
            <v>8038998844</v>
          </cell>
          <cell r="K96">
            <v>71</v>
          </cell>
          <cell r="L96" t="str">
            <v>Married</v>
          </cell>
          <cell r="M96">
            <v>26947</v>
          </cell>
          <cell r="N96" t="str">
            <v>Lami.Ndanusa@jaizbankplc.com</v>
          </cell>
          <cell r="O96" t="str">
            <v>NIGER</v>
          </cell>
          <cell r="P96">
            <v>41396</v>
          </cell>
        </row>
        <row r="97">
          <cell r="B97" t="str">
            <v>GO03170</v>
          </cell>
          <cell r="C97" t="str">
            <v>OSCAR</v>
          </cell>
          <cell r="D97" t="str">
            <v>GLADYS</v>
          </cell>
          <cell r="E97" t="str">
            <v>MATTHEW</v>
          </cell>
          <cell r="F97" t="str">
            <v>ASSISTANT MANAGER</v>
          </cell>
          <cell r="G97">
            <v>13000914</v>
          </cell>
          <cell r="H97">
            <v>2817617</v>
          </cell>
          <cell r="I97" t="str">
            <v>ASSISTANT MANAGER III UPF WHA</v>
          </cell>
          <cell r="J97">
            <v>8036067767</v>
          </cell>
          <cell r="K97">
            <v>81</v>
          </cell>
          <cell r="L97" t="str">
            <v>Married</v>
          </cell>
          <cell r="M97">
            <v>27846</v>
          </cell>
          <cell r="N97" t="str">
            <v>gladys.oscar@jaizbankplc.com</v>
          </cell>
          <cell r="O97" t="str">
            <v>LAGOS</v>
          </cell>
          <cell r="P97">
            <v>42802</v>
          </cell>
        </row>
        <row r="98">
          <cell r="B98" t="str">
            <v>MS03160</v>
          </cell>
          <cell r="C98" t="str">
            <v>SANI</v>
          </cell>
          <cell r="D98" t="str">
            <v>MAIMUNAT</v>
          </cell>
          <cell r="E98" t="str">
            <v>ISMAILA</v>
          </cell>
          <cell r="F98" t="str">
            <v>ASSISTANT MANAGER</v>
          </cell>
          <cell r="G98">
            <v>13000757</v>
          </cell>
          <cell r="H98">
            <v>2028026</v>
          </cell>
          <cell r="I98" t="str">
            <v>ASSISTANT MANAGER III UPF WHA</v>
          </cell>
          <cell r="J98">
            <v>8034418931</v>
          </cell>
          <cell r="K98">
            <v>81</v>
          </cell>
          <cell r="L98" t="str">
            <v>Single</v>
          </cell>
          <cell r="M98">
            <v>30295</v>
          </cell>
          <cell r="N98" t="str">
            <v>Maimunat.Sani@jaizbankplc.com</v>
          </cell>
          <cell r="O98" t="str">
            <v>KOGI</v>
          </cell>
          <cell r="P98">
            <v>42439</v>
          </cell>
        </row>
        <row r="99">
          <cell r="B99" t="str">
            <v>AU09111</v>
          </cell>
          <cell r="C99" t="str">
            <v>USMAN</v>
          </cell>
          <cell r="D99" t="str">
            <v>ABUBAKAR</v>
          </cell>
          <cell r="F99" t="str">
            <v>ASSISTANT MANAGER</v>
          </cell>
          <cell r="G99">
            <v>13000056</v>
          </cell>
          <cell r="H99">
            <v>2600</v>
          </cell>
          <cell r="I99" t="str">
            <v>ASSISTANT MANAGER III UPF WHA</v>
          </cell>
          <cell r="J99">
            <v>8059651184</v>
          </cell>
          <cell r="K99">
            <v>81</v>
          </cell>
          <cell r="L99" t="str">
            <v>Married</v>
          </cell>
          <cell r="M99">
            <v>26604</v>
          </cell>
          <cell r="N99" t="str">
            <v>Abubakar.Usman@jaizbankplc.com</v>
          </cell>
          <cell r="O99" t="str">
            <v>NIGER</v>
          </cell>
          <cell r="P99">
            <v>40791</v>
          </cell>
        </row>
        <row r="100">
          <cell r="B100" t="str">
            <v>YU07170</v>
          </cell>
          <cell r="C100" t="str">
            <v>USMAN</v>
          </cell>
          <cell r="D100" t="str">
            <v>YAHAYA</v>
          </cell>
          <cell r="F100" t="str">
            <v>ASSISTANT MANAGER</v>
          </cell>
          <cell r="G100">
            <v>13001033</v>
          </cell>
          <cell r="H100">
            <v>3092109</v>
          </cell>
          <cell r="I100" t="str">
            <v>ASSISTANT MANAGER III UPF WHA</v>
          </cell>
          <cell r="J100">
            <v>8035928419</v>
          </cell>
          <cell r="K100">
            <v>81</v>
          </cell>
          <cell r="L100" t="str">
            <v>Married</v>
          </cell>
          <cell r="M100">
            <v>27234</v>
          </cell>
          <cell r="N100" t="str">
            <v>Yahaya.Usman1@jaizbankplc.com</v>
          </cell>
          <cell r="O100" t="str">
            <v>KWARA</v>
          </cell>
          <cell r="P100">
            <v>42933</v>
          </cell>
        </row>
        <row r="101">
          <cell r="B101" t="str">
            <v>HY01160</v>
          </cell>
          <cell r="C101" t="str">
            <v>YUNUSA</v>
          </cell>
          <cell r="D101" t="str">
            <v>HAMZA</v>
          </cell>
          <cell r="E101" t="str">
            <v>MOHAMMED</v>
          </cell>
          <cell r="F101" t="str">
            <v>ASSISTANT MANAGER</v>
          </cell>
          <cell r="G101">
            <v>13000693</v>
          </cell>
          <cell r="H101">
            <v>1935981</v>
          </cell>
          <cell r="I101" t="str">
            <v>ASSISTANT MANAGER III UPF WHA</v>
          </cell>
          <cell r="J101">
            <v>8034733694</v>
          </cell>
          <cell r="K101">
            <v>81</v>
          </cell>
          <cell r="L101" t="str">
            <v>Married</v>
          </cell>
          <cell r="M101">
            <v>28448</v>
          </cell>
          <cell r="N101" t="str">
            <v>Hamza.Yunusa@jaizbankplc.com</v>
          </cell>
          <cell r="O101" t="str">
            <v>GOMBE</v>
          </cell>
          <cell r="P101">
            <v>42380</v>
          </cell>
        </row>
        <row r="102">
          <cell r="B102" t="str">
            <v>AY03150</v>
          </cell>
          <cell r="C102" t="str">
            <v>YUSUF</v>
          </cell>
          <cell r="D102" t="str">
            <v>ADAMU</v>
          </cell>
          <cell r="F102" t="str">
            <v>ASSISTANT MANAGER</v>
          </cell>
          <cell r="G102">
            <v>13000549</v>
          </cell>
          <cell r="H102">
            <v>1453436</v>
          </cell>
          <cell r="I102" t="str">
            <v>ASSISTANT MANAGER III EAYW</v>
          </cell>
          <cell r="J102">
            <v>8036068306</v>
          </cell>
          <cell r="K102">
            <v>82</v>
          </cell>
          <cell r="L102" t="str">
            <v>Married</v>
          </cell>
          <cell r="M102">
            <v>28786</v>
          </cell>
          <cell r="N102" t="str">
            <v>Adamu.Yusuf@jaizbankplc.com</v>
          </cell>
          <cell r="O102" t="str">
            <v>ADAMAWA</v>
          </cell>
          <cell r="P102">
            <v>42066</v>
          </cell>
        </row>
        <row r="103">
          <cell r="B103" t="str">
            <v>RB05190</v>
          </cell>
          <cell r="C103" t="str">
            <v>BISUGA</v>
          </cell>
          <cell r="D103" t="str">
            <v>RASHEED</v>
          </cell>
          <cell r="F103" t="str">
            <v>SENIOR BANKING OFFICER</v>
          </cell>
          <cell r="G103">
            <v>13001513</v>
          </cell>
          <cell r="H103">
            <v>4635268</v>
          </cell>
          <cell r="I103" t="str">
            <v>SENIOR BANKING OFFICER I EAYW WHA</v>
          </cell>
          <cell r="J103">
            <v>8033065023</v>
          </cell>
          <cell r="K103">
            <v>88</v>
          </cell>
          <cell r="L103" t="str">
            <v>Married</v>
          </cell>
          <cell r="M103">
            <v>29195</v>
          </cell>
          <cell r="N103" t="str">
            <v>rasheed.bisuga@jaizbankplc.com</v>
          </cell>
          <cell r="O103" t="str">
            <v>OGUN</v>
          </cell>
          <cell r="P103">
            <v>43598</v>
          </cell>
        </row>
        <row r="104">
          <cell r="B104" t="str">
            <v>NA01190</v>
          </cell>
          <cell r="C104" t="str">
            <v xml:space="preserve">ABUBAKAR </v>
          </cell>
          <cell r="D104" t="str">
            <v>NABIL</v>
          </cell>
          <cell r="E104" t="str">
            <v>LABBO</v>
          </cell>
          <cell r="F104" t="str">
            <v>SENIOR BANKING OFFICER</v>
          </cell>
          <cell r="G104">
            <v>13001355</v>
          </cell>
          <cell r="H104">
            <v>4263050</v>
          </cell>
          <cell r="I104" t="str">
            <v>SENIOR BANKING OFFICER I EAYW WHA</v>
          </cell>
          <cell r="J104">
            <v>8036083928</v>
          </cell>
          <cell r="K104">
            <v>88</v>
          </cell>
          <cell r="L104" t="str">
            <v>Married</v>
          </cell>
          <cell r="M104">
            <v>31615</v>
          </cell>
          <cell r="N104" t="str">
            <v>nabil.abubakar@jaizbankplc.com</v>
          </cell>
          <cell r="O104" t="str">
            <v>NIGER</v>
          </cell>
          <cell r="P104">
            <v>43467</v>
          </cell>
        </row>
        <row r="105">
          <cell r="B105" t="str">
            <v>AG07200</v>
          </cell>
          <cell r="C105" t="str">
            <v>ALI</v>
          </cell>
          <cell r="D105" t="str">
            <v>YUSUF</v>
          </cell>
          <cell r="E105" t="str">
            <v>GIDADO</v>
          </cell>
          <cell r="F105" t="str">
            <v>SENIOR BANKING OFFICER</v>
          </cell>
          <cell r="G105">
            <v>13001823</v>
          </cell>
          <cell r="H105">
            <v>6148021</v>
          </cell>
          <cell r="I105" t="str">
            <v>SENIOR BANKING OFFICER II EAYW WHA</v>
          </cell>
          <cell r="J105">
            <v>8034319302</v>
          </cell>
          <cell r="K105">
            <v>93</v>
          </cell>
          <cell r="L105" t="str">
            <v>Married</v>
          </cell>
          <cell r="M105">
            <v>27516</v>
          </cell>
          <cell r="N105" t="str">
            <v>Yusuf.Ali@Jaizbankplc.com</v>
          </cell>
          <cell r="O105" t="str">
            <v>BAUCHI</v>
          </cell>
          <cell r="P105">
            <v>44013</v>
          </cell>
        </row>
        <row r="106">
          <cell r="B106" t="str">
            <v>OF04140</v>
          </cell>
          <cell r="C106" t="str">
            <v>FOLARIN</v>
          </cell>
          <cell r="D106" t="str">
            <v>OLUMIDE</v>
          </cell>
          <cell r="E106" t="str">
            <v>DAMILOLA</v>
          </cell>
          <cell r="F106" t="str">
            <v>SENIOR BANKING OFFICER</v>
          </cell>
          <cell r="G106">
            <v>13000433</v>
          </cell>
          <cell r="H106">
            <v>991823</v>
          </cell>
          <cell r="I106" t="str">
            <v>SENIOR BANKING OFFICER I UPF WHA</v>
          </cell>
          <cell r="J106">
            <v>8184260014</v>
          </cell>
          <cell r="K106">
            <v>86</v>
          </cell>
          <cell r="L106" t="str">
            <v>Married</v>
          </cell>
          <cell r="M106">
            <v>25569</v>
          </cell>
          <cell r="N106" t="str">
            <v>Olumide.Folarin@jaizbankplc.com</v>
          </cell>
          <cell r="O106" t="str">
            <v>OGUN</v>
          </cell>
          <cell r="P106">
            <v>41730</v>
          </cell>
        </row>
        <row r="107">
          <cell r="B107" t="str">
            <v>RH06180</v>
          </cell>
          <cell r="C107" t="str">
            <v>HASSAN</v>
          </cell>
          <cell r="D107" t="str">
            <v>RASHEED</v>
          </cell>
          <cell r="E107" t="str">
            <v>OLADELE</v>
          </cell>
          <cell r="F107" t="str">
            <v>SENIOR BANKING OFFICER</v>
          </cell>
          <cell r="G107">
            <v>13001204</v>
          </cell>
          <cell r="H107">
            <v>3706741</v>
          </cell>
          <cell r="I107" t="str">
            <v>SENIOR BANKING OFFICER I EAYW WHA</v>
          </cell>
          <cell r="J107">
            <v>7082035509</v>
          </cell>
          <cell r="K107">
            <v>88</v>
          </cell>
          <cell r="L107" t="str">
            <v>Single</v>
          </cell>
          <cell r="M107">
            <v>30882</v>
          </cell>
          <cell r="N107" t="str">
            <v>Rasheed.Hassan@jaizbankplc.com</v>
          </cell>
          <cell r="O107" t="str">
            <v>OGUN</v>
          </cell>
          <cell r="P107">
            <v>43257</v>
          </cell>
        </row>
        <row r="108">
          <cell r="B108" t="str">
            <v>KZ04140</v>
          </cell>
          <cell r="C108" t="str">
            <v>IBRAHIM</v>
          </cell>
          <cell r="D108" t="str">
            <v>KABIR</v>
          </cell>
          <cell r="E108" t="str">
            <v>ZAMFARA</v>
          </cell>
          <cell r="F108" t="str">
            <v>SENIOR BANKING OFFICER</v>
          </cell>
          <cell r="G108">
            <v>13000425</v>
          </cell>
          <cell r="H108">
            <v>986508</v>
          </cell>
          <cell r="I108" t="str">
            <v>SENIOR BANKING OFFICER I UPF</v>
          </cell>
          <cell r="J108">
            <v>8023747083</v>
          </cell>
          <cell r="K108">
            <v>85</v>
          </cell>
          <cell r="L108" t="str">
            <v>Married</v>
          </cell>
          <cell r="M108">
            <v>29577</v>
          </cell>
          <cell r="N108" t="str">
            <v>Kabir.Ibrahim@jaizbankplc.com</v>
          </cell>
          <cell r="O108" t="str">
            <v>GOMBE</v>
          </cell>
          <cell r="P108">
            <v>41753</v>
          </cell>
        </row>
        <row r="109">
          <cell r="B109" t="str">
            <v>KA02160</v>
          </cell>
          <cell r="C109" t="str">
            <v>MUSA</v>
          </cell>
          <cell r="D109" t="str">
            <v>KABIR</v>
          </cell>
          <cell r="E109" t="str">
            <v>JIBIA</v>
          </cell>
          <cell r="F109" t="str">
            <v>SENIOR BANKING OFFICER</v>
          </cell>
          <cell r="G109">
            <v>13000719</v>
          </cell>
          <cell r="H109">
            <v>1994467</v>
          </cell>
          <cell r="I109" t="str">
            <v>SENIOR BANKING OFFICER II EAYW WHA</v>
          </cell>
          <cell r="J109">
            <v>8063577282</v>
          </cell>
          <cell r="K109">
            <v>93</v>
          </cell>
          <cell r="L109" t="str">
            <v>Married</v>
          </cell>
          <cell r="M109">
            <v>29238</v>
          </cell>
          <cell r="N109" t="str">
            <v>Kabir.Musa@jaizbankplc.com</v>
          </cell>
          <cell r="O109" t="str">
            <v>KATSINA</v>
          </cell>
          <cell r="P109">
            <v>42415</v>
          </cell>
        </row>
        <row r="110">
          <cell r="B110" t="str">
            <v>SN08130</v>
          </cell>
          <cell r="C110" t="str">
            <v>NUHU</v>
          </cell>
          <cell r="D110" t="str">
            <v>SULAIMAN</v>
          </cell>
          <cell r="E110" t="str">
            <v>BALA</v>
          </cell>
          <cell r="F110" t="str">
            <v>SENIOR BANKING OFFICER</v>
          </cell>
          <cell r="G110">
            <v>13000335</v>
          </cell>
          <cell r="H110">
            <v>554147</v>
          </cell>
          <cell r="I110" t="str">
            <v>SENIOR BANKING OFFICER I UPF</v>
          </cell>
          <cell r="J110">
            <v>8036126010</v>
          </cell>
          <cell r="K110">
            <v>85</v>
          </cell>
          <cell r="L110" t="str">
            <v>Married</v>
          </cell>
          <cell r="M110">
            <v>28040</v>
          </cell>
          <cell r="N110" t="str">
            <v>Sulaiman.Nuhu@jaizbankplc.com</v>
          </cell>
          <cell r="O110" t="str">
            <v>KATSINA</v>
          </cell>
          <cell r="P110">
            <v>41498</v>
          </cell>
        </row>
        <row r="111">
          <cell r="B111" t="str">
            <v>MU09110</v>
          </cell>
          <cell r="C111" t="str">
            <v>USMAN</v>
          </cell>
          <cell r="D111" t="str">
            <v>MUHAMMED</v>
          </cell>
          <cell r="E111" t="str">
            <v>D</v>
          </cell>
          <cell r="F111" t="str">
            <v>SENIOR BANKING OFFICER</v>
          </cell>
          <cell r="G111">
            <v>13000037</v>
          </cell>
          <cell r="H111">
            <v>1940</v>
          </cell>
          <cell r="I111" t="str">
            <v>SENIOR BANKING OFFICER I UPF WHA</v>
          </cell>
          <cell r="J111">
            <v>8030808252</v>
          </cell>
          <cell r="K111">
            <v>86</v>
          </cell>
          <cell r="L111" t="str">
            <v>Married</v>
          </cell>
          <cell r="M111">
            <v>29236</v>
          </cell>
          <cell r="N111" t="str">
            <v>Muhammed.Usman@jaizbankplc.com</v>
          </cell>
          <cell r="O111" t="str">
            <v>KOGI</v>
          </cell>
          <cell r="P111">
            <v>40816</v>
          </cell>
        </row>
        <row r="112">
          <cell r="B112" t="str">
            <v>MA06130</v>
          </cell>
          <cell r="C112" t="str">
            <v>ABDULRAHMAN</v>
          </cell>
          <cell r="D112" t="str">
            <v>MUHAMMED</v>
          </cell>
          <cell r="E112" t="str">
            <v>MURITALA</v>
          </cell>
          <cell r="F112" t="str">
            <v>SENIOR BANKING OFFICER</v>
          </cell>
          <cell r="G112">
            <v>13000246</v>
          </cell>
          <cell r="H112">
            <v>422730</v>
          </cell>
          <cell r="I112" t="str">
            <v>SENIOR BANKING OFFICER III UPF WHA</v>
          </cell>
          <cell r="J112">
            <v>8030768056</v>
          </cell>
          <cell r="K112">
            <v>96</v>
          </cell>
          <cell r="L112" t="str">
            <v>Married</v>
          </cell>
          <cell r="M112">
            <v>28345</v>
          </cell>
          <cell r="N112" t="str">
            <v>Muhammed.Abdulrahman@jaizbankplc.com</v>
          </cell>
          <cell r="O112" t="str">
            <v>KWARA</v>
          </cell>
          <cell r="P112">
            <v>41428</v>
          </cell>
        </row>
        <row r="113">
          <cell r="B113" t="str">
            <v>AA09200</v>
          </cell>
          <cell r="C113" t="str">
            <v>ABUBAKAR</v>
          </cell>
          <cell r="D113" t="str">
            <v>AISHA</v>
          </cell>
          <cell r="E113" t="str">
            <v>JUMMAI</v>
          </cell>
          <cell r="F113" t="str">
            <v>SENIOR BANKING OFFICER</v>
          </cell>
          <cell r="G113">
            <v>13001861</v>
          </cell>
          <cell r="H113">
            <v>6583301</v>
          </cell>
          <cell r="I113" t="str">
            <v>SENIOR BANKING OFFICER III EAYW WHA</v>
          </cell>
          <cell r="J113">
            <v>8067129239</v>
          </cell>
          <cell r="K113">
            <v>98</v>
          </cell>
          <cell r="L113" t="str">
            <v>Divorced</v>
          </cell>
          <cell r="M113">
            <v>28125</v>
          </cell>
          <cell r="N113" t="str">
            <v>Aisha.Abubakar@jaizbankplc.com</v>
          </cell>
          <cell r="O113" t="str">
            <v>NIGER</v>
          </cell>
          <cell r="P113">
            <v>44091</v>
          </cell>
        </row>
        <row r="114">
          <cell r="B114" t="str">
            <v>AA02130</v>
          </cell>
          <cell r="C114" t="str">
            <v>ADAMU</v>
          </cell>
          <cell r="D114" t="str">
            <v>ABUBAKAR</v>
          </cell>
          <cell r="F114" t="str">
            <v>SENIOR BANKING OFFICER</v>
          </cell>
          <cell r="G114">
            <v>13000191</v>
          </cell>
          <cell r="H114">
            <v>274379</v>
          </cell>
          <cell r="I114" t="str">
            <v>SENIOR BANKING OFFICER II UPF</v>
          </cell>
          <cell r="J114">
            <v>8034445919</v>
          </cell>
          <cell r="K114">
            <v>90</v>
          </cell>
          <cell r="L114" t="str">
            <v>Married</v>
          </cell>
          <cell r="M114">
            <v>29028</v>
          </cell>
          <cell r="N114" t="str">
            <v>Abubakar.Adamu@jaizbankplc.com</v>
          </cell>
          <cell r="O114" t="str">
            <v>KANO</v>
          </cell>
          <cell r="P114">
            <v>41317</v>
          </cell>
        </row>
        <row r="115">
          <cell r="B115" t="str">
            <v>SA02140</v>
          </cell>
          <cell r="C115" t="str">
            <v>ADAMU</v>
          </cell>
          <cell r="D115" t="str">
            <v>SAIDU</v>
          </cell>
          <cell r="E115" t="str">
            <v>HASSAN</v>
          </cell>
          <cell r="F115" t="str">
            <v>SENIOR BANKING OFFICER</v>
          </cell>
          <cell r="G115">
            <v>13000410</v>
          </cell>
          <cell r="H115">
            <v>927345</v>
          </cell>
          <cell r="I115" t="str">
            <v>SENIOR BANKING OFFICER III UPF</v>
          </cell>
          <cell r="J115">
            <v>8136764911</v>
          </cell>
          <cell r="K115">
            <v>95</v>
          </cell>
          <cell r="L115" t="str">
            <v>Married</v>
          </cell>
          <cell r="M115">
            <v>30874</v>
          </cell>
          <cell r="N115" t="str">
            <v>Saidu.Adamu@jaizbankplc.com</v>
          </cell>
          <cell r="O115" t="str">
            <v>KANO</v>
          </cell>
          <cell r="P115">
            <v>41698</v>
          </cell>
        </row>
        <row r="116">
          <cell r="B116" t="str">
            <v>IA07130</v>
          </cell>
          <cell r="C116" t="str">
            <v>ADEKUNLE</v>
          </cell>
          <cell r="D116" t="str">
            <v>ISSA</v>
          </cell>
          <cell r="E116" t="str">
            <v>ABAYOMI</v>
          </cell>
          <cell r="F116" t="str">
            <v>SENIOR BANKING OFFICER</v>
          </cell>
          <cell r="G116">
            <v>13000275</v>
          </cell>
          <cell r="H116">
            <v>470030</v>
          </cell>
          <cell r="I116" t="str">
            <v>SENIOR BANKING OFFICER III UPF WHA</v>
          </cell>
          <cell r="J116">
            <v>8028498204</v>
          </cell>
          <cell r="K116">
            <v>96</v>
          </cell>
          <cell r="L116" t="str">
            <v>Married</v>
          </cell>
          <cell r="M116">
            <v>29953</v>
          </cell>
          <cell r="N116" t="str">
            <v>Issa.Adekunle@jaizbankplc.com</v>
          </cell>
          <cell r="O116" t="str">
            <v>OGUN</v>
          </cell>
          <cell r="P116">
            <v>41456</v>
          </cell>
        </row>
        <row r="117">
          <cell r="B117" t="str">
            <v>AA04160</v>
          </cell>
          <cell r="C117" t="str">
            <v>ADELAKUN</v>
          </cell>
          <cell r="D117" t="str">
            <v>ADEBAYO</v>
          </cell>
          <cell r="E117" t="str">
            <v>AHMED</v>
          </cell>
          <cell r="F117" t="str">
            <v>SENIOR BANKING OFFICER</v>
          </cell>
          <cell r="G117">
            <v>13000770</v>
          </cell>
          <cell r="H117">
            <v>2056425</v>
          </cell>
          <cell r="I117" t="str">
            <v>SENIOR BANKING OFFICER III UPF WHA</v>
          </cell>
          <cell r="J117">
            <v>8028555430</v>
          </cell>
          <cell r="K117">
            <v>96</v>
          </cell>
          <cell r="L117" t="str">
            <v>Married</v>
          </cell>
          <cell r="M117">
            <v>29066</v>
          </cell>
          <cell r="N117" t="str">
            <v>Adebayo.Adelakun@jaizbankplc.com</v>
          </cell>
          <cell r="O117" t="str">
            <v>OSUN</v>
          </cell>
          <cell r="P117">
            <v>42461</v>
          </cell>
        </row>
        <row r="118">
          <cell r="B118" t="str">
            <v>MA10110</v>
          </cell>
          <cell r="C118" t="str">
            <v>AHMAD</v>
          </cell>
          <cell r="D118" t="str">
            <v>MUHAMMAD</v>
          </cell>
          <cell r="E118" t="str">
            <v>DIKKO</v>
          </cell>
          <cell r="F118" t="str">
            <v>SENIOR BANKING OFFICER</v>
          </cell>
          <cell r="G118">
            <v>13000032</v>
          </cell>
          <cell r="H118">
            <v>2332</v>
          </cell>
          <cell r="I118" t="str">
            <v>SENIOR BANKING OFFICER II UPF</v>
          </cell>
          <cell r="J118">
            <v>8039247306</v>
          </cell>
          <cell r="K118">
            <v>90</v>
          </cell>
          <cell r="L118" t="str">
            <v>Married</v>
          </cell>
          <cell r="M118">
            <v>30430</v>
          </cell>
          <cell r="N118" t="str">
            <v>Muhammad.Ahmad@jaizbankplc.com</v>
          </cell>
          <cell r="O118" t="str">
            <v>KANO</v>
          </cell>
          <cell r="P118">
            <v>40820</v>
          </cell>
        </row>
        <row r="119">
          <cell r="B119" t="str">
            <v>IA03160</v>
          </cell>
          <cell r="C119" t="str">
            <v>AHMED</v>
          </cell>
          <cell r="D119" t="str">
            <v>ISA</v>
          </cell>
          <cell r="F119" t="str">
            <v>SENIOR BANKING OFFICER</v>
          </cell>
          <cell r="G119">
            <v>13000745</v>
          </cell>
          <cell r="H119">
            <v>2005289</v>
          </cell>
          <cell r="I119" t="str">
            <v>SENIOR BANKING OFFICER III UPF WHA</v>
          </cell>
          <cell r="J119">
            <v>8038375944</v>
          </cell>
          <cell r="K119">
            <v>96</v>
          </cell>
          <cell r="L119" t="str">
            <v>Married</v>
          </cell>
          <cell r="M119">
            <v>29496</v>
          </cell>
          <cell r="N119" t="str">
            <v>Isa.Ahmed@jaizbankplc.com</v>
          </cell>
          <cell r="O119" t="str">
            <v>BAUCHI</v>
          </cell>
          <cell r="P119">
            <v>42433</v>
          </cell>
        </row>
        <row r="120">
          <cell r="B120" t="str">
            <v>AA06180</v>
          </cell>
          <cell r="C120" t="str">
            <v>AIYEPE</v>
          </cell>
          <cell r="D120" t="str">
            <v>ABIMBOLA</v>
          </cell>
          <cell r="E120" t="str">
            <v>TAWAKALITU</v>
          </cell>
          <cell r="F120" t="str">
            <v>SENIOR BANKING OFFICER</v>
          </cell>
          <cell r="G120">
            <v>13001206</v>
          </cell>
          <cell r="H120">
            <v>3709450</v>
          </cell>
          <cell r="I120" t="str">
            <v>SENIOR BANKING OFFICER III EAYW WHA</v>
          </cell>
          <cell r="J120">
            <v>8035959053</v>
          </cell>
          <cell r="K120">
            <v>98</v>
          </cell>
          <cell r="L120" t="str">
            <v>Married</v>
          </cell>
          <cell r="M120">
            <v>30051</v>
          </cell>
          <cell r="N120" t="str">
            <v>Abimbola.Aiyepe@jaizbankplc.com</v>
          </cell>
          <cell r="O120" t="str">
            <v>KWARA</v>
          </cell>
          <cell r="P120">
            <v>43257</v>
          </cell>
        </row>
        <row r="121">
          <cell r="B121" t="str">
            <v>AA02140</v>
          </cell>
          <cell r="C121" t="str">
            <v>ALIMI</v>
          </cell>
          <cell r="D121" t="str">
            <v>AZEEZ</v>
          </cell>
          <cell r="E121" t="str">
            <v>ABIODUN</v>
          </cell>
          <cell r="F121" t="str">
            <v>SENIOR BANKING OFFICER</v>
          </cell>
          <cell r="G121">
            <v>13000401</v>
          </cell>
          <cell r="H121">
            <v>843850</v>
          </cell>
          <cell r="I121" t="str">
            <v>SENIOR BANKING OFFICER III UPF WHA</v>
          </cell>
          <cell r="J121">
            <v>8036023041</v>
          </cell>
          <cell r="K121">
            <v>96</v>
          </cell>
          <cell r="L121" t="str">
            <v>Married</v>
          </cell>
          <cell r="M121">
            <v>30930</v>
          </cell>
          <cell r="N121" t="str">
            <v>Azeez.Alimi@jaizbankplc.com</v>
          </cell>
          <cell r="O121" t="str">
            <v>ONDO</v>
          </cell>
          <cell r="P121">
            <v>41673</v>
          </cell>
        </row>
        <row r="122">
          <cell r="B122" t="str">
            <v>BK02160</v>
          </cell>
          <cell r="C122" t="str">
            <v>BELLO</v>
          </cell>
          <cell r="D122" t="str">
            <v>KABIRU</v>
          </cell>
          <cell r="F122" t="str">
            <v>SENIOR BANKING OFFICER</v>
          </cell>
          <cell r="G122">
            <v>13000736</v>
          </cell>
          <cell r="H122">
            <v>1992229</v>
          </cell>
          <cell r="I122" t="str">
            <v>SENIOR BANKING OFFICER III UPF</v>
          </cell>
          <cell r="J122">
            <v>8033511659</v>
          </cell>
          <cell r="K122">
            <v>95</v>
          </cell>
          <cell r="L122" t="str">
            <v>Married</v>
          </cell>
          <cell r="M122">
            <v>28888</v>
          </cell>
          <cell r="N122" t="str">
            <v>Kabiru.Bello@jaizbankplc.com</v>
          </cell>
          <cell r="O122" t="str">
            <v>KANO</v>
          </cell>
          <cell r="P122">
            <v>42423</v>
          </cell>
        </row>
        <row r="123">
          <cell r="B123" t="str">
            <v>NB12150</v>
          </cell>
          <cell r="C123" t="str">
            <v>BELLO</v>
          </cell>
          <cell r="D123" t="str">
            <v>NAZIFI</v>
          </cell>
          <cell r="E123" t="str">
            <v>AMIN</v>
          </cell>
          <cell r="F123" t="str">
            <v>SENIOR BANKING OFFICER</v>
          </cell>
          <cell r="G123">
            <v>13000689</v>
          </cell>
          <cell r="H123">
            <v>1892594</v>
          </cell>
          <cell r="I123" t="str">
            <v>SENIOR BANKING OFFICER II UPF WHA</v>
          </cell>
          <cell r="J123">
            <v>8036220792</v>
          </cell>
          <cell r="K123">
            <v>91</v>
          </cell>
          <cell r="L123" t="str">
            <v>Married</v>
          </cell>
          <cell r="M123">
            <v>28894</v>
          </cell>
          <cell r="N123" t="str">
            <v>Nazifi.Bello@jaizbankplc.com</v>
          </cell>
          <cell r="O123" t="str">
            <v>KANO</v>
          </cell>
          <cell r="P123">
            <v>42346</v>
          </cell>
        </row>
        <row r="124">
          <cell r="B124" t="str">
            <v>AB01191</v>
          </cell>
          <cell r="C124" t="str">
            <v>BUHARI</v>
          </cell>
          <cell r="D124" t="str">
            <v>ALIYU</v>
          </cell>
          <cell r="E124" t="str">
            <v>ALI</v>
          </cell>
          <cell r="F124" t="str">
            <v>SENIOR BANKING OFFICER</v>
          </cell>
          <cell r="G124">
            <v>13001360</v>
          </cell>
          <cell r="H124">
            <v>4281359</v>
          </cell>
          <cell r="I124" t="str">
            <v>SENIOR BANKING OFFICER III EAYW WHA</v>
          </cell>
          <cell r="J124">
            <v>8065478181</v>
          </cell>
          <cell r="K124">
            <v>98</v>
          </cell>
          <cell r="L124" t="str">
            <v>Married</v>
          </cell>
          <cell r="M124">
            <v>29515</v>
          </cell>
          <cell r="N124" t="str">
            <v>aliyu.buhari@jaizbankplc.com</v>
          </cell>
          <cell r="O124" t="str">
            <v>KEBBI</v>
          </cell>
          <cell r="P124">
            <v>43479</v>
          </cell>
        </row>
        <row r="125">
          <cell r="B125" t="str">
            <v>MD02160</v>
          </cell>
          <cell r="C125" t="str">
            <v>DANFULANI</v>
          </cell>
          <cell r="D125" t="str">
            <v>MUKHTAR</v>
          </cell>
          <cell r="E125" t="str">
            <v>UMAR</v>
          </cell>
          <cell r="F125" t="str">
            <v>SENIOR BANKING OFFICER</v>
          </cell>
          <cell r="G125">
            <v>13000738</v>
          </cell>
          <cell r="H125">
            <v>1997389</v>
          </cell>
          <cell r="I125" t="str">
            <v>SENIOR BANKING OFFICER III UPF</v>
          </cell>
          <cell r="J125">
            <v>8033996776</v>
          </cell>
          <cell r="K125">
            <v>95</v>
          </cell>
          <cell r="L125" t="str">
            <v>Married</v>
          </cell>
          <cell r="M125">
            <v>28718</v>
          </cell>
          <cell r="N125" t="str">
            <v>Muktar.Danfulani@jaizbankplc.com</v>
          </cell>
          <cell r="O125" t="str">
            <v>KANO</v>
          </cell>
          <cell r="P125">
            <v>42422</v>
          </cell>
        </row>
        <row r="126">
          <cell r="B126" t="str">
            <v>ND04140</v>
          </cell>
          <cell r="C126" t="str">
            <v>DANMALIKI</v>
          </cell>
          <cell r="D126" t="str">
            <v>NASIRU</v>
          </cell>
          <cell r="E126" t="str">
            <v>MUAZU</v>
          </cell>
          <cell r="F126" t="str">
            <v>SENIOR BANKING OFFICER</v>
          </cell>
          <cell r="G126">
            <v>13000145</v>
          </cell>
          <cell r="H126">
            <v>366647</v>
          </cell>
          <cell r="I126" t="str">
            <v>SENIOR BANKING OFFICER II UPF WHA</v>
          </cell>
          <cell r="J126">
            <v>8037515181</v>
          </cell>
          <cell r="K126">
            <v>91</v>
          </cell>
          <cell r="L126" t="str">
            <v>Married</v>
          </cell>
          <cell r="M126">
            <v>32113</v>
          </cell>
          <cell r="N126" t="str">
            <v>Nasiru.Danmaliki@jaizbankplc.com</v>
          </cell>
          <cell r="O126" t="str">
            <v>ZAMFARA</v>
          </cell>
          <cell r="P126">
            <v>41758</v>
          </cell>
        </row>
        <row r="127">
          <cell r="B127" t="str">
            <v>AF05130</v>
          </cell>
          <cell r="C127" t="str">
            <v>FOLARIN</v>
          </cell>
          <cell r="D127" t="str">
            <v>ABAYOMI</v>
          </cell>
          <cell r="E127" t="str">
            <v>MUSA</v>
          </cell>
          <cell r="F127" t="str">
            <v>SENIOR BANKING OFFICER</v>
          </cell>
          <cell r="G127">
            <v>13000241</v>
          </cell>
          <cell r="H127">
            <v>411554</v>
          </cell>
          <cell r="I127" t="str">
            <v>SENIOR BANKING OFFICER III EAYW WHA</v>
          </cell>
          <cell r="J127">
            <v>8060661070</v>
          </cell>
          <cell r="K127">
            <v>98</v>
          </cell>
          <cell r="L127" t="str">
            <v>Single</v>
          </cell>
          <cell r="M127">
            <v>30800</v>
          </cell>
          <cell r="N127" t="str">
            <v>Abayomi.Folarin@jaizbankplc.com</v>
          </cell>
          <cell r="O127" t="str">
            <v>OGUN</v>
          </cell>
          <cell r="P127">
            <v>41422</v>
          </cell>
        </row>
        <row r="128">
          <cell r="B128" t="str">
            <v>YF05140</v>
          </cell>
          <cell r="C128" t="str">
            <v>FOLORUNSHO</v>
          </cell>
          <cell r="D128" t="str">
            <v>MONSURU</v>
          </cell>
          <cell r="E128" t="str">
            <v>YINKA</v>
          </cell>
          <cell r="F128" t="str">
            <v>SENIOR BANKING OFFICER</v>
          </cell>
          <cell r="G128">
            <v>13000483</v>
          </cell>
          <cell r="H128">
            <v>1033870</v>
          </cell>
          <cell r="I128" t="str">
            <v>SENIOR BANKING OFFICER III UPF WHA</v>
          </cell>
          <cell r="J128">
            <v>8060808883</v>
          </cell>
          <cell r="K128">
            <v>96</v>
          </cell>
          <cell r="L128" t="str">
            <v>Married</v>
          </cell>
          <cell r="M128">
            <v>31033</v>
          </cell>
          <cell r="N128" t="str">
            <v>Monsuru.Folorunsho@jaizbankplc.com</v>
          </cell>
          <cell r="O128" t="str">
            <v>OGUN</v>
          </cell>
          <cell r="P128">
            <v>41764</v>
          </cell>
        </row>
        <row r="129">
          <cell r="B129" t="str">
            <v>AS04120</v>
          </cell>
          <cell r="C129" t="str">
            <v>GAMBO</v>
          </cell>
          <cell r="D129" t="str">
            <v>SAID</v>
          </cell>
          <cell r="E129" t="str">
            <v>AUWALU</v>
          </cell>
          <cell r="F129" t="str">
            <v>SENIOR BANKING OFFICER</v>
          </cell>
          <cell r="G129">
            <v>13000129</v>
          </cell>
          <cell r="H129">
            <v>28819</v>
          </cell>
          <cell r="I129" t="str">
            <v>SENIOR BANKING OFFICER I UPF</v>
          </cell>
          <cell r="J129">
            <v>7063888682</v>
          </cell>
          <cell r="K129">
            <v>85</v>
          </cell>
          <cell r="L129" t="str">
            <v>Married</v>
          </cell>
          <cell r="M129">
            <v>30265</v>
          </cell>
          <cell r="N129" t="str">
            <v>Auwalu.Said@jaizbankplc.com</v>
          </cell>
          <cell r="O129" t="str">
            <v>KANO</v>
          </cell>
          <cell r="P129">
            <v>41009</v>
          </cell>
        </row>
        <row r="130">
          <cell r="B130" t="str">
            <v>AG04140</v>
          </cell>
          <cell r="C130" t="str">
            <v>GARBA</v>
          </cell>
          <cell r="D130" t="str">
            <v>AISHA</v>
          </cell>
          <cell r="E130" t="str">
            <v>AMAL</v>
          </cell>
          <cell r="F130" t="str">
            <v>SENIOR BANKING OFFICER</v>
          </cell>
          <cell r="G130">
            <v>13000437</v>
          </cell>
          <cell r="H130">
            <v>994862</v>
          </cell>
          <cell r="I130" t="str">
            <v>SENIOR BANKING OFFICER II UPF</v>
          </cell>
          <cell r="J130">
            <v>8037036153</v>
          </cell>
          <cell r="K130">
            <v>90</v>
          </cell>
          <cell r="L130" t="str">
            <v>Married</v>
          </cell>
          <cell r="M130">
            <v>30232</v>
          </cell>
          <cell r="N130" t="str">
            <v>Aisha.Garba@jaizbankplc.com</v>
          </cell>
          <cell r="O130" t="str">
            <v>KANO</v>
          </cell>
          <cell r="P130">
            <v>41743</v>
          </cell>
        </row>
        <row r="131">
          <cell r="B131" t="str">
            <v>AG01120</v>
          </cell>
          <cell r="C131" t="str">
            <v>GBADEGESIN</v>
          </cell>
          <cell r="D131" t="str">
            <v>ABDULRASHEED</v>
          </cell>
          <cell r="E131" t="str">
            <v>ABDULRAZAQ</v>
          </cell>
          <cell r="F131" t="str">
            <v>SENIOR BANKING OFFICER</v>
          </cell>
          <cell r="G131">
            <v>13000086</v>
          </cell>
          <cell r="H131">
            <v>4790</v>
          </cell>
          <cell r="I131" t="str">
            <v>SENIOR BANKING OFFICER II UPF WHA</v>
          </cell>
          <cell r="J131">
            <v>8036989493</v>
          </cell>
          <cell r="K131">
            <v>91</v>
          </cell>
          <cell r="L131" t="str">
            <v>Married</v>
          </cell>
          <cell r="M131">
            <v>29022</v>
          </cell>
          <cell r="N131" t="str">
            <v>Abdulrasheed.Gbadegesin@jaizbankplc.com</v>
          </cell>
          <cell r="O131" t="str">
            <v>OSUN</v>
          </cell>
          <cell r="P131">
            <v>40931</v>
          </cell>
        </row>
        <row r="132">
          <cell r="B132" t="str">
            <v>IK07170</v>
          </cell>
          <cell r="C132" t="str">
            <v>KARAYE</v>
          </cell>
          <cell r="D132" t="str">
            <v>IBRAHIM</v>
          </cell>
          <cell r="E132" t="str">
            <v>JIBRIN</v>
          </cell>
          <cell r="F132" t="str">
            <v>SENIOR BANKING OFFICER</v>
          </cell>
          <cell r="G132">
            <v>13001034</v>
          </cell>
          <cell r="H132">
            <v>3106303</v>
          </cell>
          <cell r="I132" t="str">
            <v>SENIOR BANKING OFFICER III EAYW</v>
          </cell>
          <cell r="J132">
            <v>8034725175</v>
          </cell>
          <cell r="K132">
            <v>97</v>
          </cell>
          <cell r="L132" t="str">
            <v>Married</v>
          </cell>
          <cell r="M132">
            <v>30170</v>
          </cell>
          <cell r="N132" t="str">
            <v>Ibrahim.Karaye@jaizbankplc.com</v>
          </cell>
          <cell r="O132" t="str">
            <v>KANO</v>
          </cell>
          <cell r="P132">
            <v>42940</v>
          </cell>
        </row>
        <row r="133">
          <cell r="B133" t="str">
            <v>OL09110</v>
          </cell>
          <cell r="C133" t="str">
            <v>LAWAL</v>
          </cell>
          <cell r="D133" t="str">
            <v>OLAJUMOKE</v>
          </cell>
          <cell r="F133" t="str">
            <v>SENIOR BANKING OFFICER</v>
          </cell>
          <cell r="G133">
            <v>13000067</v>
          </cell>
          <cell r="H133">
            <v>2875</v>
          </cell>
          <cell r="I133" t="str">
            <v>SENIOR BANKING OFFICER II UPF WHA</v>
          </cell>
          <cell r="J133">
            <v>8036007656</v>
          </cell>
          <cell r="K133">
            <v>91</v>
          </cell>
          <cell r="L133" t="str">
            <v>Married</v>
          </cell>
          <cell r="M133">
            <v>30773</v>
          </cell>
          <cell r="N133" t="str">
            <v>Olajumoke.Lawal@jaizbankplc.com</v>
          </cell>
          <cell r="O133" t="str">
            <v>OSUN</v>
          </cell>
          <cell r="P133">
            <v>40791</v>
          </cell>
        </row>
        <row r="134">
          <cell r="B134" t="str">
            <v>AM03160</v>
          </cell>
          <cell r="C134" t="str">
            <v>MOHAMMED</v>
          </cell>
          <cell r="D134" t="str">
            <v>AMINA</v>
          </cell>
          <cell r="E134" t="str">
            <v>SANI</v>
          </cell>
          <cell r="F134" t="str">
            <v>SENIOR BANKING OFFICER</v>
          </cell>
          <cell r="G134">
            <v>13000751</v>
          </cell>
          <cell r="H134">
            <v>2007939</v>
          </cell>
          <cell r="I134" t="str">
            <v>SENIOR BANKING OFFICER II UPF WHA</v>
          </cell>
          <cell r="J134">
            <v>8036249666</v>
          </cell>
          <cell r="K134">
            <v>91</v>
          </cell>
          <cell r="L134" t="str">
            <v>Married</v>
          </cell>
          <cell r="M134">
            <v>29604</v>
          </cell>
          <cell r="N134" t="str">
            <v>Amina.Mohammed@jaizbankplc.com</v>
          </cell>
          <cell r="O134" t="str">
            <v>KOGI</v>
          </cell>
          <cell r="P134">
            <v>42431</v>
          </cell>
        </row>
        <row r="135">
          <cell r="B135" t="str">
            <v>KM01120</v>
          </cell>
          <cell r="C135" t="str">
            <v>MOHAMMED</v>
          </cell>
          <cell r="D135" t="str">
            <v>KABIRU</v>
          </cell>
          <cell r="E135" t="str">
            <v>FAGGE</v>
          </cell>
          <cell r="F135" t="str">
            <v>SENIOR BANKING OFFICER</v>
          </cell>
          <cell r="G135">
            <v>13000093</v>
          </cell>
          <cell r="H135">
            <v>5481</v>
          </cell>
          <cell r="I135" t="str">
            <v>SENIOR BANKING OFFICER II UPF</v>
          </cell>
          <cell r="J135">
            <v>8037867543</v>
          </cell>
          <cell r="K135">
            <v>90</v>
          </cell>
          <cell r="L135" t="str">
            <v>Married</v>
          </cell>
          <cell r="M135">
            <v>29315</v>
          </cell>
          <cell r="N135" t="str">
            <v>Kabiru.Mohammed@jaizbankplc.com</v>
          </cell>
          <cell r="O135" t="str">
            <v>KANO</v>
          </cell>
          <cell r="P135">
            <v>40934</v>
          </cell>
        </row>
        <row r="136">
          <cell r="B136" t="str">
            <v>RM10110</v>
          </cell>
          <cell r="C136" t="str">
            <v>MUHAMMED</v>
          </cell>
          <cell r="D136" t="str">
            <v>RABIU</v>
          </cell>
          <cell r="F136" t="str">
            <v>SENIOR BANKING OFFICER</v>
          </cell>
          <cell r="G136">
            <v>13000031</v>
          </cell>
          <cell r="H136">
            <v>2428</v>
          </cell>
          <cell r="I136" t="str">
            <v>SENIOR BANKING OFFICER II UPF</v>
          </cell>
          <cell r="J136">
            <v>8037593002</v>
          </cell>
          <cell r="K136">
            <v>90</v>
          </cell>
          <cell r="L136" t="str">
            <v>Married</v>
          </cell>
          <cell r="M136">
            <v>29763</v>
          </cell>
          <cell r="N136" t="str">
            <v>Rabiu.Mohammed@jaizbankplc.com</v>
          </cell>
          <cell r="O136" t="str">
            <v>YOBE</v>
          </cell>
          <cell r="P136">
            <v>40820</v>
          </cell>
        </row>
        <row r="137">
          <cell r="B137" t="str">
            <v>UM09110</v>
          </cell>
          <cell r="C137" t="str">
            <v>MUKHTAR</v>
          </cell>
          <cell r="D137" t="str">
            <v>UMAR</v>
          </cell>
          <cell r="F137" t="str">
            <v>SENIOR BANKING OFFICER</v>
          </cell>
          <cell r="G137">
            <v>13000023</v>
          </cell>
          <cell r="H137">
            <v>2370</v>
          </cell>
          <cell r="I137" t="str">
            <v>SENIOR BANKING OFFICER II UPF</v>
          </cell>
          <cell r="J137">
            <v>8034693872</v>
          </cell>
          <cell r="K137">
            <v>90</v>
          </cell>
          <cell r="L137" t="str">
            <v>Single</v>
          </cell>
          <cell r="M137">
            <v>29774</v>
          </cell>
          <cell r="N137" t="str">
            <v>Umar.Mukhtar@jaizbankplc.com</v>
          </cell>
          <cell r="O137" t="str">
            <v>KANO</v>
          </cell>
          <cell r="P137">
            <v>40791</v>
          </cell>
        </row>
        <row r="138">
          <cell r="B138" t="str">
            <v>SN01130</v>
          </cell>
          <cell r="C138" t="str">
            <v>NWORAH</v>
          </cell>
          <cell r="D138" t="str">
            <v>SANDRA</v>
          </cell>
          <cell r="E138" t="str">
            <v>NNENNA</v>
          </cell>
          <cell r="F138" t="str">
            <v>SENIOR BANKING OFFICER</v>
          </cell>
          <cell r="G138">
            <v>13000167</v>
          </cell>
          <cell r="H138">
            <v>193139</v>
          </cell>
          <cell r="I138" t="str">
            <v>SENIOR BANKING OFFICER I UPF WHA</v>
          </cell>
          <cell r="J138">
            <v>8035305955</v>
          </cell>
          <cell r="K138">
            <v>86</v>
          </cell>
          <cell r="L138" t="str">
            <v>Divorced</v>
          </cell>
          <cell r="M138">
            <v>29087</v>
          </cell>
          <cell r="N138" t="str">
            <v>Sandra.Nworah@jaizbankplc.com</v>
          </cell>
          <cell r="O138" t="str">
            <v>ANAMBRA</v>
          </cell>
          <cell r="P138">
            <v>41281</v>
          </cell>
        </row>
        <row r="139">
          <cell r="B139" t="str">
            <v>OO11170</v>
          </cell>
          <cell r="C139" t="str">
            <v>OLADIPO</v>
          </cell>
          <cell r="D139" t="str">
            <v>OLAWUNMI</v>
          </cell>
          <cell r="E139" t="str">
            <v>MUFLIAT</v>
          </cell>
          <cell r="F139" t="str">
            <v>SENIOR BANKING OFFICER</v>
          </cell>
          <cell r="G139">
            <v>13001052</v>
          </cell>
          <cell r="H139">
            <v>3316351</v>
          </cell>
          <cell r="I139" t="str">
            <v>SENIOR BANKING OFFICER III EAYW WHA</v>
          </cell>
          <cell r="J139">
            <v>8098151341</v>
          </cell>
          <cell r="K139">
            <v>98</v>
          </cell>
          <cell r="L139" t="str">
            <v>Single</v>
          </cell>
          <cell r="M139">
            <v>28672</v>
          </cell>
          <cell r="N139" t="str">
            <v>Olawunmi.Oladipo@jaizbankplc.com</v>
          </cell>
          <cell r="O139" t="str">
            <v>LAGOS</v>
          </cell>
          <cell r="P139">
            <v>43059</v>
          </cell>
        </row>
        <row r="140">
          <cell r="B140" t="str">
            <v>HO03201</v>
          </cell>
          <cell r="C140" t="str">
            <v>ONUJA</v>
          </cell>
          <cell r="D140" t="str">
            <v>HABEEB</v>
          </cell>
          <cell r="E140" t="str">
            <v>ADEIZA</v>
          </cell>
          <cell r="F140" t="str">
            <v>SENIOR BANKING OFFICER</v>
          </cell>
          <cell r="G140">
            <v>13001802</v>
          </cell>
          <cell r="H140">
            <v>5892932</v>
          </cell>
          <cell r="I140" t="str">
            <v>SENIOR BANKING OFFICER II EAYW WHA</v>
          </cell>
          <cell r="J140">
            <v>8036416875</v>
          </cell>
          <cell r="K140">
            <v>93</v>
          </cell>
          <cell r="L140" t="str">
            <v>Married</v>
          </cell>
          <cell r="M140">
            <v>29767</v>
          </cell>
          <cell r="N140" t="str">
            <v>Habeeb.Onuja@jaizbankplc.com</v>
          </cell>
          <cell r="O140" t="str">
            <v>KOGI</v>
          </cell>
          <cell r="P140">
            <v>43906</v>
          </cell>
        </row>
        <row r="141">
          <cell r="B141" t="str">
            <v>AO09130</v>
          </cell>
          <cell r="C141" t="str">
            <v>OREAGBA</v>
          </cell>
          <cell r="D141" t="str">
            <v>ABDULLAHI</v>
          </cell>
          <cell r="E141" t="str">
            <v>FUNMILADE</v>
          </cell>
          <cell r="F141" t="str">
            <v>SENIOR BANKING OFFICER</v>
          </cell>
          <cell r="G141">
            <v>13000354</v>
          </cell>
          <cell r="H141">
            <v>580580</v>
          </cell>
          <cell r="I141" t="str">
            <v>SENIOR BANKING OFFICER III UPF WHA</v>
          </cell>
          <cell r="J141">
            <v>8033774926</v>
          </cell>
          <cell r="K141">
            <v>96</v>
          </cell>
          <cell r="L141" t="str">
            <v>Single</v>
          </cell>
          <cell r="M141">
            <v>30017</v>
          </cell>
          <cell r="N141" t="str">
            <v>Abdullahi.Oreagba@jaizbankplc.com</v>
          </cell>
          <cell r="O141" t="str">
            <v>OGUN</v>
          </cell>
          <cell r="P141">
            <v>41520</v>
          </cell>
        </row>
        <row r="142">
          <cell r="B142" t="str">
            <v>AS09111</v>
          </cell>
          <cell r="C142" t="str">
            <v>SULAIMAN</v>
          </cell>
          <cell r="D142" t="str">
            <v>ABIMBOLA</v>
          </cell>
          <cell r="F142" t="str">
            <v>SENIOR BANKING OFFICER</v>
          </cell>
          <cell r="G142">
            <v>13000024</v>
          </cell>
          <cell r="H142">
            <v>2064</v>
          </cell>
          <cell r="I142" t="str">
            <v>SENIOR BANKING OFFICER II UPF WHA</v>
          </cell>
          <cell r="J142">
            <v>7032028667</v>
          </cell>
          <cell r="K142">
            <v>91</v>
          </cell>
          <cell r="L142" t="str">
            <v>Married</v>
          </cell>
          <cell r="M142">
            <v>30274</v>
          </cell>
          <cell r="N142" t="str">
            <v>Abimbola.Sulaiman@jaizbankplc.com</v>
          </cell>
          <cell r="O142" t="str">
            <v>KWARA</v>
          </cell>
          <cell r="P142">
            <v>40798</v>
          </cell>
        </row>
        <row r="143">
          <cell r="B143" t="str">
            <v>BS03120</v>
          </cell>
          <cell r="C143" t="str">
            <v>SULEIMAN</v>
          </cell>
          <cell r="D143" t="str">
            <v>BOLA</v>
          </cell>
          <cell r="E143" t="str">
            <v>USMAN</v>
          </cell>
          <cell r="F143" t="str">
            <v>SENIOR BANKING OFFICER</v>
          </cell>
          <cell r="G143">
            <v>13000117</v>
          </cell>
          <cell r="H143">
            <v>14395</v>
          </cell>
          <cell r="I143" t="str">
            <v>SENIOR BANKING OFFICER III EAYW WHA</v>
          </cell>
          <cell r="J143">
            <v>8056682860</v>
          </cell>
          <cell r="K143">
            <v>98</v>
          </cell>
          <cell r="L143" t="str">
            <v>Married</v>
          </cell>
          <cell r="M143">
            <v>30081</v>
          </cell>
          <cell r="N143" t="str">
            <v>Bola.Suleiman@jaizbankplc.com</v>
          </cell>
          <cell r="O143" t="str">
            <v>KWARA</v>
          </cell>
          <cell r="P143">
            <v>40980</v>
          </cell>
        </row>
        <row r="144">
          <cell r="B144" t="str">
            <v>CT11170</v>
          </cell>
          <cell r="C144" t="str">
            <v>TAU</v>
          </cell>
          <cell r="D144" t="str">
            <v>CHANGFA</v>
          </cell>
          <cell r="E144" t="str">
            <v>STEPHEN</v>
          </cell>
          <cell r="F144" t="str">
            <v>SENIOR BANKING OFFICER</v>
          </cell>
          <cell r="G144">
            <v>13001051</v>
          </cell>
          <cell r="H144">
            <v>3316193</v>
          </cell>
          <cell r="I144" t="str">
            <v>SENIOR BANKING OFFICER III UPF</v>
          </cell>
          <cell r="J144">
            <v>7065655590</v>
          </cell>
          <cell r="K144">
            <v>95</v>
          </cell>
          <cell r="L144" t="str">
            <v>Single</v>
          </cell>
          <cell r="M144">
            <v>29348</v>
          </cell>
          <cell r="N144" t="str">
            <v>Changfa.Tau@jaizbankplc.com</v>
          </cell>
          <cell r="O144" t="str">
            <v>PLATEAU</v>
          </cell>
          <cell r="P144">
            <v>43059</v>
          </cell>
        </row>
        <row r="145">
          <cell r="B145" t="str">
            <v>ST01140</v>
          </cell>
          <cell r="C145" t="str">
            <v>TIJJANI</v>
          </cell>
          <cell r="D145" t="str">
            <v>SA'ADATU</v>
          </cell>
          <cell r="E145" t="str">
            <v>AHMAD</v>
          </cell>
          <cell r="F145" t="str">
            <v>SENIOR BANKING OFFICER</v>
          </cell>
          <cell r="G145">
            <v>13000394</v>
          </cell>
          <cell r="H145">
            <v>820398</v>
          </cell>
          <cell r="I145" t="str">
            <v>SENIOR BANKING OFFICER III EAYW WHA</v>
          </cell>
          <cell r="J145">
            <v>7030974399</v>
          </cell>
          <cell r="K145">
            <v>98</v>
          </cell>
          <cell r="L145" t="str">
            <v>Married</v>
          </cell>
          <cell r="M145">
            <v>30309</v>
          </cell>
          <cell r="N145" t="str">
            <v>Saadatu.Tijjani@jaizbankplc.com</v>
          </cell>
          <cell r="O145" t="str">
            <v>ADAMAWA</v>
          </cell>
          <cell r="P145">
            <v>41663</v>
          </cell>
        </row>
        <row r="146">
          <cell r="B146" t="str">
            <v>AT04150</v>
          </cell>
          <cell r="C146" t="str">
            <v>TUKUR</v>
          </cell>
          <cell r="D146" t="str">
            <v>AHMADU</v>
          </cell>
          <cell r="F146" t="str">
            <v>SENIOR BANKING OFFICER</v>
          </cell>
          <cell r="G146">
            <v>13000565</v>
          </cell>
          <cell r="H146">
            <v>1535738</v>
          </cell>
          <cell r="I146" t="str">
            <v>SENIOR BANKING OFFICER II UPF</v>
          </cell>
          <cell r="J146">
            <v>8036150138</v>
          </cell>
          <cell r="K146">
            <v>90</v>
          </cell>
          <cell r="L146" t="str">
            <v>Married</v>
          </cell>
          <cell r="M146">
            <v>27586</v>
          </cell>
          <cell r="N146" t="str">
            <v>Ahmadu.Tukur@jaizbankplc.com</v>
          </cell>
          <cell r="O146" t="str">
            <v>ADAMAWA</v>
          </cell>
          <cell r="P146">
            <v>42116</v>
          </cell>
        </row>
        <row r="147">
          <cell r="B147" t="str">
            <v>HT06150</v>
          </cell>
          <cell r="C147" t="str">
            <v>TUKURA</v>
          </cell>
          <cell r="D147" t="str">
            <v>HAUWA</v>
          </cell>
          <cell r="E147" t="str">
            <v>JIBRIN</v>
          </cell>
          <cell r="F147" t="str">
            <v>SENIOR BANKING OFFICER</v>
          </cell>
          <cell r="G147">
            <v>13000594</v>
          </cell>
          <cell r="H147">
            <v>1590735</v>
          </cell>
          <cell r="I147" t="str">
            <v>SENIOR BANKING OFFICER III UPF WHA</v>
          </cell>
          <cell r="J147">
            <v>8181949416</v>
          </cell>
          <cell r="K147">
            <v>96</v>
          </cell>
          <cell r="L147" t="str">
            <v>Married</v>
          </cell>
          <cell r="M147">
            <v>29487</v>
          </cell>
          <cell r="N147" t="str">
            <v>Hauwa.Tukura@jaizbankplc.com</v>
          </cell>
          <cell r="O147" t="str">
            <v>KANO</v>
          </cell>
          <cell r="P147">
            <v>42170</v>
          </cell>
        </row>
        <row r="148">
          <cell r="B148" t="str">
            <v>NU03150</v>
          </cell>
          <cell r="C148" t="str">
            <v>UMAR</v>
          </cell>
          <cell r="D148" t="str">
            <v>NURADEEN</v>
          </cell>
          <cell r="F148" t="str">
            <v>SENIOR BANKING OFFICER</v>
          </cell>
          <cell r="G148">
            <v>13000546</v>
          </cell>
          <cell r="H148">
            <v>1450356</v>
          </cell>
          <cell r="I148" t="str">
            <v>SENIOR BANKING OFFICER III UPF WHA</v>
          </cell>
          <cell r="J148">
            <v>8035351052</v>
          </cell>
          <cell r="K148">
            <v>96</v>
          </cell>
          <cell r="L148" t="str">
            <v>Married</v>
          </cell>
          <cell r="M148">
            <v>30309</v>
          </cell>
          <cell r="N148" t="str">
            <v>Nuradeen.Umar@jaizbankplc.com</v>
          </cell>
          <cell r="O148" t="str">
            <v>KATSINA</v>
          </cell>
          <cell r="P148">
            <v>42064</v>
          </cell>
        </row>
        <row r="149">
          <cell r="B149" t="str">
            <v>KA11180</v>
          </cell>
          <cell r="C149" t="str">
            <v xml:space="preserve">AKINGBEHIN </v>
          </cell>
          <cell r="D149" t="str">
            <v>KABIRU</v>
          </cell>
          <cell r="E149" t="str">
            <v>OPEYEMI</v>
          </cell>
          <cell r="F149" t="str">
            <v>BANKING OFFICER</v>
          </cell>
          <cell r="G149">
            <v>13001298</v>
          </cell>
          <cell r="H149">
            <v>4076856</v>
          </cell>
          <cell r="I149" t="str">
            <v>BANKING OFFICER EAYW</v>
          </cell>
          <cell r="J149">
            <v>8033660287</v>
          </cell>
          <cell r="K149">
            <v>1409</v>
          </cell>
          <cell r="L149" t="str">
            <v>Married</v>
          </cell>
          <cell r="M149">
            <v>30217</v>
          </cell>
          <cell r="N149" t="str">
            <v>kabiru.akingbehin@jaizbankplc.com</v>
          </cell>
          <cell r="O149" t="str">
            <v>OSUN</v>
          </cell>
          <cell r="P149">
            <v>43409</v>
          </cell>
        </row>
        <row r="150">
          <cell r="B150" t="str">
            <v>MY03201</v>
          </cell>
          <cell r="C150" t="str">
            <v>AYUBA</v>
          </cell>
          <cell r="D150" t="str">
            <v>MUHAMMED</v>
          </cell>
          <cell r="E150" t="str">
            <v>ZAKAR</v>
          </cell>
          <cell r="F150" t="str">
            <v>BANKING OFFICER</v>
          </cell>
          <cell r="G150">
            <v>13001795</v>
          </cell>
          <cell r="H150">
            <v>5880546</v>
          </cell>
          <cell r="I150" t="str">
            <v>BANKING OFFICER III EAYW</v>
          </cell>
          <cell r="J150">
            <v>8061548088</v>
          </cell>
          <cell r="K150">
            <v>112</v>
          </cell>
          <cell r="L150" t="str">
            <v>Married</v>
          </cell>
          <cell r="M150">
            <v>29828</v>
          </cell>
          <cell r="N150" t="str">
            <v>Muhammed.Ayuba@jaizbankplc.com</v>
          </cell>
          <cell r="O150" t="str">
            <v>JIGAWA</v>
          </cell>
          <cell r="P150">
            <v>43906</v>
          </cell>
        </row>
        <row r="151">
          <cell r="B151" t="str">
            <v>AD07191</v>
          </cell>
          <cell r="C151" t="str">
            <v>DANGAJI</v>
          </cell>
          <cell r="D151" t="str">
            <v>AMINU</v>
          </cell>
          <cell r="E151" t="str">
            <v>LAWAL</v>
          </cell>
          <cell r="F151" t="str">
            <v>BANKING OFFICER</v>
          </cell>
          <cell r="G151">
            <v>13001531</v>
          </cell>
          <cell r="H151">
            <v>4747468</v>
          </cell>
          <cell r="I151" t="str">
            <v>BANKING OFFICER EAYW</v>
          </cell>
          <cell r="J151">
            <v>8037868617</v>
          </cell>
          <cell r="K151">
            <v>1409</v>
          </cell>
          <cell r="L151" t="str">
            <v>Married</v>
          </cell>
          <cell r="M151">
            <v>28685</v>
          </cell>
          <cell r="N151" t="str">
            <v>Aminu.Dangaji@jaizbankplc.com</v>
          </cell>
          <cell r="O151" t="str">
            <v>KATSINA</v>
          </cell>
          <cell r="P151">
            <v>43647</v>
          </cell>
        </row>
        <row r="152">
          <cell r="B152" t="str">
            <v>HH04190</v>
          </cell>
          <cell r="C152" t="str">
            <v>HARUNA</v>
          </cell>
          <cell r="D152" t="str">
            <v>HASHIM</v>
          </cell>
          <cell r="E152" t="str">
            <v>HAUSAWA</v>
          </cell>
          <cell r="F152" t="str">
            <v>BANKING OFFICER</v>
          </cell>
          <cell r="G152">
            <v>13001460</v>
          </cell>
          <cell r="H152">
            <v>4585150</v>
          </cell>
          <cell r="I152" t="str">
            <v>BANKING OFFICER EAYW WHA</v>
          </cell>
          <cell r="J152">
            <v>8035378750</v>
          </cell>
          <cell r="K152">
            <v>1410</v>
          </cell>
          <cell r="L152" t="str">
            <v>Widowed</v>
          </cell>
          <cell r="M152">
            <v>30359</v>
          </cell>
          <cell r="N152" t="str">
            <v>Hashim.Haruna@jaizbankplc.com</v>
          </cell>
          <cell r="O152" t="str">
            <v>KANO</v>
          </cell>
          <cell r="P152">
            <v>43584</v>
          </cell>
        </row>
        <row r="153">
          <cell r="B153" t="str">
            <v>HM06200</v>
          </cell>
          <cell r="C153" t="str">
            <v>KARI</v>
          </cell>
          <cell r="D153" t="str">
            <v>HUSNI</v>
          </cell>
          <cell r="E153" t="str">
            <v>MOHAMMED</v>
          </cell>
          <cell r="F153" t="str">
            <v>BANKING OFFICER</v>
          </cell>
          <cell r="G153">
            <v>13001807</v>
          </cell>
          <cell r="H153">
            <v>6029485</v>
          </cell>
          <cell r="I153" t="str">
            <v>BANKING OFFICER II EAYW WHA</v>
          </cell>
          <cell r="J153">
            <v>8067627228</v>
          </cell>
          <cell r="K153">
            <v>108</v>
          </cell>
          <cell r="L153" t="str">
            <v>Single</v>
          </cell>
          <cell r="M153">
            <v>32721</v>
          </cell>
          <cell r="N153" t="str">
            <v>Husni.Kari@jaizbankplc.com</v>
          </cell>
          <cell r="O153" t="str">
            <v>BAUCHI</v>
          </cell>
          <cell r="P153">
            <v>43983</v>
          </cell>
        </row>
        <row r="154">
          <cell r="B154" t="str">
            <v>OM02160</v>
          </cell>
          <cell r="C154" t="str">
            <v>OWOLABI</v>
          </cell>
          <cell r="D154" t="str">
            <v>MUSBAU</v>
          </cell>
          <cell r="F154" t="str">
            <v>BANKING OFFICER</v>
          </cell>
          <cell r="G154">
            <v>13000740</v>
          </cell>
          <cell r="H154">
            <v>2000411</v>
          </cell>
          <cell r="I154" t="str">
            <v>BANKING OFFICER UPF WHA</v>
          </cell>
          <cell r="J154">
            <v>8036352847</v>
          </cell>
          <cell r="K154">
            <v>1412</v>
          </cell>
          <cell r="L154" t="str">
            <v>Married</v>
          </cell>
          <cell r="M154">
            <v>29586</v>
          </cell>
          <cell r="N154" t="str">
            <v>Musbau.Owolabi@jaizbankplc.com</v>
          </cell>
          <cell r="O154" t="str">
            <v>KWARA</v>
          </cell>
          <cell r="P154">
            <v>42425</v>
          </cell>
        </row>
        <row r="155">
          <cell r="B155" t="str">
            <v>MS08180</v>
          </cell>
          <cell r="C155" t="str">
            <v>SHEHU</v>
          </cell>
          <cell r="D155" t="str">
            <v>MASAUDU</v>
          </cell>
          <cell r="F155" t="str">
            <v>BANKING OFFICER</v>
          </cell>
          <cell r="G155">
            <v>13001221</v>
          </cell>
          <cell r="H155">
            <v>3812372</v>
          </cell>
          <cell r="I155" t="str">
            <v>BANKING OFFICER EAYW</v>
          </cell>
          <cell r="J155">
            <v>8034717639</v>
          </cell>
          <cell r="K155">
            <v>1409</v>
          </cell>
          <cell r="L155" t="str">
            <v>Married</v>
          </cell>
          <cell r="M155">
            <v>29930</v>
          </cell>
          <cell r="N155" t="str">
            <v>masaudu.shehu@jaizbankplc.com</v>
          </cell>
          <cell r="O155" t="str">
            <v>KATSINA</v>
          </cell>
          <cell r="P155">
            <v>43314</v>
          </cell>
        </row>
        <row r="156">
          <cell r="B156" t="str">
            <v>AA07182</v>
          </cell>
          <cell r="C156" t="str">
            <v>ALAYA</v>
          </cell>
          <cell r="D156" t="str">
            <v>ABDULAZEEZ</v>
          </cell>
          <cell r="E156" t="str">
            <v>MUSA</v>
          </cell>
          <cell r="F156" t="str">
            <v>BANKING OFFICER</v>
          </cell>
          <cell r="G156">
            <v>13001211</v>
          </cell>
          <cell r="H156">
            <v>3748183</v>
          </cell>
          <cell r="I156" t="str">
            <v>BANKING OFFICER EAYW WHA</v>
          </cell>
          <cell r="J156">
            <v>8030644915</v>
          </cell>
          <cell r="K156">
            <v>1410</v>
          </cell>
          <cell r="L156" t="str">
            <v>Married</v>
          </cell>
          <cell r="M156">
            <v>30958</v>
          </cell>
          <cell r="N156" t="str">
            <v>AbdulAzeez.Alaya@jaizbankplc.com</v>
          </cell>
          <cell r="O156" t="str">
            <v>KWARA</v>
          </cell>
          <cell r="P156">
            <v>43285</v>
          </cell>
        </row>
        <row r="157">
          <cell r="B157" t="str">
            <v>FB08170</v>
          </cell>
          <cell r="C157" t="str">
            <v>BRIGGS</v>
          </cell>
          <cell r="D157" t="str">
            <v>FESTUS</v>
          </cell>
          <cell r="E157" t="str">
            <v>ODUBOYE</v>
          </cell>
          <cell r="F157" t="str">
            <v>BANKING OFFICER</v>
          </cell>
          <cell r="G157">
            <v>13001042</v>
          </cell>
          <cell r="H157">
            <v>3144912</v>
          </cell>
          <cell r="I157" t="str">
            <v>BANKING OFFICER UPF WHA</v>
          </cell>
          <cell r="J157">
            <v>8068875497</v>
          </cell>
          <cell r="K157">
            <v>1412</v>
          </cell>
          <cell r="L157" t="str">
            <v>Married</v>
          </cell>
          <cell r="M157">
            <v>28660</v>
          </cell>
          <cell r="N157" t="str">
            <v>Festus.Briggs@jaizbankplc.com</v>
          </cell>
          <cell r="O157" t="str">
            <v>RIVERS</v>
          </cell>
          <cell r="P157">
            <v>42957</v>
          </cell>
        </row>
        <row r="158">
          <cell r="B158" t="str">
            <v>OF04180</v>
          </cell>
          <cell r="C158" t="str">
            <v>FASAKIN</v>
          </cell>
          <cell r="D158" t="str">
            <v>OLUWAFEMI</v>
          </cell>
          <cell r="E158" t="str">
            <v>IYIOLA</v>
          </cell>
          <cell r="F158" t="str">
            <v>BANKING OFFICER</v>
          </cell>
          <cell r="G158">
            <v>13001168</v>
          </cell>
          <cell r="H158">
            <v>3587047</v>
          </cell>
          <cell r="I158" t="str">
            <v>BANKING OFFICER EAYW WHA</v>
          </cell>
          <cell r="J158">
            <v>8035027269</v>
          </cell>
          <cell r="K158">
            <v>1410</v>
          </cell>
          <cell r="L158" t="str">
            <v>Married</v>
          </cell>
          <cell r="M158">
            <v>29664</v>
          </cell>
          <cell r="N158" t="str">
            <v>Oluwafemi.fasakin@jaizbankplc.com</v>
          </cell>
          <cell r="O158" t="str">
            <v>EKITI</v>
          </cell>
          <cell r="P158">
            <v>43193</v>
          </cell>
        </row>
        <row r="159">
          <cell r="B159" t="str">
            <v>AI02140</v>
          </cell>
          <cell r="C159" t="str">
            <v>IBRAHIM</v>
          </cell>
          <cell r="D159" t="str">
            <v>AMINU</v>
          </cell>
          <cell r="E159" t="str">
            <v>ISAH</v>
          </cell>
          <cell r="F159" t="str">
            <v>BANKING OFFICER</v>
          </cell>
          <cell r="G159">
            <v>13000402</v>
          </cell>
          <cell r="H159">
            <v>850461</v>
          </cell>
          <cell r="I159" t="str">
            <v>BANKING OFFICER UPF</v>
          </cell>
          <cell r="J159">
            <v>8036642718</v>
          </cell>
          <cell r="K159">
            <v>1411</v>
          </cell>
          <cell r="L159" t="str">
            <v>Married</v>
          </cell>
          <cell r="M159">
            <v>30714</v>
          </cell>
          <cell r="N159" t="str">
            <v>Aminu.Ibrahim@jaizbankplc.com</v>
          </cell>
          <cell r="O159" t="str">
            <v>SOKOTO</v>
          </cell>
          <cell r="P159">
            <v>41674</v>
          </cell>
        </row>
        <row r="160">
          <cell r="B160" t="str">
            <v>RK03180</v>
          </cell>
          <cell r="C160" t="str">
            <v>KASALI</v>
          </cell>
          <cell r="D160" t="str">
            <v>RAFIU</v>
          </cell>
          <cell r="E160" t="str">
            <v>KAYODE</v>
          </cell>
          <cell r="F160" t="str">
            <v>BANKING OFFICER</v>
          </cell>
          <cell r="G160">
            <v>13001159</v>
          </cell>
          <cell r="H160">
            <v>3550243</v>
          </cell>
          <cell r="I160" t="str">
            <v>BANKING OFFICER EAYW</v>
          </cell>
          <cell r="J160" t="str">
            <v xml:space="preserve">08039669399 08087826203 </v>
          </cell>
          <cell r="K160">
            <v>1409</v>
          </cell>
          <cell r="L160" t="str">
            <v>Married</v>
          </cell>
          <cell r="M160">
            <v>29072</v>
          </cell>
          <cell r="N160" t="str">
            <v>Rafiu.Kayode@jaizbankplc.com</v>
          </cell>
          <cell r="O160" t="str">
            <v>KWARA</v>
          </cell>
          <cell r="P160">
            <v>43171</v>
          </cell>
        </row>
        <row r="161">
          <cell r="B161" t="str">
            <v>BM05131</v>
          </cell>
          <cell r="C161" t="str">
            <v>MUSA</v>
          </cell>
          <cell r="D161" t="str">
            <v>BILKISU</v>
          </cell>
          <cell r="F161" t="str">
            <v>BANKING OFFICER</v>
          </cell>
          <cell r="G161">
            <v>13000237</v>
          </cell>
          <cell r="H161">
            <v>404376</v>
          </cell>
          <cell r="I161" t="str">
            <v>BANKING OFFICER UPF</v>
          </cell>
          <cell r="J161">
            <v>8054411090</v>
          </cell>
          <cell r="K161">
            <v>1411</v>
          </cell>
          <cell r="L161" t="str">
            <v>Single</v>
          </cell>
          <cell r="M161">
            <v>29372</v>
          </cell>
          <cell r="N161" t="str">
            <v>Musa.Bilikisu@jaizbankplc.com</v>
          </cell>
          <cell r="O161" t="str">
            <v>JIGAWA</v>
          </cell>
          <cell r="P161">
            <v>41421</v>
          </cell>
        </row>
        <row r="162">
          <cell r="B162" t="str">
            <v>SO02210</v>
          </cell>
          <cell r="C162" t="str">
            <v>OYEBAMIJI</v>
          </cell>
          <cell r="D162" t="str">
            <v>SALEEM</v>
          </cell>
          <cell r="E162" t="str">
            <v>ADEYINKA</v>
          </cell>
          <cell r="F162" t="str">
            <v>BANKING OFFICER</v>
          </cell>
          <cell r="G162">
            <v>13001922</v>
          </cell>
          <cell r="H162">
            <v>7904239</v>
          </cell>
          <cell r="I162" t="str">
            <v>BANKING OFFICER III EAYW WHA</v>
          </cell>
          <cell r="J162">
            <v>8062639868</v>
          </cell>
          <cell r="K162">
            <v>113</v>
          </cell>
          <cell r="L162" t="str">
            <v>Married</v>
          </cell>
          <cell r="M162">
            <v>33460</v>
          </cell>
          <cell r="N162" t="str">
            <v>Saleem.Oyebamiji@jaizbankplc.com</v>
          </cell>
          <cell r="O162" t="str">
            <v>OSUN</v>
          </cell>
          <cell r="P162">
            <v>44242</v>
          </cell>
        </row>
        <row r="163">
          <cell r="B163" t="str">
            <v>AA02160</v>
          </cell>
          <cell r="C163" t="str">
            <v>ABDULSALAM</v>
          </cell>
          <cell r="D163" t="str">
            <v>MUTIU</v>
          </cell>
          <cell r="E163" t="str">
            <v>AYINLA</v>
          </cell>
          <cell r="F163" t="str">
            <v>BANKING OFFICER</v>
          </cell>
          <cell r="G163">
            <v>13000702</v>
          </cell>
          <cell r="H163">
            <v>1958735</v>
          </cell>
          <cell r="I163" t="str">
            <v>BANKING OFFICER II EAYW</v>
          </cell>
          <cell r="J163">
            <v>8023807313</v>
          </cell>
          <cell r="K163">
            <v>107</v>
          </cell>
          <cell r="L163" t="str">
            <v>Married</v>
          </cell>
          <cell r="M163">
            <v>29064</v>
          </cell>
          <cell r="N163" t="str">
            <v>Mutiu.Abdusalam@jaizbankplc.com</v>
          </cell>
          <cell r="O163" t="str">
            <v>KWARA</v>
          </cell>
          <cell r="P163">
            <v>42401</v>
          </cell>
        </row>
        <row r="164">
          <cell r="B164" t="str">
            <v>JA06130</v>
          </cell>
          <cell r="C164" t="str">
            <v>AHMED</v>
          </cell>
          <cell r="D164" t="str">
            <v>JIBRIL</v>
          </cell>
          <cell r="F164" t="str">
            <v>BANKING OFFICER</v>
          </cell>
          <cell r="G164">
            <v>13000255</v>
          </cell>
          <cell r="H164">
            <v>435594</v>
          </cell>
          <cell r="I164" t="str">
            <v>BANKING OFFICER UPF</v>
          </cell>
          <cell r="J164">
            <v>8055047182</v>
          </cell>
          <cell r="K164">
            <v>1411</v>
          </cell>
          <cell r="L164" t="str">
            <v>Married</v>
          </cell>
          <cell r="M164">
            <v>29476</v>
          </cell>
          <cell r="N164" t="str">
            <v>Jibril.Ahmed@jaizbankplc.com</v>
          </cell>
          <cell r="O164" t="str">
            <v>KWARA</v>
          </cell>
          <cell r="P164">
            <v>41438</v>
          </cell>
        </row>
        <row r="165">
          <cell r="B165" t="str">
            <v>BA05180</v>
          </cell>
          <cell r="C165" t="str">
            <v>AKANDE</v>
          </cell>
          <cell r="D165" t="str">
            <v>BABS</v>
          </cell>
          <cell r="E165" t="str">
            <v>REUBEN</v>
          </cell>
          <cell r="F165" t="str">
            <v>BANKING OFFICER</v>
          </cell>
          <cell r="G165">
            <v>13001199</v>
          </cell>
          <cell r="H165">
            <v>3689941</v>
          </cell>
          <cell r="I165" t="str">
            <v>BANKING OFFICER I UPF WHA</v>
          </cell>
          <cell r="J165">
            <v>8034195870</v>
          </cell>
          <cell r="K165">
            <v>101</v>
          </cell>
          <cell r="L165" t="str">
            <v>Married</v>
          </cell>
          <cell r="M165">
            <v>29034</v>
          </cell>
          <cell r="N165" t="str">
            <v>Babs.Akande@jaizbankplc.com</v>
          </cell>
          <cell r="O165" t="str">
            <v>KOGI</v>
          </cell>
          <cell r="P165">
            <v>43250</v>
          </cell>
        </row>
        <row r="166">
          <cell r="B166" t="str">
            <v>FA11130</v>
          </cell>
          <cell r="C166" t="str">
            <v>ALIYU</v>
          </cell>
          <cell r="D166" t="str">
            <v>FADILAH</v>
          </cell>
          <cell r="E166" t="str">
            <v>ABIODUN</v>
          </cell>
          <cell r="F166" t="str">
            <v>BANKING OFFICER</v>
          </cell>
          <cell r="G166">
            <v>13000377</v>
          </cell>
          <cell r="H166">
            <v>707156</v>
          </cell>
          <cell r="I166" t="str">
            <v>BANKING OFFICER I UPF WHA</v>
          </cell>
          <cell r="J166">
            <v>8057051777</v>
          </cell>
          <cell r="K166">
            <v>101</v>
          </cell>
          <cell r="L166" t="str">
            <v>Married</v>
          </cell>
          <cell r="M166">
            <v>29797</v>
          </cell>
          <cell r="N166" t="str">
            <v>Abiodun.fadilah@jaizbankplc.com</v>
          </cell>
          <cell r="O166" t="str">
            <v>KOGI</v>
          </cell>
          <cell r="P166">
            <v>41607</v>
          </cell>
        </row>
        <row r="167">
          <cell r="B167" t="str">
            <v>MA08130</v>
          </cell>
          <cell r="C167" t="str">
            <v>ALIYU</v>
          </cell>
          <cell r="D167" t="str">
            <v>MUHAMMAD</v>
          </cell>
          <cell r="E167" t="str">
            <v>NASIR</v>
          </cell>
          <cell r="F167" t="str">
            <v>BANKING OFFICER</v>
          </cell>
          <cell r="G167">
            <v>13000322</v>
          </cell>
          <cell r="H167">
            <v>528319</v>
          </cell>
          <cell r="I167" t="str">
            <v>BANKING OFFICER I UPF</v>
          </cell>
          <cell r="J167">
            <v>8036829456</v>
          </cell>
          <cell r="K167">
            <v>100</v>
          </cell>
          <cell r="L167" t="str">
            <v>Married</v>
          </cell>
          <cell r="M167">
            <v>27669</v>
          </cell>
          <cell r="N167" t="str">
            <v>Muhammad.Aliyu@jaizbankplc.com</v>
          </cell>
          <cell r="O167" t="str">
            <v>ZAMFARA</v>
          </cell>
          <cell r="P167">
            <v>41487</v>
          </cell>
        </row>
        <row r="168">
          <cell r="B168" t="str">
            <v>VA04180</v>
          </cell>
          <cell r="C168" t="str">
            <v>AMIDU</v>
          </cell>
          <cell r="D168" t="str">
            <v>VICTORIA</v>
          </cell>
          <cell r="E168" t="str">
            <v>NGOZI</v>
          </cell>
          <cell r="F168" t="str">
            <v>BANKING OFFICER</v>
          </cell>
          <cell r="G168">
            <v>13001167</v>
          </cell>
          <cell r="H168">
            <v>3586459</v>
          </cell>
          <cell r="I168" t="str">
            <v>BANKING OFFICER I EAYW</v>
          </cell>
          <cell r="J168" t="str">
            <v>08069649084  08023567937</v>
          </cell>
          <cell r="K168">
            <v>102</v>
          </cell>
          <cell r="L168" t="str">
            <v>Married</v>
          </cell>
          <cell r="M168">
            <v>30397</v>
          </cell>
          <cell r="N168" t="str">
            <v>Victoria.Amidu@jaizbankplc</v>
          </cell>
          <cell r="O168" t="str">
            <v>KOGI</v>
          </cell>
          <cell r="P168">
            <v>43194</v>
          </cell>
        </row>
        <row r="169">
          <cell r="B169" t="str">
            <v>AB04140</v>
          </cell>
          <cell r="C169" t="str">
            <v>BALARABE</v>
          </cell>
          <cell r="D169" t="str">
            <v>AMINU</v>
          </cell>
          <cell r="E169" t="str">
            <v>MUHAMMAD</v>
          </cell>
          <cell r="F169" t="str">
            <v>BANKING OFFICER</v>
          </cell>
          <cell r="G169">
            <v>13000424</v>
          </cell>
          <cell r="H169">
            <v>983480</v>
          </cell>
          <cell r="I169" t="str">
            <v>BANKING OFFICER I UPF</v>
          </cell>
          <cell r="J169">
            <v>8036369418</v>
          </cell>
          <cell r="K169">
            <v>100</v>
          </cell>
          <cell r="L169" t="str">
            <v>Married</v>
          </cell>
          <cell r="M169">
            <v>28870</v>
          </cell>
          <cell r="N169" t="str">
            <v>Balarabe.Aminu@jaizbankplc.com</v>
          </cell>
          <cell r="O169" t="str">
            <v>KADUNA</v>
          </cell>
          <cell r="P169">
            <v>41736</v>
          </cell>
        </row>
        <row r="170">
          <cell r="B170" t="str">
            <v>FL05130</v>
          </cell>
          <cell r="C170" t="str">
            <v>LAIYEMOH</v>
          </cell>
          <cell r="D170" t="str">
            <v>FEHINTOLA</v>
          </cell>
          <cell r="E170" t="str">
            <v>AISHAH</v>
          </cell>
          <cell r="F170" t="str">
            <v>BANKING OFFICER</v>
          </cell>
          <cell r="G170">
            <v>13000233</v>
          </cell>
          <cell r="H170">
            <v>393908</v>
          </cell>
          <cell r="I170" t="str">
            <v>BANKING OFFICER I UPF WHA</v>
          </cell>
          <cell r="J170">
            <v>8143007740</v>
          </cell>
          <cell r="K170">
            <v>101</v>
          </cell>
          <cell r="L170" t="str">
            <v>Single</v>
          </cell>
          <cell r="M170">
            <v>31024</v>
          </cell>
          <cell r="N170" t="str">
            <v>Fehintola.Laiyemoh@jaizbankplc.com</v>
          </cell>
          <cell r="O170" t="str">
            <v>BAUCHI</v>
          </cell>
          <cell r="P170">
            <v>41410</v>
          </cell>
        </row>
        <row r="171">
          <cell r="B171" t="str">
            <v>KL05130</v>
          </cell>
          <cell r="C171" t="str">
            <v>LURWAN</v>
          </cell>
          <cell r="D171" t="str">
            <v>KABIR</v>
          </cell>
          <cell r="F171" t="str">
            <v>BANKING OFFICER</v>
          </cell>
          <cell r="G171">
            <v>13000225</v>
          </cell>
          <cell r="H171">
            <v>389501</v>
          </cell>
          <cell r="I171" t="str">
            <v>BANKING OFFICER I UPF WHA</v>
          </cell>
          <cell r="J171">
            <v>8036049901</v>
          </cell>
          <cell r="K171">
            <v>101</v>
          </cell>
          <cell r="L171" t="str">
            <v>Married</v>
          </cell>
          <cell r="M171">
            <v>30298</v>
          </cell>
          <cell r="N171" t="str">
            <v>Kabir.Lurwan@jaizbankplc.com</v>
          </cell>
          <cell r="O171" t="str">
            <v>KATSINA</v>
          </cell>
          <cell r="P171">
            <v>41407</v>
          </cell>
        </row>
        <row r="172">
          <cell r="B172" t="str">
            <v>JO04120</v>
          </cell>
          <cell r="C172" t="str">
            <v>OMOTOSO</v>
          </cell>
          <cell r="D172" t="str">
            <v>JAMIU</v>
          </cell>
          <cell r="E172" t="str">
            <v>OLABISI</v>
          </cell>
          <cell r="F172" t="str">
            <v>BANKING OFFICER</v>
          </cell>
          <cell r="G172">
            <v>13000130</v>
          </cell>
          <cell r="H172">
            <v>28826</v>
          </cell>
          <cell r="I172" t="str">
            <v>BANKING OFFICER I UPF WHA</v>
          </cell>
          <cell r="J172">
            <v>8032166777</v>
          </cell>
          <cell r="K172">
            <v>101</v>
          </cell>
          <cell r="L172" t="str">
            <v>Single</v>
          </cell>
          <cell r="M172">
            <v>31046</v>
          </cell>
          <cell r="N172" t="str">
            <v>Jamiu.Omotoso@jaizbankplc.com</v>
          </cell>
          <cell r="O172" t="str">
            <v>OSUN</v>
          </cell>
          <cell r="P172">
            <v>41015</v>
          </cell>
        </row>
        <row r="173">
          <cell r="B173" t="str">
            <v>IS05140</v>
          </cell>
          <cell r="C173" t="str">
            <v>SHUWA</v>
          </cell>
          <cell r="D173" t="str">
            <v>IBRAHIM</v>
          </cell>
          <cell r="E173" t="str">
            <v>DALA</v>
          </cell>
          <cell r="F173" t="str">
            <v>BANKING OFFICER</v>
          </cell>
          <cell r="G173">
            <v>13000468</v>
          </cell>
          <cell r="H173">
            <v>1009314</v>
          </cell>
          <cell r="I173" t="str">
            <v>BANKING OFFICER I UPF</v>
          </cell>
          <cell r="J173">
            <v>8032076343</v>
          </cell>
          <cell r="K173">
            <v>100</v>
          </cell>
          <cell r="L173" t="str">
            <v>Married</v>
          </cell>
          <cell r="M173">
            <v>30590</v>
          </cell>
          <cell r="N173" t="str">
            <v>Ibrahim.Shuwa@jaizbankplc.com</v>
          </cell>
          <cell r="O173" t="str">
            <v>BORNO</v>
          </cell>
          <cell r="P173">
            <v>41761</v>
          </cell>
        </row>
        <row r="174">
          <cell r="B174" t="str">
            <v>MU03140</v>
          </cell>
          <cell r="C174" t="str">
            <v>USMAN</v>
          </cell>
          <cell r="D174" t="str">
            <v>MUKHTAR</v>
          </cell>
          <cell r="F174" t="str">
            <v>BANKING OFFICER</v>
          </cell>
          <cell r="G174">
            <v>13000418</v>
          </cell>
          <cell r="H174">
            <v>956459</v>
          </cell>
          <cell r="I174" t="str">
            <v>BANKING OFFICER I UPF</v>
          </cell>
          <cell r="J174">
            <v>8034627831</v>
          </cell>
          <cell r="K174">
            <v>100</v>
          </cell>
          <cell r="L174" t="str">
            <v>Single</v>
          </cell>
          <cell r="M174">
            <v>29119</v>
          </cell>
          <cell r="N174" t="str">
            <v>Mukhtar.Usman@jaizbankplc.com</v>
          </cell>
          <cell r="O174" t="str">
            <v>KATSINA</v>
          </cell>
          <cell r="P174">
            <v>41716</v>
          </cell>
        </row>
        <row r="175">
          <cell r="B175" t="str">
            <v>SY05140</v>
          </cell>
          <cell r="C175" t="str">
            <v>YUSUF</v>
          </cell>
          <cell r="D175" t="str">
            <v>SARAH</v>
          </cell>
          <cell r="E175" t="str">
            <v>OREKA</v>
          </cell>
          <cell r="F175" t="str">
            <v>BANKING OFFICER</v>
          </cell>
          <cell r="G175">
            <v>13000462</v>
          </cell>
          <cell r="H175">
            <v>1003178</v>
          </cell>
          <cell r="I175" t="str">
            <v>BANKING OFFICER I UPF WHA</v>
          </cell>
          <cell r="J175">
            <v>8066748452</v>
          </cell>
          <cell r="K175">
            <v>101</v>
          </cell>
          <cell r="L175" t="str">
            <v>Married</v>
          </cell>
          <cell r="M175">
            <v>29510</v>
          </cell>
          <cell r="N175" t="str">
            <v>Sarah.Yusuf@jaizbankplc.com</v>
          </cell>
          <cell r="O175" t="str">
            <v>KOGI</v>
          </cell>
          <cell r="P175">
            <v>41785</v>
          </cell>
        </row>
        <row r="176">
          <cell r="B176" t="str">
            <v>SA01140</v>
          </cell>
          <cell r="C176" t="str">
            <v>ABDULLAHI</v>
          </cell>
          <cell r="D176" t="str">
            <v>SAMIRA</v>
          </cell>
          <cell r="E176" t="str">
            <v>MUSA</v>
          </cell>
          <cell r="F176" t="str">
            <v>BANKING OFFICER</v>
          </cell>
          <cell r="G176">
            <v>13000395</v>
          </cell>
          <cell r="H176">
            <v>820491</v>
          </cell>
          <cell r="I176" t="str">
            <v>BANKING OFFICER III UPF WHA</v>
          </cell>
          <cell r="J176">
            <v>8033303595</v>
          </cell>
          <cell r="K176">
            <v>111</v>
          </cell>
          <cell r="L176" t="str">
            <v>Single</v>
          </cell>
          <cell r="M176">
            <v>30072</v>
          </cell>
          <cell r="N176" t="str">
            <v>Samira.Abdullahi@jaizbankplc.com</v>
          </cell>
          <cell r="O176" t="str">
            <v>KANO</v>
          </cell>
          <cell r="P176">
            <v>41654</v>
          </cell>
        </row>
        <row r="177">
          <cell r="B177" t="str">
            <v>AA05131</v>
          </cell>
          <cell r="C177" t="str">
            <v>ABDULQADIR</v>
          </cell>
          <cell r="D177" t="str">
            <v>ABDULMUMIN</v>
          </cell>
          <cell r="F177" t="str">
            <v>BANKING OFFICER</v>
          </cell>
          <cell r="G177">
            <v>13000150</v>
          </cell>
          <cell r="H177">
            <v>176909</v>
          </cell>
          <cell r="I177" t="str">
            <v>BANKING OFFICER III UPF WHA</v>
          </cell>
          <cell r="J177">
            <v>8066972022</v>
          </cell>
          <cell r="K177">
            <v>111</v>
          </cell>
          <cell r="L177" t="str">
            <v>Single</v>
          </cell>
          <cell r="M177">
            <v>29854</v>
          </cell>
          <cell r="N177" t="str">
            <v>Abdulmumin.Abdulqadir@jaizbankplc.com</v>
          </cell>
          <cell r="O177" t="str">
            <v>KADUNA</v>
          </cell>
          <cell r="P177">
            <v>41407</v>
          </cell>
        </row>
        <row r="178">
          <cell r="B178" t="str">
            <v>AA01130</v>
          </cell>
          <cell r="C178" t="str">
            <v>ABDULRAHMAN</v>
          </cell>
          <cell r="D178" t="str">
            <v>AMINA</v>
          </cell>
          <cell r="E178" t="str">
            <v>AHMED</v>
          </cell>
          <cell r="F178" t="str">
            <v>BANKING OFFICER</v>
          </cell>
          <cell r="G178">
            <v>13000164</v>
          </cell>
          <cell r="H178">
            <v>191599</v>
          </cell>
          <cell r="I178" t="str">
            <v>BANKING OFFICER II UPF</v>
          </cell>
          <cell r="J178">
            <v>7032217320</v>
          </cell>
          <cell r="K178">
            <v>105</v>
          </cell>
          <cell r="L178" t="str">
            <v>Married</v>
          </cell>
          <cell r="M178">
            <v>30287</v>
          </cell>
          <cell r="N178" t="str">
            <v>Amina.Abdulrahman@jaizbankplc.com</v>
          </cell>
          <cell r="O178" t="str">
            <v>ADAMAWA</v>
          </cell>
          <cell r="P178">
            <v>41276</v>
          </cell>
        </row>
        <row r="179">
          <cell r="B179" t="str">
            <v>AA08190</v>
          </cell>
          <cell r="C179" t="str">
            <v>ABUBAKAR</v>
          </cell>
          <cell r="D179" t="str">
            <v>ABDULKABIR</v>
          </cell>
          <cell r="E179" t="str">
            <v>OLUSEGUN</v>
          </cell>
          <cell r="F179" t="str">
            <v>BANKING OFFICER</v>
          </cell>
          <cell r="G179">
            <v>13001574</v>
          </cell>
          <cell r="H179">
            <v>4882330</v>
          </cell>
          <cell r="I179" t="str">
            <v>BANKING OFFICER II EAYW WHA</v>
          </cell>
          <cell r="J179">
            <v>8032131773</v>
          </cell>
          <cell r="K179">
            <v>108</v>
          </cell>
          <cell r="L179" t="str">
            <v>Married</v>
          </cell>
          <cell r="M179">
            <v>29998</v>
          </cell>
          <cell r="N179" t="str">
            <v>Abdulkabir.Abubakar@jaizbankplc.com</v>
          </cell>
          <cell r="O179" t="str">
            <v>OSUN</v>
          </cell>
          <cell r="P179">
            <v>43678</v>
          </cell>
        </row>
        <row r="180">
          <cell r="B180" t="str">
            <v>SA03160</v>
          </cell>
          <cell r="C180" t="str">
            <v>ADELEKE</v>
          </cell>
          <cell r="D180" t="str">
            <v>SULEIMON</v>
          </cell>
          <cell r="F180" t="str">
            <v>BANKING OFFICER</v>
          </cell>
          <cell r="G180">
            <v>13000742</v>
          </cell>
          <cell r="H180">
            <v>2004646</v>
          </cell>
          <cell r="I180" t="str">
            <v>BANKING OFFICER III UPF</v>
          </cell>
          <cell r="J180">
            <v>8034339435</v>
          </cell>
          <cell r="K180">
            <v>110</v>
          </cell>
          <cell r="L180" t="str">
            <v>Married</v>
          </cell>
          <cell r="M180">
            <v>29547</v>
          </cell>
          <cell r="N180" t="str">
            <v>Suleimon.Adeleke@jaizbankplc.com</v>
          </cell>
          <cell r="O180" t="str">
            <v>OSUN</v>
          </cell>
          <cell r="P180">
            <v>42430</v>
          </cell>
        </row>
        <row r="181">
          <cell r="B181" t="str">
            <v>JA08130</v>
          </cell>
          <cell r="C181" t="str">
            <v>ADESINA</v>
          </cell>
          <cell r="D181" t="str">
            <v>JELILI</v>
          </cell>
          <cell r="F181" t="str">
            <v>BANKING OFFICER</v>
          </cell>
          <cell r="G181">
            <v>13000327</v>
          </cell>
          <cell r="H181">
            <v>538622</v>
          </cell>
          <cell r="I181" t="str">
            <v>BANKING OFFICER III UPF WHA</v>
          </cell>
          <cell r="J181">
            <v>8039374799</v>
          </cell>
          <cell r="K181">
            <v>111</v>
          </cell>
          <cell r="L181" t="str">
            <v>Single</v>
          </cell>
          <cell r="M181">
            <v>30732</v>
          </cell>
          <cell r="N181" t="str">
            <v>Jelili.Adesina@jaizbankplc.com</v>
          </cell>
          <cell r="O181" t="str">
            <v>OYO</v>
          </cell>
          <cell r="P181">
            <v>41498</v>
          </cell>
        </row>
        <row r="182">
          <cell r="B182" t="str">
            <v>AR02160</v>
          </cell>
          <cell r="C182" t="str">
            <v>ADEWALE</v>
          </cell>
          <cell r="D182" t="str">
            <v>RAFIAT</v>
          </cell>
          <cell r="E182" t="str">
            <v>ADENIKE</v>
          </cell>
          <cell r="F182" t="str">
            <v>BANKING OFFICER</v>
          </cell>
          <cell r="G182">
            <v>13000737</v>
          </cell>
          <cell r="H182">
            <v>1993240</v>
          </cell>
          <cell r="I182" t="str">
            <v>BANKING OFFICER III UPF</v>
          </cell>
          <cell r="J182">
            <v>8076235391</v>
          </cell>
          <cell r="K182">
            <v>110</v>
          </cell>
          <cell r="L182" t="str">
            <v>Single</v>
          </cell>
          <cell r="M182">
            <v>30073</v>
          </cell>
          <cell r="N182" t="str">
            <v>Rafiat.Adewale@jaizbankplc.com</v>
          </cell>
          <cell r="O182" t="str">
            <v>OYO</v>
          </cell>
          <cell r="P182">
            <v>42423</v>
          </cell>
        </row>
        <row r="183">
          <cell r="B183" t="str">
            <v>AA10130</v>
          </cell>
          <cell r="C183" t="str">
            <v>AIYEETAN</v>
          </cell>
          <cell r="D183" t="str">
            <v>ANDREW</v>
          </cell>
          <cell r="E183" t="str">
            <v>ADEDAYO</v>
          </cell>
          <cell r="F183" t="str">
            <v>BANKING OFFICER</v>
          </cell>
          <cell r="G183">
            <v>13000367</v>
          </cell>
          <cell r="H183">
            <v>652861</v>
          </cell>
          <cell r="I183" t="str">
            <v>BANKING OFFICER III UPF</v>
          </cell>
          <cell r="J183">
            <v>8036255947</v>
          </cell>
          <cell r="K183">
            <v>110</v>
          </cell>
          <cell r="L183" t="str">
            <v>Single</v>
          </cell>
          <cell r="M183">
            <v>30077</v>
          </cell>
          <cell r="N183" t="str">
            <v>Andrew.Aiyeetan@jaizbankplc.com</v>
          </cell>
          <cell r="O183" t="str">
            <v>KOGI</v>
          </cell>
          <cell r="P183">
            <v>41575</v>
          </cell>
        </row>
        <row r="184">
          <cell r="B184" t="str">
            <v>DA09150</v>
          </cell>
          <cell r="C184" t="str">
            <v>AKA</v>
          </cell>
          <cell r="D184" t="str">
            <v>DAVID</v>
          </cell>
          <cell r="E184" t="str">
            <v>OLATUNJI</v>
          </cell>
          <cell r="F184" t="str">
            <v>BANKING OFFICER</v>
          </cell>
          <cell r="G184">
            <v>13000659</v>
          </cell>
          <cell r="H184">
            <v>1740561</v>
          </cell>
          <cell r="I184" t="str">
            <v>BANKING OFFICER III UPF WHA</v>
          </cell>
          <cell r="J184">
            <v>8072868464</v>
          </cell>
          <cell r="K184">
            <v>111</v>
          </cell>
          <cell r="L184" t="str">
            <v>Single</v>
          </cell>
          <cell r="M184">
            <v>30152</v>
          </cell>
          <cell r="N184" t="str">
            <v>David.Aka@jaizbankplc.com</v>
          </cell>
          <cell r="O184" t="str">
            <v>OGUN</v>
          </cell>
          <cell r="P184">
            <v>42254</v>
          </cell>
        </row>
        <row r="185">
          <cell r="B185" t="str">
            <v>TA06150</v>
          </cell>
          <cell r="C185" t="str">
            <v>ALABI-MACFOY</v>
          </cell>
          <cell r="D185" t="str">
            <v>TOLUWALASHE</v>
          </cell>
          <cell r="E185" t="str">
            <v>RASHEEDAT</v>
          </cell>
          <cell r="F185" t="str">
            <v>BANKING OFFICER</v>
          </cell>
          <cell r="G185">
            <v>13000590</v>
          </cell>
          <cell r="H185">
            <v>1590759</v>
          </cell>
          <cell r="I185" t="str">
            <v>BANKING OFFICER II EAYW WHA</v>
          </cell>
          <cell r="J185">
            <v>8027155546</v>
          </cell>
          <cell r="K185">
            <v>108</v>
          </cell>
          <cell r="L185" t="str">
            <v>Single</v>
          </cell>
          <cell r="M185">
            <v>32111</v>
          </cell>
          <cell r="N185" t="str">
            <v>Toluwalashe.Alli@jaizbankplc.com</v>
          </cell>
          <cell r="O185" t="str">
            <v>OGUN</v>
          </cell>
          <cell r="P185">
            <v>42177</v>
          </cell>
        </row>
        <row r="186">
          <cell r="B186" t="str">
            <v>LA11190</v>
          </cell>
          <cell r="C186" t="str">
            <v>ALIU</v>
          </cell>
          <cell r="D186" t="str">
            <v>LUQMAN</v>
          </cell>
          <cell r="E186" t="str">
            <v>AYODIMEJI</v>
          </cell>
          <cell r="F186" t="str">
            <v>BANKING OFFICER</v>
          </cell>
          <cell r="G186">
            <v>13001661</v>
          </cell>
          <cell r="H186">
            <v>5220890</v>
          </cell>
          <cell r="I186" t="str">
            <v>BANKING OFFICER II EAYW</v>
          </cell>
          <cell r="J186">
            <v>8131008851</v>
          </cell>
          <cell r="K186">
            <v>107</v>
          </cell>
          <cell r="L186" t="str">
            <v>Married</v>
          </cell>
          <cell r="M186">
            <v>29400</v>
          </cell>
          <cell r="N186" t="str">
            <v>Luqman.Aliu@jaizbankplc.com</v>
          </cell>
          <cell r="O186" t="str">
            <v>KOGI</v>
          </cell>
          <cell r="P186">
            <v>43773</v>
          </cell>
        </row>
        <row r="187">
          <cell r="B187" t="str">
            <v>IA03180</v>
          </cell>
          <cell r="C187" t="str">
            <v>ALLI</v>
          </cell>
          <cell r="D187" t="str">
            <v>ISMAILA</v>
          </cell>
          <cell r="E187" t="str">
            <v>IDOWU</v>
          </cell>
          <cell r="F187" t="str">
            <v>BANKING OFFICER</v>
          </cell>
          <cell r="G187">
            <v>13001161</v>
          </cell>
          <cell r="H187">
            <v>3576641</v>
          </cell>
          <cell r="I187" t="str">
            <v>BANKING OFFICER III EAYW WHA</v>
          </cell>
          <cell r="J187">
            <v>8075453852</v>
          </cell>
          <cell r="K187">
            <v>113</v>
          </cell>
          <cell r="L187" t="str">
            <v>Married</v>
          </cell>
          <cell r="M187">
            <v>31710</v>
          </cell>
          <cell r="N187" t="str">
            <v>Ismaila.Alli@jaizbankplc.com</v>
          </cell>
          <cell r="O187" t="str">
            <v>OSUN</v>
          </cell>
          <cell r="P187">
            <v>43185</v>
          </cell>
        </row>
        <row r="188">
          <cell r="B188" t="str">
            <v>ZA08170</v>
          </cell>
          <cell r="C188" t="str">
            <v>AMINU</v>
          </cell>
          <cell r="D188" t="str">
            <v>ZAINAB</v>
          </cell>
          <cell r="E188" t="str">
            <v>MOHAMMED</v>
          </cell>
          <cell r="F188" t="str">
            <v>BANKING OFFICER</v>
          </cell>
          <cell r="G188">
            <v>13001043</v>
          </cell>
          <cell r="H188">
            <v>3150447</v>
          </cell>
          <cell r="I188" t="str">
            <v>BANKING OFFICER III EAYW WHA</v>
          </cell>
          <cell r="J188">
            <v>8038111151</v>
          </cell>
          <cell r="K188">
            <v>113</v>
          </cell>
          <cell r="L188" t="str">
            <v>Single</v>
          </cell>
          <cell r="M188">
            <v>30225</v>
          </cell>
          <cell r="N188" t="str">
            <v>Zainab.Aminu@jaizbankplc.com</v>
          </cell>
          <cell r="O188" t="str">
            <v>BAUCHI</v>
          </cell>
          <cell r="P188">
            <v>42961</v>
          </cell>
        </row>
        <row r="189">
          <cell r="B189" t="str">
            <v>YA06201</v>
          </cell>
          <cell r="C189" t="str">
            <v>ANGO</v>
          </cell>
          <cell r="D189" t="str">
            <v>YUSUF</v>
          </cell>
          <cell r="F189" t="str">
            <v>BANKING OFFICER</v>
          </cell>
          <cell r="G189">
            <v>13001820</v>
          </cell>
          <cell r="H189">
            <v>6037062</v>
          </cell>
          <cell r="I189" t="str">
            <v>BANKING OFFICER III EAYW</v>
          </cell>
          <cell r="J189">
            <v>8085885297</v>
          </cell>
          <cell r="K189">
            <v>112</v>
          </cell>
          <cell r="L189" t="str">
            <v>Married</v>
          </cell>
          <cell r="M189">
            <v>30289</v>
          </cell>
          <cell r="N189" t="str">
            <v>Yusuf.Ango@jaizbankplc.com</v>
          </cell>
          <cell r="O189" t="str">
            <v>KEBBI</v>
          </cell>
          <cell r="P189">
            <v>43997</v>
          </cell>
        </row>
        <row r="190">
          <cell r="B190" t="str">
            <v>IA06130</v>
          </cell>
          <cell r="C190" t="str">
            <v>AROWOLO</v>
          </cell>
          <cell r="D190" t="str">
            <v>ISMAIL</v>
          </cell>
          <cell r="E190" t="str">
            <v>OLANIYI</v>
          </cell>
          <cell r="F190" t="str">
            <v>BANKING OFFICER</v>
          </cell>
          <cell r="G190">
            <v>13000247</v>
          </cell>
          <cell r="H190">
            <v>422778</v>
          </cell>
          <cell r="I190" t="str">
            <v>BANKING OFFICER III EAYW</v>
          </cell>
          <cell r="J190">
            <v>8033600677</v>
          </cell>
          <cell r="K190">
            <v>112</v>
          </cell>
          <cell r="L190" t="str">
            <v>Single</v>
          </cell>
          <cell r="M190">
            <v>29881</v>
          </cell>
          <cell r="N190" t="str">
            <v>Ismail.Arowolo@jaizbankplc.com</v>
          </cell>
          <cell r="O190" t="str">
            <v>OGUN</v>
          </cell>
          <cell r="P190">
            <v>41428</v>
          </cell>
        </row>
        <row r="191">
          <cell r="B191" t="str">
            <v>IA10120</v>
          </cell>
          <cell r="C191" t="str">
            <v>ASAOLU</v>
          </cell>
          <cell r="D191" t="str">
            <v>IBUKUN</v>
          </cell>
          <cell r="F191" t="str">
            <v>BANKING OFFICER</v>
          </cell>
          <cell r="G191">
            <v>13000148</v>
          </cell>
          <cell r="H191">
            <v>166294</v>
          </cell>
          <cell r="I191" t="str">
            <v>BANKING OFFICER III UPF</v>
          </cell>
          <cell r="J191">
            <v>7037668382</v>
          </cell>
          <cell r="K191">
            <v>110</v>
          </cell>
          <cell r="L191" t="str">
            <v>Single</v>
          </cell>
          <cell r="M191">
            <v>30702</v>
          </cell>
          <cell r="N191" t="str">
            <v>Ibukun.Asaolu@jaizbankplc.com</v>
          </cell>
          <cell r="O191" t="str">
            <v>OSUN</v>
          </cell>
          <cell r="P191">
            <v>41192</v>
          </cell>
        </row>
        <row r="192">
          <cell r="B192" t="str">
            <v>MB03180</v>
          </cell>
          <cell r="C192" t="str">
            <v>BALOGUN</v>
          </cell>
          <cell r="D192" t="str">
            <v>MUTIU</v>
          </cell>
          <cell r="E192" t="str">
            <v>ADEBOWALE</v>
          </cell>
          <cell r="F192" t="str">
            <v>BANKING OFFICER</v>
          </cell>
          <cell r="G192">
            <v>13001154</v>
          </cell>
          <cell r="H192">
            <v>3525508</v>
          </cell>
          <cell r="I192" t="str">
            <v>BANKING OFFICER III UPF WHA</v>
          </cell>
          <cell r="J192">
            <v>8032444438</v>
          </cell>
          <cell r="K192">
            <v>111</v>
          </cell>
          <cell r="L192" t="str">
            <v>Married</v>
          </cell>
          <cell r="M192">
            <v>30853</v>
          </cell>
          <cell r="N192" t="str">
            <v>Mutiu.Balogun@jaizbankplc.com</v>
          </cell>
          <cell r="O192" t="str">
            <v>OGUN</v>
          </cell>
          <cell r="P192">
            <v>43164</v>
          </cell>
        </row>
        <row r="193">
          <cell r="B193" t="str">
            <v>AB04171</v>
          </cell>
          <cell r="C193" t="str">
            <v>BASHEER</v>
          </cell>
          <cell r="D193" t="str">
            <v>ABDULBASIR</v>
          </cell>
          <cell r="E193" t="str">
            <v>NALAMAMA</v>
          </cell>
          <cell r="F193" t="str">
            <v>BANKING OFFICER</v>
          </cell>
          <cell r="G193">
            <v>13000954</v>
          </cell>
          <cell r="H193">
            <v>2898184</v>
          </cell>
          <cell r="I193" t="str">
            <v>BANKING OFFICER III UPF WHA</v>
          </cell>
          <cell r="J193">
            <v>8035018581</v>
          </cell>
          <cell r="K193">
            <v>111</v>
          </cell>
          <cell r="L193" t="str">
            <v>Single</v>
          </cell>
          <cell r="M193">
            <v>32408</v>
          </cell>
          <cell r="N193" t="str">
            <v>abdulbasir.basheer@jaizbankplc.com</v>
          </cell>
          <cell r="O193" t="str">
            <v>KATSINA</v>
          </cell>
          <cell r="P193">
            <v>42835</v>
          </cell>
        </row>
        <row r="194">
          <cell r="B194" t="str">
            <v>AB05150</v>
          </cell>
          <cell r="C194" t="str">
            <v>BELLO</v>
          </cell>
          <cell r="D194" t="str">
            <v>AMINAT</v>
          </cell>
          <cell r="E194" t="str">
            <v>OLANIKE</v>
          </cell>
          <cell r="F194" t="str">
            <v>BANKING OFFICER</v>
          </cell>
          <cell r="G194">
            <v>13000564</v>
          </cell>
          <cell r="H194">
            <v>1533569</v>
          </cell>
          <cell r="I194" t="str">
            <v>BANKING OFFICER II UPF</v>
          </cell>
          <cell r="J194">
            <v>8022042617</v>
          </cell>
          <cell r="K194">
            <v>105</v>
          </cell>
          <cell r="L194" t="str">
            <v>Married</v>
          </cell>
          <cell r="M194">
            <v>29736</v>
          </cell>
          <cell r="N194" t="str">
            <v>Aminat.Bello@jaizbankplc.com</v>
          </cell>
          <cell r="O194" t="str">
            <v>KWARA</v>
          </cell>
          <cell r="P194">
            <v>42128</v>
          </cell>
        </row>
        <row r="195">
          <cell r="B195" t="str">
            <v>BB06080</v>
          </cell>
          <cell r="C195" t="str">
            <v>BELLO</v>
          </cell>
          <cell r="D195" t="str">
            <v>BILKISU</v>
          </cell>
          <cell r="F195" t="str">
            <v>BANKING OFFICER</v>
          </cell>
          <cell r="G195">
            <v>13000047</v>
          </cell>
          <cell r="H195">
            <v>2538</v>
          </cell>
          <cell r="I195" t="str">
            <v>BANKING OFFICER II UPF WHA</v>
          </cell>
          <cell r="J195">
            <v>8058684551</v>
          </cell>
          <cell r="K195">
            <v>106</v>
          </cell>
          <cell r="L195" t="str">
            <v>Single</v>
          </cell>
          <cell r="M195">
            <v>27169</v>
          </cell>
          <cell r="N195" t="str">
            <v>Bilkis.Bello@jaizbankplc.com</v>
          </cell>
          <cell r="O195" t="str">
            <v>KWARA</v>
          </cell>
          <cell r="P195">
            <v>40914</v>
          </cell>
        </row>
        <row r="196">
          <cell r="B196" t="str">
            <v>FB05130</v>
          </cell>
          <cell r="C196" t="str">
            <v>BELLO</v>
          </cell>
          <cell r="D196" t="str">
            <v>FATAI</v>
          </cell>
          <cell r="E196" t="str">
            <v>ABIODUN</v>
          </cell>
          <cell r="F196" t="str">
            <v>BANKING OFFICER</v>
          </cell>
          <cell r="G196">
            <v>13000211</v>
          </cell>
          <cell r="H196">
            <v>371625</v>
          </cell>
          <cell r="I196" t="str">
            <v>BANKING OFFICER II EAYW</v>
          </cell>
          <cell r="J196">
            <v>7036054599</v>
          </cell>
          <cell r="K196">
            <v>107</v>
          </cell>
          <cell r="L196" t="str">
            <v>Married</v>
          </cell>
          <cell r="M196">
            <v>29816</v>
          </cell>
          <cell r="N196" t="str">
            <v>Fatai.Bello@jaizbankplc.com</v>
          </cell>
          <cell r="O196" t="str">
            <v>KWARA</v>
          </cell>
          <cell r="P196">
            <v>41396</v>
          </cell>
        </row>
        <row r="197">
          <cell r="B197" t="str">
            <v>MB12190</v>
          </cell>
          <cell r="C197" t="str">
            <v>BELLO OYENIRAN</v>
          </cell>
          <cell r="D197" t="str">
            <v>MARY</v>
          </cell>
          <cell r="E197" t="str">
            <v>OLUWATOBILOBA</v>
          </cell>
          <cell r="F197" t="str">
            <v>BANKING OFFICER</v>
          </cell>
          <cell r="G197">
            <v>13001672</v>
          </cell>
          <cell r="H197">
            <v>5310418</v>
          </cell>
          <cell r="I197" t="str">
            <v>BANKING OFFICER III EAYW WHA</v>
          </cell>
          <cell r="J197">
            <v>8139411221</v>
          </cell>
          <cell r="K197">
            <v>113</v>
          </cell>
          <cell r="L197" t="str">
            <v>Married</v>
          </cell>
          <cell r="M197">
            <v>32977</v>
          </cell>
          <cell r="N197" t="str">
            <v>Mary.Bello@jaizbankplc.com</v>
          </cell>
          <cell r="O197" t="str">
            <v>OSUN</v>
          </cell>
          <cell r="P197">
            <v>43801</v>
          </cell>
        </row>
        <row r="198">
          <cell r="B198" t="str">
            <v>LD06130</v>
          </cell>
          <cell r="C198" t="str">
            <v>DAHIRU</v>
          </cell>
          <cell r="D198" t="str">
            <v>LAWAL</v>
          </cell>
          <cell r="F198" t="str">
            <v>BANKING OFFICER</v>
          </cell>
          <cell r="G198">
            <v>13000262</v>
          </cell>
          <cell r="H198">
            <v>460480</v>
          </cell>
          <cell r="I198" t="str">
            <v>BANKING OFFICER II UPF</v>
          </cell>
          <cell r="J198">
            <v>8039771414</v>
          </cell>
          <cell r="K198">
            <v>105</v>
          </cell>
          <cell r="L198" t="str">
            <v>Single</v>
          </cell>
          <cell r="M198">
            <v>30115</v>
          </cell>
          <cell r="N198" t="str">
            <v>Lawal.Dahiru@jaizbankplc.com</v>
          </cell>
          <cell r="O198" t="str">
            <v>KATSINA</v>
          </cell>
          <cell r="P198">
            <v>41449</v>
          </cell>
        </row>
        <row r="199">
          <cell r="B199" t="str">
            <v>CE03160</v>
          </cell>
          <cell r="C199" t="str">
            <v>ENWEREM</v>
          </cell>
          <cell r="D199" t="str">
            <v>CHUKWUDI</v>
          </cell>
          <cell r="F199" t="str">
            <v>BANKING OFFICER</v>
          </cell>
          <cell r="G199">
            <v>13000744</v>
          </cell>
          <cell r="H199">
            <v>2005265</v>
          </cell>
          <cell r="I199" t="str">
            <v>BANKING OFFICER III UPF WHA</v>
          </cell>
          <cell r="J199">
            <v>8063607958</v>
          </cell>
          <cell r="K199">
            <v>111</v>
          </cell>
          <cell r="L199" t="str">
            <v>Married</v>
          </cell>
          <cell r="M199">
            <v>29684</v>
          </cell>
          <cell r="N199" t="str">
            <v>Chukwudi.Enwerem@jaizbankplc.com</v>
          </cell>
          <cell r="O199" t="str">
            <v>IMO</v>
          </cell>
          <cell r="P199">
            <v>42430</v>
          </cell>
        </row>
        <row r="200">
          <cell r="B200" t="str">
            <v>ZA06200</v>
          </cell>
          <cell r="C200" t="str">
            <v>GAANDA</v>
          </cell>
          <cell r="D200" t="str">
            <v>ZAINAB</v>
          </cell>
          <cell r="E200" t="str">
            <v>AHMED</v>
          </cell>
          <cell r="F200" t="str">
            <v>BANKING OFFICER</v>
          </cell>
          <cell r="G200">
            <v>13001818</v>
          </cell>
          <cell r="H200">
            <v>6034975</v>
          </cell>
          <cell r="I200" t="str">
            <v>BANKING OFFICER III EAYW</v>
          </cell>
          <cell r="J200">
            <v>7030800822</v>
          </cell>
          <cell r="K200">
            <v>112</v>
          </cell>
          <cell r="L200" t="str">
            <v>Married</v>
          </cell>
          <cell r="M200">
            <v>30482</v>
          </cell>
          <cell r="N200" t="str">
            <v>Zainab.Gaanda@jaizbankplc.com</v>
          </cell>
          <cell r="O200" t="str">
            <v>ADAMAWA</v>
          </cell>
          <cell r="P200">
            <v>43983</v>
          </cell>
        </row>
        <row r="201">
          <cell r="B201" t="str">
            <v>MG01120</v>
          </cell>
          <cell r="C201" t="str">
            <v>GARBA</v>
          </cell>
          <cell r="D201" t="str">
            <v>MARIYA</v>
          </cell>
          <cell r="E201" t="str">
            <v>MUSA</v>
          </cell>
          <cell r="F201" t="str">
            <v>BANKING OFFICER</v>
          </cell>
          <cell r="G201">
            <v>13000095</v>
          </cell>
          <cell r="H201">
            <v>6206</v>
          </cell>
          <cell r="I201" t="str">
            <v>BANKING OFFICER II UPF</v>
          </cell>
          <cell r="J201">
            <v>8036492983</v>
          </cell>
          <cell r="K201">
            <v>105</v>
          </cell>
          <cell r="L201" t="str">
            <v>Married</v>
          </cell>
          <cell r="M201">
            <v>30594</v>
          </cell>
          <cell r="N201" t="str">
            <v>Mariya.Musa@jaizbankplc.com</v>
          </cell>
          <cell r="O201" t="str">
            <v>YOBE</v>
          </cell>
          <cell r="P201">
            <v>40938</v>
          </cell>
        </row>
        <row r="202">
          <cell r="B202" t="str">
            <v>AG07130</v>
          </cell>
          <cell r="C202" t="str">
            <v>GBADAMOSI</v>
          </cell>
          <cell r="D202" t="str">
            <v>ABIODUN</v>
          </cell>
          <cell r="F202" t="str">
            <v>BANKING OFFICER</v>
          </cell>
          <cell r="G202">
            <v>13000277</v>
          </cell>
          <cell r="H202">
            <v>471329</v>
          </cell>
          <cell r="I202" t="str">
            <v>BANKING OFFICER II UPF WHA</v>
          </cell>
          <cell r="J202">
            <v>8039612193</v>
          </cell>
          <cell r="K202">
            <v>106</v>
          </cell>
          <cell r="L202" t="str">
            <v>Married</v>
          </cell>
          <cell r="M202">
            <v>30277</v>
          </cell>
          <cell r="N202" t="str">
            <v>Abiodun.Gbadamosi@jaizbankplc.com</v>
          </cell>
          <cell r="O202" t="str">
            <v>OYO</v>
          </cell>
          <cell r="P202">
            <v>41456</v>
          </cell>
        </row>
        <row r="203">
          <cell r="B203" t="str">
            <v>SG11170</v>
          </cell>
          <cell r="C203" t="str">
            <v>GBADAMOSI</v>
          </cell>
          <cell r="D203" t="str">
            <v>SARAFA</v>
          </cell>
          <cell r="E203" t="str">
            <v>KUNLE</v>
          </cell>
          <cell r="F203" t="str">
            <v>BANKING OFFICER</v>
          </cell>
          <cell r="G203">
            <v>13001067</v>
          </cell>
          <cell r="H203">
            <v>3336960</v>
          </cell>
          <cell r="I203" t="str">
            <v>BANKING OFFICER III EAYW</v>
          </cell>
          <cell r="J203">
            <v>8069473274</v>
          </cell>
          <cell r="K203">
            <v>112</v>
          </cell>
          <cell r="L203" t="str">
            <v>Married</v>
          </cell>
          <cell r="M203">
            <v>30309</v>
          </cell>
          <cell r="N203" t="str">
            <v>Sarafa.Gbadamosi@jaizbankplc.com</v>
          </cell>
          <cell r="O203" t="str">
            <v>OGUN</v>
          </cell>
          <cell r="P203">
            <v>43068</v>
          </cell>
        </row>
        <row r="204">
          <cell r="B204" t="str">
            <v>MH03160</v>
          </cell>
          <cell r="C204" t="str">
            <v>HARUNA</v>
          </cell>
          <cell r="D204" t="str">
            <v>MUHAMMAD</v>
          </cell>
          <cell r="E204" t="str">
            <v>YAWALE</v>
          </cell>
          <cell r="F204" t="str">
            <v>BANKING OFFICER</v>
          </cell>
          <cell r="G204">
            <v>13000172</v>
          </cell>
          <cell r="H204">
            <v>208251</v>
          </cell>
          <cell r="I204" t="str">
            <v>BANKING OFFICER III EAYW WHA</v>
          </cell>
          <cell r="J204">
            <v>8036460376</v>
          </cell>
          <cell r="K204">
            <v>113</v>
          </cell>
          <cell r="L204" t="str">
            <v>Married</v>
          </cell>
          <cell r="M204">
            <v>29871</v>
          </cell>
          <cell r="N204" t="str">
            <v>Muhammad.Haruna@jaizbankplc.com</v>
          </cell>
          <cell r="O204" t="str">
            <v>GOMBE</v>
          </cell>
          <cell r="P204">
            <v>42430</v>
          </cell>
        </row>
        <row r="205">
          <cell r="B205" t="str">
            <v>HJ01170</v>
          </cell>
          <cell r="C205" t="str">
            <v>HASSAN</v>
          </cell>
          <cell r="D205" t="str">
            <v>JAMILA</v>
          </cell>
          <cell r="E205" t="str">
            <v>TOLULOLA</v>
          </cell>
          <cell r="F205" t="str">
            <v>BANKING OFFICER</v>
          </cell>
          <cell r="G205">
            <v>13000893</v>
          </cell>
          <cell r="H205">
            <v>2514167</v>
          </cell>
          <cell r="I205" t="str">
            <v>BANKING OFFICER III EAYW WHA</v>
          </cell>
          <cell r="J205">
            <v>8033716572</v>
          </cell>
          <cell r="K205">
            <v>113</v>
          </cell>
          <cell r="L205" t="str">
            <v>Married</v>
          </cell>
          <cell r="M205">
            <v>32074</v>
          </cell>
          <cell r="N205" t="str">
            <v>Jamila.Hassan@jaizbankplc.com</v>
          </cell>
          <cell r="O205" t="str">
            <v>OSUN</v>
          </cell>
          <cell r="P205">
            <v>42738</v>
          </cell>
        </row>
        <row r="206">
          <cell r="B206" t="str">
            <v>KI12120</v>
          </cell>
          <cell r="C206" t="str">
            <v>IBRAHIM</v>
          </cell>
          <cell r="D206" t="str">
            <v>KUBRAT</v>
          </cell>
          <cell r="E206" t="str">
            <v>ABIDEMI</v>
          </cell>
          <cell r="F206" t="str">
            <v>BANKING OFFICER</v>
          </cell>
          <cell r="G206">
            <v>13000155</v>
          </cell>
          <cell r="H206">
            <v>186401</v>
          </cell>
          <cell r="I206" t="str">
            <v>BANKING OFFICER III UPF</v>
          </cell>
          <cell r="J206">
            <v>8036255387</v>
          </cell>
          <cell r="K206">
            <v>110</v>
          </cell>
          <cell r="L206" t="str">
            <v>Married</v>
          </cell>
          <cell r="M206">
            <v>29552</v>
          </cell>
          <cell r="N206" t="str">
            <v>Kubrat.Ibrahim@jaizbankplc.com</v>
          </cell>
          <cell r="O206" t="str">
            <v>KWARA</v>
          </cell>
          <cell r="P206">
            <v>41253</v>
          </cell>
        </row>
        <row r="207">
          <cell r="B207" t="str">
            <v>MI05180</v>
          </cell>
          <cell r="C207" t="str">
            <v>IBRAHIM</v>
          </cell>
          <cell r="D207" t="str">
            <v>MUHAMMAD</v>
          </cell>
          <cell r="F207" t="str">
            <v>BANKING OFFICER</v>
          </cell>
          <cell r="G207">
            <v>13001201</v>
          </cell>
          <cell r="H207">
            <v>3692712</v>
          </cell>
          <cell r="I207" t="str">
            <v>BANKING OFFICER III EAYW WHA</v>
          </cell>
          <cell r="J207">
            <v>8064380993</v>
          </cell>
          <cell r="K207">
            <v>113</v>
          </cell>
          <cell r="L207" t="str">
            <v>Married</v>
          </cell>
          <cell r="M207">
            <v>30387</v>
          </cell>
          <cell r="N207" t="str">
            <v>Muhammad.Ibrahim@jaizbankplc.com</v>
          </cell>
          <cell r="O207" t="str">
            <v>JIGAWA</v>
          </cell>
          <cell r="P207">
            <v>43250</v>
          </cell>
        </row>
        <row r="208">
          <cell r="B208" t="str">
            <v>UI01130</v>
          </cell>
          <cell r="C208" t="str">
            <v>IBRAHIM</v>
          </cell>
          <cell r="D208" t="str">
            <v>UMMA</v>
          </cell>
          <cell r="E208" t="str">
            <v>AHMAD</v>
          </cell>
          <cell r="F208" t="str">
            <v>BANKING OFFICER</v>
          </cell>
          <cell r="G208">
            <v>13000184</v>
          </cell>
          <cell r="H208">
            <v>256719</v>
          </cell>
          <cell r="I208" t="str">
            <v>BANKING OFFICER III UPF WHA</v>
          </cell>
          <cell r="J208">
            <v>8036245580</v>
          </cell>
          <cell r="K208">
            <v>111</v>
          </cell>
          <cell r="L208" t="str">
            <v>Married</v>
          </cell>
          <cell r="M208">
            <v>29865</v>
          </cell>
          <cell r="N208" t="str">
            <v>Umma.Ibrahim@jaizbankplc.com</v>
          </cell>
          <cell r="O208" t="str">
            <v>KANO</v>
          </cell>
          <cell r="P208">
            <v>41288</v>
          </cell>
        </row>
        <row r="209">
          <cell r="B209" t="str">
            <v>AJ10160</v>
          </cell>
          <cell r="C209" t="str">
            <v>JIMOH</v>
          </cell>
          <cell r="D209" t="str">
            <v>ABDULGHANI</v>
          </cell>
          <cell r="E209" t="str">
            <v>IDOWU</v>
          </cell>
          <cell r="F209" t="str">
            <v>BANKING OFFICER</v>
          </cell>
          <cell r="G209">
            <v>13000870</v>
          </cell>
          <cell r="H209">
            <v>2396855</v>
          </cell>
          <cell r="I209" t="str">
            <v>BANKING OFFICER III UPF</v>
          </cell>
          <cell r="J209">
            <v>8066996478</v>
          </cell>
          <cell r="K209">
            <v>110</v>
          </cell>
          <cell r="L209" t="str">
            <v>Married</v>
          </cell>
          <cell r="M209">
            <v>29696</v>
          </cell>
          <cell r="N209" t="str">
            <v>Abdulghani.Jimoh@jaizbankplc.com</v>
          </cell>
          <cell r="O209" t="str">
            <v>KWARA</v>
          </cell>
          <cell r="P209">
            <v>42649</v>
          </cell>
        </row>
        <row r="210">
          <cell r="B210" t="str">
            <v>AK12120</v>
          </cell>
          <cell r="C210" t="str">
            <v>KABIR</v>
          </cell>
          <cell r="D210" t="str">
            <v>AISHATU</v>
          </cell>
          <cell r="E210" t="str">
            <v>MUHAMMAD</v>
          </cell>
          <cell r="F210" t="str">
            <v>BANKING OFFICER</v>
          </cell>
          <cell r="G210">
            <v>13000174</v>
          </cell>
          <cell r="H210">
            <v>208354</v>
          </cell>
          <cell r="I210" t="str">
            <v>BANKING OFFICER III UPF</v>
          </cell>
          <cell r="J210">
            <v>7031934412</v>
          </cell>
          <cell r="K210">
            <v>110</v>
          </cell>
          <cell r="L210" t="str">
            <v>Married</v>
          </cell>
          <cell r="M210">
            <v>30085</v>
          </cell>
          <cell r="N210" t="str">
            <v>Aishatu.Kabir@jaizbankplc.com</v>
          </cell>
          <cell r="O210" t="str">
            <v>KADUNA</v>
          </cell>
          <cell r="P210">
            <v>41246</v>
          </cell>
        </row>
        <row r="211">
          <cell r="B211" t="str">
            <v>AK06180</v>
          </cell>
          <cell r="C211" t="str">
            <v>KAREEM</v>
          </cell>
          <cell r="D211" t="str">
            <v>ADEBAYO</v>
          </cell>
          <cell r="E211" t="str">
            <v>AKEEM</v>
          </cell>
          <cell r="F211" t="str">
            <v>BANKING OFFICER</v>
          </cell>
          <cell r="G211">
            <v>13001205</v>
          </cell>
          <cell r="H211">
            <v>3708518</v>
          </cell>
          <cell r="I211" t="str">
            <v>BANKING OFFICER III EAYW</v>
          </cell>
          <cell r="J211">
            <v>8038589311</v>
          </cell>
          <cell r="K211">
            <v>112</v>
          </cell>
          <cell r="L211" t="str">
            <v>Married</v>
          </cell>
          <cell r="M211">
            <v>29823</v>
          </cell>
          <cell r="N211" t="str">
            <v>Adebayo.Kareem@jaizbankplc.com</v>
          </cell>
          <cell r="O211" t="str">
            <v>KWARA</v>
          </cell>
          <cell r="P211">
            <v>43257</v>
          </cell>
        </row>
        <row r="212">
          <cell r="B212" t="str">
            <v>LL07150</v>
          </cell>
          <cell r="C212" t="str">
            <v>LAMIDI</v>
          </cell>
          <cell r="D212" t="str">
            <v>LUKMON</v>
          </cell>
          <cell r="E212" t="str">
            <v>BOLAJI</v>
          </cell>
          <cell r="F212" t="str">
            <v>BANKING OFFICER</v>
          </cell>
          <cell r="G212">
            <v>13000598</v>
          </cell>
          <cell r="H212">
            <v>1595266</v>
          </cell>
          <cell r="I212" t="str">
            <v>BANKING OFFICER III UPF WHA</v>
          </cell>
          <cell r="J212">
            <v>8057102739</v>
          </cell>
          <cell r="K212">
            <v>111</v>
          </cell>
          <cell r="L212" t="str">
            <v>Married</v>
          </cell>
          <cell r="M212">
            <v>30472</v>
          </cell>
          <cell r="N212" t="str">
            <v>Lukmon.Lamidi@jaizbankplc.com</v>
          </cell>
          <cell r="O212" t="str">
            <v>OYO</v>
          </cell>
          <cell r="P212">
            <v>42212</v>
          </cell>
        </row>
        <row r="213">
          <cell r="B213" t="str">
            <v>LM02200</v>
          </cell>
          <cell r="C213" t="str">
            <v>MADUKWE</v>
          </cell>
          <cell r="D213" t="str">
            <v>LEONARD</v>
          </cell>
          <cell r="E213" t="str">
            <v>ONYEBUCHI</v>
          </cell>
          <cell r="F213" t="str">
            <v>BANKING OFFICER</v>
          </cell>
          <cell r="G213">
            <v>13001766</v>
          </cell>
          <cell r="H213">
            <v>5693380</v>
          </cell>
          <cell r="I213" t="str">
            <v>BANKING OFFICER II EAYW WHA</v>
          </cell>
          <cell r="J213">
            <v>8033846396</v>
          </cell>
          <cell r="K213">
            <v>108</v>
          </cell>
          <cell r="L213" t="str">
            <v>Married</v>
          </cell>
          <cell r="M213">
            <v>29210</v>
          </cell>
          <cell r="N213" t="str">
            <v>Leonard.Madukwe@jaizbankplc.com</v>
          </cell>
          <cell r="O213" t="str">
            <v>ANAMBRA</v>
          </cell>
          <cell r="P213">
            <v>43864</v>
          </cell>
        </row>
        <row r="214">
          <cell r="B214" t="str">
            <v>AM04171</v>
          </cell>
          <cell r="C214" t="str">
            <v>MAMUD</v>
          </cell>
          <cell r="D214" t="str">
            <v>AGUYE</v>
          </cell>
          <cell r="F214" t="str">
            <v>BANKING OFFICER</v>
          </cell>
          <cell r="G214">
            <v>13000944</v>
          </cell>
          <cell r="H214">
            <v>2877808</v>
          </cell>
          <cell r="I214" t="str">
            <v>BANKING OFFICER III UPF WHA</v>
          </cell>
          <cell r="J214">
            <v>8067090440</v>
          </cell>
          <cell r="K214">
            <v>111</v>
          </cell>
          <cell r="L214" t="str">
            <v>Married</v>
          </cell>
          <cell r="M214">
            <v>28399</v>
          </cell>
          <cell r="N214" t="str">
            <v>Aguye.Mamud@jaizbankplc.com</v>
          </cell>
          <cell r="O214" t="str">
            <v>KOGI</v>
          </cell>
          <cell r="P214">
            <v>42828</v>
          </cell>
        </row>
        <row r="215">
          <cell r="B215" t="str">
            <v>AM05180</v>
          </cell>
          <cell r="C215" t="str">
            <v>MOHAMMED</v>
          </cell>
          <cell r="D215" t="str">
            <v>ABDULRAZAK</v>
          </cell>
          <cell r="F215" t="str">
            <v>BANKING OFFICER</v>
          </cell>
          <cell r="G215">
            <v>13001183</v>
          </cell>
          <cell r="H215">
            <v>3640414</v>
          </cell>
          <cell r="I215" t="str">
            <v>BANKING OFFICER III EAYW WHA</v>
          </cell>
          <cell r="J215">
            <v>8030618425</v>
          </cell>
          <cell r="K215">
            <v>113</v>
          </cell>
          <cell r="L215" t="str">
            <v>Married</v>
          </cell>
          <cell r="M215">
            <v>30148</v>
          </cell>
          <cell r="N215" t="str">
            <v>Abdulrazak.Mohammed@jaizbankplc.com</v>
          </cell>
          <cell r="O215" t="str">
            <v>KATSINA</v>
          </cell>
          <cell r="P215">
            <v>43222</v>
          </cell>
        </row>
        <row r="216">
          <cell r="B216" t="str">
            <v>AM05130</v>
          </cell>
          <cell r="C216" t="str">
            <v>MOHAMMED</v>
          </cell>
          <cell r="D216" t="str">
            <v>AHMED</v>
          </cell>
          <cell r="F216" t="str">
            <v>BANKING OFFICER</v>
          </cell>
          <cell r="G216">
            <v>13000217</v>
          </cell>
          <cell r="H216">
            <v>376060</v>
          </cell>
          <cell r="I216" t="str">
            <v>BANKING OFFICER III UPF WHA</v>
          </cell>
          <cell r="J216">
            <v>7038383178</v>
          </cell>
          <cell r="K216">
            <v>111</v>
          </cell>
          <cell r="L216" t="str">
            <v>Married</v>
          </cell>
          <cell r="M216">
            <v>28904</v>
          </cell>
          <cell r="N216" t="str">
            <v>Ahmed.Mohammed@jaizbankplc.com</v>
          </cell>
          <cell r="O216" t="str">
            <v>NIGER</v>
          </cell>
          <cell r="P216">
            <v>41396</v>
          </cell>
        </row>
        <row r="217">
          <cell r="B217" t="str">
            <v>HM06201</v>
          </cell>
          <cell r="C217" t="str">
            <v>MUHAMMAD</v>
          </cell>
          <cell r="D217" t="str">
            <v>HAMISU</v>
          </cell>
          <cell r="F217" t="str">
            <v>BANKING OFFICER</v>
          </cell>
          <cell r="G217">
            <v>13001821</v>
          </cell>
          <cell r="H217">
            <v>6053934</v>
          </cell>
          <cell r="I217" t="str">
            <v>BANKING OFFICER II EAYW WHA</v>
          </cell>
          <cell r="J217">
            <v>8035966748</v>
          </cell>
          <cell r="K217">
            <v>108</v>
          </cell>
          <cell r="L217" t="str">
            <v>Married</v>
          </cell>
          <cell r="M217">
            <v>27861</v>
          </cell>
          <cell r="N217" t="str">
            <v>Hamisu.Muhammad@jaizbankplc.com</v>
          </cell>
          <cell r="O217" t="str">
            <v>JIGAWA</v>
          </cell>
          <cell r="P217">
            <v>44000</v>
          </cell>
        </row>
        <row r="218">
          <cell r="B218" t="str">
            <v>BM05130</v>
          </cell>
          <cell r="C218" t="str">
            <v>MUSA</v>
          </cell>
          <cell r="D218" t="str">
            <v>BILKISU</v>
          </cell>
          <cell r="F218" t="str">
            <v>BANKING OFFICER</v>
          </cell>
          <cell r="G218">
            <v>13000214</v>
          </cell>
          <cell r="H218">
            <v>374444</v>
          </cell>
          <cell r="I218" t="str">
            <v>BANKING OFFICER III UPF</v>
          </cell>
          <cell r="J218">
            <v>8035997319</v>
          </cell>
          <cell r="K218">
            <v>110</v>
          </cell>
          <cell r="L218" t="str">
            <v>Married</v>
          </cell>
          <cell r="M218">
            <v>30077</v>
          </cell>
          <cell r="N218" t="str">
            <v>Bilkisu.Musa@jaizbankplc.com</v>
          </cell>
          <cell r="O218" t="str">
            <v>KWARA</v>
          </cell>
          <cell r="P218">
            <v>41396</v>
          </cell>
        </row>
        <row r="219">
          <cell r="B219" t="str">
            <v>NM04140</v>
          </cell>
          <cell r="C219" t="str">
            <v>MUSA</v>
          </cell>
          <cell r="D219" t="str">
            <v>NURA</v>
          </cell>
          <cell r="E219" t="str">
            <v>ADO</v>
          </cell>
          <cell r="F219" t="str">
            <v>BANKING OFFICER</v>
          </cell>
          <cell r="G219">
            <v>13000429</v>
          </cell>
          <cell r="H219">
            <v>987419</v>
          </cell>
          <cell r="I219" t="str">
            <v>BANKING OFFICER III UPF</v>
          </cell>
          <cell r="J219">
            <v>8037053420</v>
          </cell>
          <cell r="K219">
            <v>110</v>
          </cell>
          <cell r="L219" t="str">
            <v>Married</v>
          </cell>
          <cell r="M219">
            <v>29345</v>
          </cell>
          <cell r="N219" t="str">
            <v>Nura.Musa@jaizbankplc.com</v>
          </cell>
          <cell r="O219" t="str">
            <v>KANO</v>
          </cell>
          <cell r="P219">
            <v>41736</v>
          </cell>
        </row>
        <row r="220">
          <cell r="B220" t="str">
            <v>AO05130</v>
          </cell>
          <cell r="C220" t="str">
            <v>ODEFEMI</v>
          </cell>
          <cell r="D220" t="str">
            <v>ADEYINKA</v>
          </cell>
          <cell r="E220" t="str">
            <v>ABIODUN</v>
          </cell>
          <cell r="F220" t="str">
            <v>BANKING OFFICER</v>
          </cell>
          <cell r="G220">
            <v>13000219</v>
          </cell>
          <cell r="H220">
            <v>386414</v>
          </cell>
          <cell r="I220" t="str">
            <v>BANKING OFFICER II UPF</v>
          </cell>
          <cell r="J220">
            <v>8069441706</v>
          </cell>
          <cell r="K220">
            <v>105</v>
          </cell>
          <cell r="L220" t="str">
            <v>Single</v>
          </cell>
          <cell r="M220">
            <v>30408</v>
          </cell>
          <cell r="N220" t="str">
            <v>Adeyinka.Odefemi@jaizbankplc.com</v>
          </cell>
          <cell r="O220" t="str">
            <v>KWARA</v>
          </cell>
          <cell r="P220">
            <v>41407</v>
          </cell>
        </row>
        <row r="221">
          <cell r="B221" t="str">
            <v>BO12190</v>
          </cell>
          <cell r="C221" t="str">
            <v>OLORUNTOBA</v>
          </cell>
          <cell r="D221" t="str">
            <v>BOLAJI</v>
          </cell>
          <cell r="E221" t="str">
            <v>MICHAEL</v>
          </cell>
          <cell r="F221" t="str">
            <v>BANKING OFFICER</v>
          </cell>
          <cell r="G221">
            <v>13001673</v>
          </cell>
          <cell r="H221">
            <v>5328332</v>
          </cell>
          <cell r="I221" t="str">
            <v>BANKING OFFICER II EAYW</v>
          </cell>
          <cell r="J221">
            <v>8034874489</v>
          </cell>
          <cell r="K221">
            <v>107</v>
          </cell>
          <cell r="L221" t="str">
            <v>Married</v>
          </cell>
          <cell r="M221">
            <v>31810</v>
          </cell>
          <cell r="N221" t="str">
            <v>Bolaji.Oloruntoba@jaizbankplc.com</v>
          </cell>
          <cell r="O221" t="str">
            <v>ONDO</v>
          </cell>
          <cell r="P221">
            <v>43801</v>
          </cell>
        </row>
        <row r="222">
          <cell r="B222" t="str">
            <v>PO01180</v>
          </cell>
          <cell r="C222" t="str">
            <v>OWAEGHIANYE</v>
          </cell>
          <cell r="D222" t="str">
            <v>PATRICIA</v>
          </cell>
          <cell r="E222" t="str">
            <v>EKI</v>
          </cell>
          <cell r="F222" t="str">
            <v>BANKING OFFICER</v>
          </cell>
          <cell r="G222">
            <v>13001088</v>
          </cell>
          <cell r="H222">
            <v>3436145</v>
          </cell>
          <cell r="I222" t="str">
            <v>BANKING OFFICER III EAYW WHA</v>
          </cell>
          <cell r="J222">
            <v>8074006565</v>
          </cell>
          <cell r="K222">
            <v>113</v>
          </cell>
          <cell r="L222" t="str">
            <v>Single</v>
          </cell>
          <cell r="M222">
            <v>32126</v>
          </cell>
          <cell r="N222" t="str">
            <v>Patricia.Owaeghianye@jaizbankplc.com</v>
          </cell>
          <cell r="O222" t="str">
            <v>EDO</v>
          </cell>
          <cell r="P222">
            <v>43123</v>
          </cell>
        </row>
        <row r="223">
          <cell r="B223" t="str">
            <v>MS12170</v>
          </cell>
          <cell r="C223" t="str">
            <v>SAIDU</v>
          </cell>
          <cell r="D223" t="str">
            <v>MUNNIR</v>
          </cell>
          <cell r="F223" t="str">
            <v>BANKING OFFICER</v>
          </cell>
          <cell r="G223">
            <v>13001076</v>
          </cell>
          <cell r="H223">
            <v>3370935</v>
          </cell>
          <cell r="I223" t="str">
            <v>BANKING OFFICER III EAYW</v>
          </cell>
          <cell r="J223">
            <v>8034506979</v>
          </cell>
          <cell r="K223">
            <v>112</v>
          </cell>
          <cell r="L223" t="str">
            <v>Married</v>
          </cell>
          <cell r="M223">
            <v>28380</v>
          </cell>
          <cell r="N223" t="str">
            <v>Munnir.Saidu@jaizbankplc.com</v>
          </cell>
          <cell r="O223" t="str">
            <v>JIGAWA</v>
          </cell>
          <cell r="P223">
            <v>43084</v>
          </cell>
        </row>
        <row r="224">
          <cell r="B224" t="str">
            <v>AS01200</v>
          </cell>
          <cell r="C224" t="str">
            <v>SALAMI</v>
          </cell>
          <cell r="D224" t="str">
            <v>ADIJAT</v>
          </cell>
          <cell r="E224" t="str">
            <v>ADEBUKOLA</v>
          </cell>
          <cell r="F224" t="str">
            <v>BANKING OFFICER</v>
          </cell>
          <cell r="G224">
            <v>13001728</v>
          </cell>
          <cell r="H224">
            <v>5629730</v>
          </cell>
          <cell r="I224" t="str">
            <v>BANKING OFFICER II EAYW</v>
          </cell>
          <cell r="J224">
            <v>8054353022</v>
          </cell>
          <cell r="K224">
            <v>107</v>
          </cell>
          <cell r="L224" t="str">
            <v>Married</v>
          </cell>
          <cell r="M224">
            <v>30365</v>
          </cell>
          <cell r="N224" t="str">
            <v>Adijat.Salami@jaizbankplc.com</v>
          </cell>
          <cell r="O224" t="str">
            <v>OYO</v>
          </cell>
          <cell r="P224">
            <v>43846</v>
          </cell>
        </row>
        <row r="225">
          <cell r="B225" t="str">
            <v>MS07150</v>
          </cell>
          <cell r="C225" t="str">
            <v>SALIHU</v>
          </cell>
          <cell r="D225" t="str">
            <v>MUSA</v>
          </cell>
          <cell r="F225" t="str">
            <v>BANKING OFFICER</v>
          </cell>
          <cell r="G225">
            <v>13000601</v>
          </cell>
          <cell r="H225">
            <v>1596335</v>
          </cell>
          <cell r="I225" t="str">
            <v>BANKING OFFICER III UPF</v>
          </cell>
          <cell r="J225">
            <v>8038612151</v>
          </cell>
          <cell r="K225">
            <v>110</v>
          </cell>
          <cell r="L225" t="str">
            <v>Married</v>
          </cell>
          <cell r="M225">
            <v>30112</v>
          </cell>
          <cell r="N225" t="str">
            <v>Salihu.musa@jaizbankplc.com</v>
          </cell>
          <cell r="O225" t="str">
            <v>BORNO</v>
          </cell>
          <cell r="P225">
            <v>42186</v>
          </cell>
        </row>
        <row r="226">
          <cell r="B226" t="str">
            <v>FS05130</v>
          </cell>
          <cell r="C226" t="str">
            <v>SANYAOLU</v>
          </cell>
          <cell r="D226" t="str">
            <v>FATIMAH</v>
          </cell>
          <cell r="E226" t="str">
            <v>ABIODUN</v>
          </cell>
          <cell r="F226" t="str">
            <v>BANKING OFFICER</v>
          </cell>
          <cell r="G226">
            <v>13000227</v>
          </cell>
          <cell r="H226">
            <v>389570</v>
          </cell>
          <cell r="I226" t="str">
            <v>BANKING OFFICER III UPF WHA</v>
          </cell>
          <cell r="J226">
            <v>7032524508</v>
          </cell>
          <cell r="K226">
            <v>111</v>
          </cell>
          <cell r="L226" t="str">
            <v>Single</v>
          </cell>
          <cell r="M226">
            <v>32347</v>
          </cell>
          <cell r="N226" t="str">
            <v>Fatimah.Sanyaolu@jaizbankplc.com</v>
          </cell>
          <cell r="O226" t="str">
            <v>OGUN</v>
          </cell>
          <cell r="P226">
            <v>41409</v>
          </cell>
        </row>
        <row r="227">
          <cell r="B227" t="str">
            <v>SM03160</v>
          </cell>
          <cell r="C227" t="str">
            <v>SHEHU</v>
          </cell>
          <cell r="D227" t="str">
            <v>MOHAMMED</v>
          </cell>
          <cell r="E227" t="str">
            <v>BUHARI</v>
          </cell>
          <cell r="F227" t="str">
            <v>BANKING OFFICER</v>
          </cell>
          <cell r="G227">
            <v>13000752</v>
          </cell>
          <cell r="H227">
            <v>2011288</v>
          </cell>
          <cell r="I227" t="str">
            <v>BANKING OFFICER II UPF WHA</v>
          </cell>
          <cell r="J227">
            <v>8098270785</v>
          </cell>
          <cell r="K227">
            <v>106</v>
          </cell>
          <cell r="L227" t="str">
            <v>Single</v>
          </cell>
          <cell r="M227">
            <v>31255</v>
          </cell>
          <cell r="N227" t="str">
            <v>Mohammed.Shehu@jaizbankplc.com</v>
          </cell>
          <cell r="O227" t="str">
            <v>KOGI</v>
          </cell>
          <cell r="P227">
            <v>42431</v>
          </cell>
        </row>
        <row r="228">
          <cell r="B228" t="str">
            <v>HS11120</v>
          </cell>
          <cell r="C228" t="str">
            <v>SHUAIBU</v>
          </cell>
          <cell r="D228" t="str">
            <v>HAFSAT</v>
          </cell>
          <cell r="F228" t="str">
            <v>BANKING OFFICER</v>
          </cell>
          <cell r="G228">
            <v>13000151</v>
          </cell>
          <cell r="H228">
            <v>189213</v>
          </cell>
          <cell r="I228" t="str">
            <v>BANKING OFFICER III UPF WHA</v>
          </cell>
          <cell r="J228">
            <v>8065535135</v>
          </cell>
          <cell r="K228">
            <v>111</v>
          </cell>
          <cell r="L228" t="str">
            <v>Married</v>
          </cell>
          <cell r="M228">
            <v>31681</v>
          </cell>
          <cell r="N228" t="str">
            <v>Hafsat.Shuaibu@jaizbankplc.com</v>
          </cell>
          <cell r="O228" t="str">
            <v>KANO</v>
          </cell>
          <cell r="P228">
            <v>41220</v>
          </cell>
        </row>
        <row r="229">
          <cell r="B229" t="str">
            <v>TT02180</v>
          </cell>
          <cell r="C229" t="str">
            <v>TIJJANI</v>
          </cell>
          <cell r="D229" t="str">
            <v>TASIU</v>
          </cell>
          <cell r="E229" t="str">
            <v>SULEIMAN</v>
          </cell>
          <cell r="F229" t="str">
            <v>BANKING OFFICER</v>
          </cell>
          <cell r="G229">
            <v>13001158</v>
          </cell>
          <cell r="H229">
            <v>3539912</v>
          </cell>
          <cell r="I229" t="str">
            <v>BANKING OFFICER III EAYW</v>
          </cell>
          <cell r="J229">
            <v>8034544719</v>
          </cell>
          <cell r="K229">
            <v>112</v>
          </cell>
          <cell r="L229" t="str">
            <v>Married</v>
          </cell>
          <cell r="M229">
            <v>31007</v>
          </cell>
          <cell r="N229" t="str">
            <v>Tasi'u.Tijjani@jaizbankplc.com</v>
          </cell>
          <cell r="O229" t="str">
            <v>BAUCHI</v>
          </cell>
          <cell r="P229">
            <v>43143</v>
          </cell>
        </row>
        <row r="230">
          <cell r="B230" t="str">
            <v>AT09190</v>
          </cell>
          <cell r="C230" t="str">
            <v>TUKUR</v>
          </cell>
          <cell r="D230" t="str">
            <v>ALIYU</v>
          </cell>
          <cell r="E230" t="str">
            <v>ALIYU</v>
          </cell>
          <cell r="F230" t="str">
            <v>BANKING OFFICER</v>
          </cell>
          <cell r="G230">
            <v>13001581</v>
          </cell>
          <cell r="H230">
            <v>5002863</v>
          </cell>
          <cell r="I230" t="str">
            <v>BANKING OFFICER II EAYW</v>
          </cell>
          <cell r="J230">
            <v>8032232358</v>
          </cell>
          <cell r="K230">
            <v>107</v>
          </cell>
          <cell r="L230" t="str">
            <v>Single</v>
          </cell>
          <cell r="M230">
            <v>29537</v>
          </cell>
          <cell r="N230" t="str">
            <v>Aliyu.Tukur@jaizbankplc.com</v>
          </cell>
          <cell r="O230" t="str">
            <v>KANO</v>
          </cell>
          <cell r="P230">
            <v>43718</v>
          </cell>
        </row>
        <row r="231">
          <cell r="B231" t="str">
            <v>AS01140</v>
          </cell>
          <cell r="C231" t="str">
            <v>UMAR</v>
          </cell>
          <cell r="D231" t="str">
            <v>ABUBAKAR</v>
          </cell>
          <cell r="E231" t="str">
            <v>SADIQ</v>
          </cell>
          <cell r="F231" t="str">
            <v>BANKING OFFICER</v>
          </cell>
          <cell r="G231">
            <v>13000392</v>
          </cell>
          <cell r="H231">
            <v>810195</v>
          </cell>
          <cell r="I231" t="str">
            <v>BANKING OFFICER III UPF WHA</v>
          </cell>
          <cell r="J231">
            <v>8035911572</v>
          </cell>
          <cell r="K231">
            <v>111</v>
          </cell>
          <cell r="L231" t="str">
            <v>Single</v>
          </cell>
          <cell r="M231">
            <v>30724</v>
          </cell>
          <cell r="N231" t="str">
            <v>Abubakar.Sadiq@jaizbankplc.com</v>
          </cell>
          <cell r="O231" t="str">
            <v>KADUNA</v>
          </cell>
          <cell r="P231">
            <v>41645</v>
          </cell>
        </row>
        <row r="232">
          <cell r="B232" t="str">
            <v>MU02140</v>
          </cell>
          <cell r="C232" t="str">
            <v>UMAR</v>
          </cell>
          <cell r="D232" t="str">
            <v>MUKHTAR</v>
          </cell>
          <cell r="E232" t="str">
            <v>FULATAN</v>
          </cell>
          <cell r="F232" t="str">
            <v>BANKING OFFICER</v>
          </cell>
          <cell r="G232">
            <v>13000415</v>
          </cell>
          <cell r="H232">
            <v>939638</v>
          </cell>
          <cell r="I232" t="str">
            <v>BANKING OFFICER III UPF</v>
          </cell>
          <cell r="J232">
            <v>8038664064</v>
          </cell>
          <cell r="K232">
            <v>110</v>
          </cell>
          <cell r="L232" t="str">
            <v>Married</v>
          </cell>
          <cell r="M232">
            <v>31049</v>
          </cell>
          <cell r="N232" t="str">
            <v>Mukhtar.Umar@jaizbankplc.com</v>
          </cell>
          <cell r="O232" t="str">
            <v>KANO</v>
          </cell>
          <cell r="P232">
            <v>41694</v>
          </cell>
        </row>
        <row r="233">
          <cell r="B233" t="str">
            <v>HY11120</v>
          </cell>
          <cell r="C233" t="str">
            <v>YAKUBU</v>
          </cell>
          <cell r="D233" t="str">
            <v>HABIBA</v>
          </cell>
          <cell r="F233" t="str">
            <v>BANKING OFFICER</v>
          </cell>
          <cell r="G233">
            <v>13000161</v>
          </cell>
          <cell r="H233">
            <v>186793</v>
          </cell>
          <cell r="I233" t="str">
            <v>BANKING OFFICER III UPF</v>
          </cell>
          <cell r="J233">
            <v>8065348250</v>
          </cell>
          <cell r="K233">
            <v>110</v>
          </cell>
          <cell r="L233" t="str">
            <v>Single</v>
          </cell>
          <cell r="M233">
            <v>31599</v>
          </cell>
          <cell r="N233" t="str">
            <v>Habiba.Yakubu@jaizbankplc.com</v>
          </cell>
          <cell r="O233" t="str">
            <v>KOGI</v>
          </cell>
          <cell r="P233">
            <v>41226</v>
          </cell>
        </row>
        <row r="234">
          <cell r="B234" t="str">
            <v>IY11190</v>
          </cell>
          <cell r="C234" t="str">
            <v>YAKUBU</v>
          </cell>
          <cell r="D234" t="str">
            <v>IBRAHIM</v>
          </cell>
          <cell r="E234" t="str">
            <v>IBRAHIM</v>
          </cell>
          <cell r="F234" t="str">
            <v>BANKING OFFICER</v>
          </cell>
          <cell r="G234">
            <v>13001658</v>
          </cell>
          <cell r="H234">
            <v>5220292</v>
          </cell>
          <cell r="I234" t="str">
            <v>BANKING OFFICER II UPF WHA</v>
          </cell>
          <cell r="J234">
            <v>8036174786</v>
          </cell>
          <cell r="K234">
            <v>106</v>
          </cell>
          <cell r="L234" t="str">
            <v>Married</v>
          </cell>
          <cell r="M234">
            <v>29576</v>
          </cell>
          <cell r="N234" t="str">
            <v>ibrahim.yakubu@jaizbankplc.com</v>
          </cell>
          <cell r="O234" t="str">
            <v>JIGAWA</v>
          </cell>
          <cell r="P234">
            <v>43773</v>
          </cell>
        </row>
        <row r="235">
          <cell r="B235" t="str">
            <v>MY04140</v>
          </cell>
          <cell r="C235" t="str">
            <v>YUSUF</v>
          </cell>
          <cell r="D235" t="str">
            <v>MOHAMMED</v>
          </cell>
          <cell r="E235" t="str">
            <v>JAMIU</v>
          </cell>
          <cell r="F235" t="str">
            <v>BANKING OFFICER</v>
          </cell>
          <cell r="G235">
            <v>13000464</v>
          </cell>
          <cell r="H235">
            <v>1010019</v>
          </cell>
          <cell r="I235" t="str">
            <v>BANKING OFFICER III UPF</v>
          </cell>
          <cell r="J235">
            <v>8069198787</v>
          </cell>
          <cell r="K235">
            <v>110</v>
          </cell>
          <cell r="L235" t="str">
            <v>Married</v>
          </cell>
          <cell r="M235">
            <v>30278</v>
          </cell>
          <cell r="N235" t="str">
            <v>Mohammed.Yusuf@jaizbankplc.com</v>
          </cell>
          <cell r="O235" t="str">
            <v>OYO</v>
          </cell>
          <cell r="P235">
            <v>41751</v>
          </cell>
        </row>
        <row r="236">
          <cell r="B236" t="str">
            <v>AZ04140</v>
          </cell>
          <cell r="C236" t="str">
            <v>ZANNA</v>
          </cell>
          <cell r="D236" t="str">
            <v>ABUBAKAR</v>
          </cell>
          <cell r="E236" t="str">
            <v>SADIQ</v>
          </cell>
          <cell r="F236" t="str">
            <v>BANKING OFFICER</v>
          </cell>
          <cell r="G236">
            <v>13000471</v>
          </cell>
          <cell r="H236">
            <v>1017898</v>
          </cell>
          <cell r="I236" t="str">
            <v>BANKING OFFICER III UPF WHA</v>
          </cell>
          <cell r="J236">
            <v>8093951825</v>
          </cell>
          <cell r="K236">
            <v>111</v>
          </cell>
          <cell r="L236" t="str">
            <v>Single</v>
          </cell>
          <cell r="M236">
            <v>31244</v>
          </cell>
          <cell r="N236" t="str">
            <v>Abubakar.Zanna@jaizbankplc.com</v>
          </cell>
          <cell r="O236" t="str">
            <v>BORNO</v>
          </cell>
          <cell r="P236">
            <v>41757</v>
          </cell>
        </row>
        <row r="237">
          <cell r="B237" t="str">
            <v>PZ11150</v>
          </cell>
          <cell r="C237" t="str">
            <v>ZUBAIRU</v>
          </cell>
          <cell r="D237" t="str">
            <v>PATIENCE</v>
          </cell>
          <cell r="F237" t="str">
            <v>BANKING OFFICER</v>
          </cell>
          <cell r="G237">
            <v>13000678</v>
          </cell>
          <cell r="H237">
            <v>1846274</v>
          </cell>
          <cell r="I237" t="str">
            <v>BANKING OFFICER III UPF WHA</v>
          </cell>
          <cell r="J237">
            <v>8169895726</v>
          </cell>
          <cell r="K237">
            <v>111</v>
          </cell>
          <cell r="L237" t="str">
            <v>Single</v>
          </cell>
          <cell r="M237">
            <v>28478</v>
          </cell>
          <cell r="N237" t="str">
            <v>Patience.Zubairu@jaizbankplc.com</v>
          </cell>
          <cell r="O237" t="str">
            <v>KADUNA</v>
          </cell>
          <cell r="P237">
            <v>42324</v>
          </cell>
        </row>
        <row r="238">
          <cell r="B238" t="str">
            <v>SB08180</v>
          </cell>
          <cell r="C238" t="str">
            <v>BELLO</v>
          </cell>
          <cell r="D238" t="str">
            <v>SHAKIRAH</v>
          </cell>
          <cell r="F238" t="str">
            <v>ASSISTANT BANKING OFFICER</v>
          </cell>
          <cell r="G238">
            <v>13001263</v>
          </cell>
          <cell r="H238">
            <v>3840403</v>
          </cell>
          <cell r="I238" t="str">
            <v>ASSISTANT BANKING OFFICER EAYW</v>
          </cell>
          <cell r="J238">
            <v>8032863442</v>
          </cell>
          <cell r="K238">
            <v>1463</v>
          </cell>
          <cell r="L238" t="str">
            <v>Single</v>
          </cell>
          <cell r="M238">
            <v>29397</v>
          </cell>
          <cell r="N238" t="str">
            <v>shakirah.bello@jaizbankplc.com</v>
          </cell>
          <cell r="O238" t="str">
            <v>KWARA</v>
          </cell>
          <cell r="P238">
            <v>43327</v>
          </cell>
        </row>
        <row r="239">
          <cell r="B239" t="str">
            <v>AG08180</v>
          </cell>
          <cell r="C239" t="str">
            <v>GALADIMA</v>
          </cell>
          <cell r="D239" t="str">
            <v>ABDULWAHAB</v>
          </cell>
          <cell r="F239" t="str">
            <v>ASSISTANT BANKING OFFICER</v>
          </cell>
          <cell r="G239">
            <v>13001223</v>
          </cell>
          <cell r="H239">
            <v>3812846</v>
          </cell>
          <cell r="I239" t="str">
            <v>ASSISTANT BANKING OFFICER EAYW</v>
          </cell>
          <cell r="J239">
            <v>7031814500</v>
          </cell>
          <cell r="K239">
            <v>1463</v>
          </cell>
          <cell r="L239" t="str">
            <v>Married</v>
          </cell>
          <cell r="M239">
            <v>29654</v>
          </cell>
          <cell r="N239" t="str">
            <v>Abdulwahab.Galadima@jaizbankplc.com</v>
          </cell>
          <cell r="O239" t="str">
            <v>BAUCHI</v>
          </cell>
          <cell r="P239">
            <v>43313</v>
          </cell>
        </row>
        <row r="240">
          <cell r="B240" t="str">
            <v>NM05190</v>
          </cell>
          <cell r="C240" t="str">
            <v>GBOLANHAN ALASHIRI</v>
          </cell>
          <cell r="D240" t="str">
            <v>NANA</v>
          </cell>
          <cell r="E240" t="str">
            <v>HAUWA</v>
          </cell>
          <cell r="F240" t="str">
            <v>ASSISTANT BANKING OFFICER</v>
          </cell>
          <cell r="G240">
            <v>13001493</v>
          </cell>
          <cell r="H240">
            <v>4609935</v>
          </cell>
          <cell r="I240" t="str">
            <v>ASSISTANT BANKING OFFICER UPF WHA</v>
          </cell>
          <cell r="J240">
            <v>7038295775</v>
          </cell>
          <cell r="K240">
            <v>1466</v>
          </cell>
          <cell r="L240" t="str">
            <v>Married</v>
          </cell>
          <cell r="M240">
            <v>31774</v>
          </cell>
          <cell r="N240" t="str">
            <v>Nana.Musa@jaizbankplc.com</v>
          </cell>
          <cell r="O240" t="str">
            <v>KOGI</v>
          </cell>
          <cell r="P240">
            <v>43592</v>
          </cell>
        </row>
        <row r="241">
          <cell r="B241" t="str">
            <v>HI08180</v>
          </cell>
          <cell r="C241" t="str">
            <v>IDRIS-O</v>
          </cell>
          <cell r="D241" t="str">
            <v>HALIMAT</v>
          </cell>
          <cell r="F241" t="str">
            <v>ASSISTANT BANKING OFFICER</v>
          </cell>
          <cell r="G241">
            <v>13001264</v>
          </cell>
          <cell r="H241">
            <v>3868427</v>
          </cell>
          <cell r="I241" t="str">
            <v>ASSISTANT BANKING OFFICER EAYW WHA</v>
          </cell>
          <cell r="J241">
            <v>8062529529</v>
          </cell>
          <cell r="K241">
            <v>1464</v>
          </cell>
          <cell r="L241" t="str">
            <v>Single</v>
          </cell>
          <cell r="M241">
            <v>32359</v>
          </cell>
          <cell r="N241" t="str">
            <v>halimat.idris@jaizbankplc.com</v>
          </cell>
          <cell r="O241" t="str">
            <v>KOGI</v>
          </cell>
          <cell r="P241">
            <v>43341</v>
          </cell>
        </row>
        <row r="242">
          <cell r="B242" t="str">
            <v>NS02210</v>
          </cell>
          <cell r="C242" t="str">
            <v>SOREMEKUN</v>
          </cell>
          <cell r="D242" t="str">
            <v>NURUDEEN</v>
          </cell>
          <cell r="E242" t="str">
            <v>OLABISI</v>
          </cell>
          <cell r="F242" t="str">
            <v>ASSISTANT BANKING OFFICER</v>
          </cell>
          <cell r="G242">
            <v>13001919</v>
          </cell>
          <cell r="H242">
            <v>7855582</v>
          </cell>
          <cell r="I242" t="str">
            <v>ASSISTANT BANKING OFFICER III EAYW WHA</v>
          </cell>
          <cell r="J242">
            <v>8133531930</v>
          </cell>
          <cell r="K242">
            <v>128</v>
          </cell>
          <cell r="L242" t="str">
            <v>Married</v>
          </cell>
          <cell r="M242">
            <v>33280</v>
          </cell>
          <cell r="N242" t="str">
            <v>Nurudeen.Soremekun@jaizbankplc.com</v>
          </cell>
          <cell r="O242" t="str">
            <v>OGUN</v>
          </cell>
          <cell r="P242">
            <v>44235</v>
          </cell>
        </row>
        <row r="243">
          <cell r="B243" t="str">
            <v>MB12120</v>
          </cell>
          <cell r="C243" t="str">
            <v>BUKAR</v>
          </cell>
          <cell r="D243" t="str">
            <v>MOHAMMED</v>
          </cell>
          <cell r="F243" t="str">
            <v>ASSISTANT BANKING OFFICER</v>
          </cell>
          <cell r="G243">
            <v>13000177</v>
          </cell>
          <cell r="H243">
            <v>226770</v>
          </cell>
          <cell r="I243" t="str">
            <v>ASSISTANT BANKING OFFICER UPF</v>
          </cell>
          <cell r="J243">
            <v>8030629345</v>
          </cell>
          <cell r="K243">
            <v>1465</v>
          </cell>
          <cell r="L243" t="str">
            <v>Married</v>
          </cell>
          <cell r="M243">
            <v>26375</v>
          </cell>
          <cell r="N243" t="str">
            <v>Mohammed.Bukar@jaizbankplc.com</v>
          </cell>
          <cell r="O243" t="str">
            <v>BORNO</v>
          </cell>
          <cell r="P243">
            <v>41246</v>
          </cell>
        </row>
        <row r="244">
          <cell r="B244" t="str">
            <v>SA02210</v>
          </cell>
          <cell r="C244" t="str">
            <v>SADIQ</v>
          </cell>
          <cell r="D244" t="str">
            <v>ABUBAKAR</v>
          </cell>
          <cell r="E244" t="str">
            <v>BABA</v>
          </cell>
          <cell r="F244" t="str">
            <v>ASSISTANT BANKING OFFICER</v>
          </cell>
          <cell r="G244">
            <v>13001165</v>
          </cell>
          <cell r="H244">
            <v>3586136</v>
          </cell>
          <cell r="I244" t="str">
            <v>ASSISTANT BANKING OFFICER III EAYW</v>
          </cell>
          <cell r="J244">
            <v>7035994772</v>
          </cell>
          <cell r="K244">
            <v>127</v>
          </cell>
          <cell r="L244" t="str">
            <v>Married</v>
          </cell>
          <cell r="M244">
            <v>31406</v>
          </cell>
          <cell r="N244" t="str">
            <v>Sadiq.Abubakar@jaizbankplc.com</v>
          </cell>
          <cell r="O244" t="str">
            <v>ZAMFARA</v>
          </cell>
          <cell r="P244">
            <v>44228</v>
          </cell>
        </row>
        <row r="245">
          <cell r="B245" t="str">
            <v>AA05130</v>
          </cell>
          <cell r="C245" t="str">
            <v>ABDULYEKINI</v>
          </cell>
          <cell r="D245" t="str">
            <v>ABDULFATAI</v>
          </cell>
          <cell r="F245" t="str">
            <v>ASSISTANT BANKING OFFICER</v>
          </cell>
          <cell r="G245">
            <v>13000209</v>
          </cell>
          <cell r="H245">
            <v>368555</v>
          </cell>
          <cell r="I245" t="str">
            <v>ASSISTANT BANKING OFFICER I UPF</v>
          </cell>
          <cell r="J245">
            <v>8057532747</v>
          </cell>
          <cell r="K245">
            <v>115</v>
          </cell>
          <cell r="L245" t="str">
            <v>Single</v>
          </cell>
          <cell r="M245">
            <v>30350</v>
          </cell>
          <cell r="N245" t="str">
            <v>Abdulfatai.Abdulyekini@jaizbankplc.com</v>
          </cell>
          <cell r="O245" t="str">
            <v>OYO</v>
          </cell>
          <cell r="P245">
            <v>41396</v>
          </cell>
        </row>
        <row r="246">
          <cell r="B246" t="str">
            <v>RA01190</v>
          </cell>
          <cell r="C246" t="str">
            <v>ABUBAKAR</v>
          </cell>
          <cell r="D246" t="str">
            <v>RILWANU</v>
          </cell>
          <cell r="E246" t="str">
            <v>MAZAYI</v>
          </cell>
          <cell r="F246" t="str">
            <v>ASSISTANT BANKING OFFICER</v>
          </cell>
          <cell r="G246">
            <v>13001380</v>
          </cell>
          <cell r="H246">
            <v>4328342</v>
          </cell>
          <cell r="I246" t="str">
            <v>ASSISTANT BANKING OFFICER I EAYW</v>
          </cell>
          <cell r="J246">
            <v>8062559694</v>
          </cell>
          <cell r="K246">
            <v>117</v>
          </cell>
          <cell r="L246" t="str">
            <v>Married</v>
          </cell>
          <cell r="M246">
            <v>29942</v>
          </cell>
          <cell r="N246" t="str">
            <v>rilwanu.abubakar@jaizbankplc.com</v>
          </cell>
          <cell r="O246" t="str">
            <v>KADUNA</v>
          </cell>
          <cell r="P246">
            <v>43495</v>
          </cell>
        </row>
        <row r="247">
          <cell r="B247" t="str">
            <v>YA06130</v>
          </cell>
          <cell r="C247" t="str">
            <v>ADAMU</v>
          </cell>
          <cell r="D247" t="str">
            <v>YUSUF</v>
          </cell>
          <cell r="E247" t="str">
            <v>ISAH</v>
          </cell>
          <cell r="F247" t="str">
            <v>ASSISTANT BANKING OFFICER</v>
          </cell>
          <cell r="G247">
            <v>13000258</v>
          </cell>
          <cell r="H247">
            <v>457310</v>
          </cell>
          <cell r="I247" t="str">
            <v>ASSISTANT BANKING OFFICER I UPF WHA</v>
          </cell>
          <cell r="J247">
            <v>8066844645</v>
          </cell>
          <cell r="K247">
            <v>116</v>
          </cell>
          <cell r="L247" t="str">
            <v>Married</v>
          </cell>
          <cell r="M247">
            <v>31545</v>
          </cell>
          <cell r="N247" t="str">
            <v>Yusuf.Adamu@jaizbankplc.com</v>
          </cell>
          <cell r="O247" t="str">
            <v>KOGI</v>
          </cell>
          <cell r="P247">
            <v>41449</v>
          </cell>
        </row>
        <row r="248">
          <cell r="B248" t="str">
            <v>SA04190</v>
          </cell>
          <cell r="C248" t="str">
            <v>AMAMCHUKWU</v>
          </cell>
          <cell r="D248" t="str">
            <v>STELLA</v>
          </cell>
          <cell r="F248" t="str">
            <v>ASSISTANT BANKING OFFICER</v>
          </cell>
          <cell r="G248">
            <v>13001418</v>
          </cell>
          <cell r="H248">
            <v>4527530</v>
          </cell>
          <cell r="I248" t="str">
            <v>ASSISTANT BANKING OFFICER I EAYW WHA</v>
          </cell>
          <cell r="J248">
            <v>8075589026</v>
          </cell>
          <cell r="K248">
            <v>118</v>
          </cell>
          <cell r="L248" t="str">
            <v>Married</v>
          </cell>
          <cell r="M248">
            <v>31506</v>
          </cell>
          <cell r="N248" t="str">
            <v>stella.amamchukwu@jaizbankplc.com</v>
          </cell>
          <cell r="O248" t="str">
            <v>ANAMBRA</v>
          </cell>
          <cell r="P248">
            <v>43563</v>
          </cell>
        </row>
        <row r="249">
          <cell r="B249" t="str">
            <v>AO11181</v>
          </cell>
          <cell r="C249" t="str">
            <v>ASHADE</v>
          </cell>
          <cell r="D249" t="str">
            <v>OLAKUNLE</v>
          </cell>
          <cell r="E249" t="str">
            <v>OLUSEUN</v>
          </cell>
          <cell r="F249" t="str">
            <v>ASSISTANT BANKING OFFICER</v>
          </cell>
          <cell r="G249">
            <v>13001304</v>
          </cell>
          <cell r="H249">
            <v>4120113</v>
          </cell>
          <cell r="I249" t="str">
            <v>ASSISTANT BANKING OFFICER I EAYW</v>
          </cell>
          <cell r="J249">
            <v>8065508972</v>
          </cell>
          <cell r="K249">
            <v>117</v>
          </cell>
          <cell r="L249" t="str">
            <v>Single</v>
          </cell>
          <cell r="M249">
            <v>31836</v>
          </cell>
          <cell r="N249" t="str">
            <v>olakunle.ashade@jaizbankplc.com</v>
          </cell>
          <cell r="O249" t="str">
            <v>OGUN</v>
          </cell>
          <cell r="P249">
            <v>43423</v>
          </cell>
        </row>
        <row r="250">
          <cell r="B250" t="str">
            <v>UB03120</v>
          </cell>
          <cell r="C250" t="str">
            <v>BADAMASI</v>
          </cell>
          <cell r="D250" t="str">
            <v>USMAN</v>
          </cell>
          <cell r="F250" t="str">
            <v>ASSISTANT BANKING OFFICER</v>
          </cell>
          <cell r="G250">
            <v>13000324</v>
          </cell>
          <cell r="H250">
            <v>533438</v>
          </cell>
          <cell r="I250" t="str">
            <v>ASSISTANT BANKING OFFICER I UPF</v>
          </cell>
          <cell r="J250">
            <v>8099451357</v>
          </cell>
          <cell r="K250">
            <v>115</v>
          </cell>
          <cell r="L250" t="str">
            <v>Married</v>
          </cell>
          <cell r="M250">
            <v>29487</v>
          </cell>
          <cell r="N250" t="str">
            <v>Usman.Badamasi@jaizbankplc.com</v>
          </cell>
          <cell r="O250" t="str">
            <v>KWARA</v>
          </cell>
          <cell r="P250">
            <v>40981</v>
          </cell>
        </row>
        <row r="251">
          <cell r="B251" t="str">
            <v>KI04190</v>
          </cell>
          <cell r="C251" t="str">
            <v>IBRAHIM</v>
          </cell>
          <cell r="D251" t="str">
            <v>KABIRU</v>
          </cell>
          <cell r="E251" t="str">
            <v>SAIDU</v>
          </cell>
          <cell r="F251" t="str">
            <v>ASSISTANT BANKING OFFICER</v>
          </cell>
          <cell r="G251">
            <v>13001448</v>
          </cell>
          <cell r="H251">
            <v>4551546</v>
          </cell>
          <cell r="I251" t="str">
            <v>ASSISTANT BANKING OFFICER I EAYW</v>
          </cell>
          <cell r="J251">
            <v>8035466227</v>
          </cell>
          <cell r="K251">
            <v>117</v>
          </cell>
          <cell r="L251" t="str">
            <v>Married</v>
          </cell>
          <cell r="M251">
            <v>30632</v>
          </cell>
          <cell r="N251" t="str">
            <v>Kabiru.Ibrahim@jaizbankplc.com</v>
          </cell>
          <cell r="O251" t="str">
            <v>KANO</v>
          </cell>
          <cell r="P251">
            <v>43570</v>
          </cell>
        </row>
        <row r="252">
          <cell r="B252" t="str">
            <v>SM12120</v>
          </cell>
          <cell r="C252" t="str">
            <v>MOHAMMED</v>
          </cell>
          <cell r="D252" t="str">
            <v>SALAMATU</v>
          </cell>
          <cell r="E252" t="str">
            <v>DANJUMA</v>
          </cell>
          <cell r="F252" t="str">
            <v>ASSISTANT BANKING OFFICER</v>
          </cell>
          <cell r="G252">
            <v>13000176</v>
          </cell>
          <cell r="H252">
            <v>224037</v>
          </cell>
          <cell r="I252" t="str">
            <v>ASSISTANT BANKING OFFICER I UPF</v>
          </cell>
          <cell r="J252">
            <v>8036007318</v>
          </cell>
          <cell r="K252">
            <v>115</v>
          </cell>
          <cell r="L252" t="str">
            <v>Married</v>
          </cell>
          <cell r="M252">
            <v>29053</v>
          </cell>
          <cell r="N252" t="str">
            <v>Salamatu.Mohammed@jaizbankplc.com</v>
          </cell>
          <cell r="O252" t="str">
            <v>BORNO</v>
          </cell>
          <cell r="P252">
            <v>41246</v>
          </cell>
        </row>
        <row r="253">
          <cell r="B253" t="str">
            <v>KS08180</v>
          </cell>
          <cell r="C253" t="str">
            <v>SALAU</v>
          </cell>
          <cell r="D253" t="str">
            <v>KADIRI</v>
          </cell>
          <cell r="E253" t="str">
            <v>DAYO</v>
          </cell>
          <cell r="F253" t="str">
            <v>ASSISTANT BANKING OFFICER</v>
          </cell>
          <cell r="G253">
            <v>13001261</v>
          </cell>
          <cell r="H253">
            <v>3836460</v>
          </cell>
          <cell r="I253" t="str">
            <v>ASSISTANT BANKING OFFICER I EAYW</v>
          </cell>
          <cell r="J253">
            <v>8091506509</v>
          </cell>
          <cell r="K253">
            <v>117</v>
          </cell>
          <cell r="L253" t="str">
            <v>Married</v>
          </cell>
          <cell r="M253">
            <v>31422</v>
          </cell>
          <cell r="N253" t="str">
            <v>Kadiri.salau@jaizbankplc.com</v>
          </cell>
          <cell r="O253" t="str">
            <v>KOGI</v>
          </cell>
          <cell r="P253">
            <v>43325</v>
          </cell>
        </row>
        <row r="254">
          <cell r="B254" t="str">
            <v>AS11180</v>
          </cell>
          <cell r="C254" t="str">
            <v>SALIU</v>
          </cell>
          <cell r="D254" t="str">
            <v>ABILA</v>
          </cell>
          <cell r="E254" t="str">
            <v>OLUKAYODE</v>
          </cell>
          <cell r="F254" t="str">
            <v>ASSISTANT BANKING OFFICER</v>
          </cell>
          <cell r="G254">
            <v>13001309</v>
          </cell>
          <cell r="H254">
            <v>4187853</v>
          </cell>
          <cell r="I254" t="str">
            <v>ASSISTANT BANKING OFFICER I EAYW</v>
          </cell>
          <cell r="J254">
            <v>8038075791</v>
          </cell>
          <cell r="K254">
            <v>117</v>
          </cell>
          <cell r="L254" t="str">
            <v>Married</v>
          </cell>
          <cell r="M254">
            <v>29497</v>
          </cell>
          <cell r="N254" t="str">
            <v>abila.saliu@jaizbankplc.com</v>
          </cell>
          <cell r="O254" t="str">
            <v>OSUN</v>
          </cell>
          <cell r="P254">
            <v>43413</v>
          </cell>
        </row>
        <row r="255">
          <cell r="B255" t="str">
            <v>AW08180</v>
          </cell>
          <cell r="C255" t="str">
            <v>WAHAB</v>
          </cell>
          <cell r="D255" t="str">
            <v>ABDULRAHMAN</v>
          </cell>
          <cell r="E255" t="str">
            <v>AUWAL</v>
          </cell>
          <cell r="F255" t="str">
            <v>ASSISTANT BANKING OFFICER</v>
          </cell>
          <cell r="G255">
            <v>13001222</v>
          </cell>
          <cell r="H255">
            <v>3812712</v>
          </cell>
          <cell r="I255" t="str">
            <v>ASSISTANT BANKING OFFICER I EAYW</v>
          </cell>
          <cell r="J255">
            <v>7036553734</v>
          </cell>
          <cell r="K255">
            <v>117</v>
          </cell>
          <cell r="L255" t="str">
            <v>Married</v>
          </cell>
          <cell r="M255">
            <v>29806</v>
          </cell>
          <cell r="N255" t="str">
            <v>abdulrahman.wahab@jaizbankplc.com</v>
          </cell>
          <cell r="O255" t="str">
            <v>KADUNA</v>
          </cell>
          <cell r="P255">
            <v>43314</v>
          </cell>
        </row>
        <row r="256">
          <cell r="B256" t="str">
            <v>KA05130</v>
          </cell>
          <cell r="C256" t="str">
            <v>ABBAS</v>
          </cell>
          <cell r="D256" t="str">
            <v>KABIRU</v>
          </cell>
          <cell r="F256" t="str">
            <v>ASSISTANT BANKING OFFICER</v>
          </cell>
          <cell r="G256">
            <v>13000229</v>
          </cell>
          <cell r="H256">
            <v>389587</v>
          </cell>
          <cell r="I256" t="str">
            <v>ASSISTANT BANKING OFFICER III UPF</v>
          </cell>
          <cell r="J256">
            <v>8036578786</v>
          </cell>
          <cell r="K256">
            <v>125</v>
          </cell>
          <cell r="L256" t="str">
            <v>Single</v>
          </cell>
          <cell r="M256">
            <v>31868</v>
          </cell>
          <cell r="N256" t="str">
            <v>Kabiru.Abbas@jaizbankplc.com</v>
          </cell>
          <cell r="O256" t="str">
            <v>SOKOTO</v>
          </cell>
          <cell r="P256">
            <v>41404</v>
          </cell>
        </row>
        <row r="257">
          <cell r="B257" t="str">
            <v>KA01150</v>
          </cell>
          <cell r="C257" t="str">
            <v>ABDULATEEF</v>
          </cell>
          <cell r="D257" t="str">
            <v>KUDIRAT</v>
          </cell>
          <cell r="E257" t="str">
            <v>OLAIDE</v>
          </cell>
          <cell r="F257" t="str">
            <v>ASSISTANT BANKING OFFICER</v>
          </cell>
          <cell r="G257">
            <v>13000253</v>
          </cell>
          <cell r="H257">
            <v>428749</v>
          </cell>
          <cell r="I257" t="str">
            <v>ASSISTANT BANKING OFFICER III UPF WHA</v>
          </cell>
          <cell r="J257">
            <v>8052452235</v>
          </cell>
          <cell r="K257">
            <v>126</v>
          </cell>
          <cell r="L257" t="str">
            <v>Married</v>
          </cell>
          <cell r="M257">
            <v>30642</v>
          </cell>
          <cell r="N257" t="str">
            <v>Kudirat.Abdulateef@jaizbankplc.com</v>
          </cell>
          <cell r="O257" t="str">
            <v>KWARA</v>
          </cell>
          <cell r="P257">
            <v>42005</v>
          </cell>
        </row>
        <row r="258">
          <cell r="B258" t="str">
            <v>YA08130</v>
          </cell>
          <cell r="C258" t="str">
            <v>ABDULAZEEZ</v>
          </cell>
          <cell r="D258" t="str">
            <v>YASINU</v>
          </cell>
          <cell r="F258" t="str">
            <v>ASSISTANT BANKING OFFICER</v>
          </cell>
          <cell r="G258">
            <v>13000332</v>
          </cell>
          <cell r="H258">
            <v>545415</v>
          </cell>
          <cell r="I258" t="str">
            <v>ASSISTANT BANKING OFFICER III UPF</v>
          </cell>
          <cell r="J258">
            <v>8034155698</v>
          </cell>
          <cell r="K258">
            <v>125</v>
          </cell>
          <cell r="L258" t="str">
            <v>Married</v>
          </cell>
          <cell r="M258">
            <v>31329</v>
          </cell>
          <cell r="N258" t="str">
            <v>Yasinu.Abdulazeez@jaizbankplc.com</v>
          </cell>
          <cell r="O258" t="str">
            <v>ZAMFARA</v>
          </cell>
          <cell r="P258">
            <v>41499</v>
          </cell>
        </row>
        <row r="259">
          <cell r="B259" t="str">
            <v>MA06150</v>
          </cell>
          <cell r="C259" t="str">
            <v>ABDULLAH</v>
          </cell>
          <cell r="D259" t="str">
            <v>MUKARRAM</v>
          </cell>
          <cell r="F259" t="str">
            <v>ASSISTANT BANKING OFFICER</v>
          </cell>
          <cell r="G259">
            <v>13000519</v>
          </cell>
          <cell r="H259">
            <v>1266892</v>
          </cell>
          <cell r="I259" t="str">
            <v>ASSISTANT BANKING OFFICER III UPF WHA</v>
          </cell>
          <cell r="J259">
            <v>8097303200</v>
          </cell>
          <cell r="K259">
            <v>126</v>
          </cell>
          <cell r="L259" t="str">
            <v>Single</v>
          </cell>
          <cell r="M259">
            <v>32335</v>
          </cell>
          <cell r="N259" t="str">
            <v>Mukarram.Abdullah@jaizbankplc.com</v>
          </cell>
          <cell r="O259" t="str">
            <v>KADUNA</v>
          </cell>
          <cell r="P259">
            <v>42165</v>
          </cell>
        </row>
        <row r="260">
          <cell r="B260" t="str">
            <v>YA03140</v>
          </cell>
          <cell r="C260" t="str">
            <v>ABDULLAHI</v>
          </cell>
          <cell r="D260" t="str">
            <v>YUSUF</v>
          </cell>
          <cell r="F260" t="str">
            <v>ASSISTANT BANKING OFFICER</v>
          </cell>
          <cell r="G260">
            <v>13000408</v>
          </cell>
          <cell r="H260">
            <v>872335</v>
          </cell>
          <cell r="I260" t="str">
            <v>ASSISTANT BANKING OFFICER III UPF</v>
          </cell>
          <cell r="J260">
            <v>8036623061</v>
          </cell>
          <cell r="K260">
            <v>125</v>
          </cell>
          <cell r="L260" t="str">
            <v>Single</v>
          </cell>
          <cell r="M260">
            <v>31009</v>
          </cell>
          <cell r="N260" t="str">
            <v>Yusuf.Abdullahi@jaizbankplc.com</v>
          </cell>
          <cell r="O260" t="str">
            <v>GOMBE</v>
          </cell>
          <cell r="P260">
            <v>41702</v>
          </cell>
        </row>
        <row r="261">
          <cell r="B261" t="str">
            <v>ZA02200</v>
          </cell>
          <cell r="C261" t="str">
            <v>ABDULLATEEF</v>
          </cell>
          <cell r="D261" t="str">
            <v>ZAKARIYAH</v>
          </cell>
          <cell r="E261" t="str">
            <v>AYINDE</v>
          </cell>
          <cell r="F261" t="str">
            <v>ASSISTANT BANKING OFFICER</v>
          </cell>
          <cell r="G261">
            <v>13001769</v>
          </cell>
          <cell r="H261">
            <v>5705016</v>
          </cell>
          <cell r="I261" t="str">
            <v>ASSISTANT BANKING OFFICER II EAYW WHA</v>
          </cell>
          <cell r="J261">
            <v>7080857601</v>
          </cell>
          <cell r="K261">
            <v>123</v>
          </cell>
          <cell r="L261" t="str">
            <v>Married</v>
          </cell>
          <cell r="M261">
            <v>31259</v>
          </cell>
          <cell r="N261" t="str">
            <v>Zakariyah.Abdullateef@jaizbankplc.com</v>
          </cell>
          <cell r="O261" t="str">
            <v>OGUN</v>
          </cell>
          <cell r="P261">
            <v>43864</v>
          </cell>
        </row>
        <row r="262">
          <cell r="B262" t="str">
            <v>AA08130</v>
          </cell>
          <cell r="C262" t="str">
            <v>ABDULNASIR</v>
          </cell>
          <cell r="D262" t="str">
            <v>AMINU</v>
          </cell>
          <cell r="F262" t="str">
            <v>ASSISTANT BANKING OFFICER</v>
          </cell>
          <cell r="G262">
            <v>13000321</v>
          </cell>
          <cell r="H262">
            <v>528223</v>
          </cell>
          <cell r="I262" t="str">
            <v>ASSISTANT BANKING OFFICER III UPF</v>
          </cell>
          <cell r="J262">
            <v>8032652479</v>
          </cell>
          <cell r="K262">
            <v>125</v>
          </cell>
          <cell r="L262" t="str">
            <v>Single</v>
          </cell>
          <cell r="M262">
            <v>31237</v>
          </cell>
          <cell r="N262" t="str">
            <v>Aminu.Abdulnasir@jaizbankplc.com</v>
          </cell>
          <cell r="O262" t="str">
            <v>ZAMFARA</v>
          </cell>
          <cell r="P262">
            <v>41488</v>
          </cell>
        </row>
        <row r="263">
          <cell r="B263" t="str">
            <v>TA01150</v>
          </cell>
          <cell r="C263" t="str">
            <v>ABDULWAHAB</v>
          </cell>
          <cell r="D263" t="str">
            <v>TAWAKALTU</v>
          </cell>
          <cell r="E263" t="str">
            <v>AFOLABI</v>
          </cell>
          <cell r="F263" t="str">
            <v>ASSISTANT BANKING OFFICER</v>
          </cell>
          <cell r="G263">
            <v>13000292</v>
          </cell>
          <cell r="H263">
            <v>503963</v>
          </cell>
          <cell r="I263" t="str">
            <v>ASSISTANT BANKING OFFICER III UPF</v>
          </cell>
          <cell r="J263">
            <v>8054542225</v>
          </cell>
          <cell r="K263">
            <v>125</v>
          </cell>
          <cell r="L263" t="str">
            <v>Married</v>
          </cell>
          <cell r="M263">
            <v>30600</v>
          </cell>
          <cell r="N263" t="str">
            <v>Tawakaltu.Abdulwahab@jaizbankplc.com</v>
          </cell>
          <cell r="O263" t="str">
            <v>KWARA</v>
          </cell>
          <cell r="P263">
            <v>42005</v>
          </cell>
        </row>
        <row r="264">
          <cell r="B264" t="str">
            <v>SA01151</v>
          </cell>
          <cell r="C264" t="str">
            <v>ABOMIDE</v>
          </cell>
          <cell r="D264" t="str">
            <v>SHEFIU</v>
          </cell>
          <cell r="E264" t="str">
            <v>OLAYINKA</v>
          </cell>
          <cell r="F264" t="str">
            <v>ASSISTANT BANKING OFFICER</v>
          </cell>
          <cell r="G264">
            <v>13000317</v>
          </cell>
          <cell r="H264">
            <v>521592</v>
          </cell>
          <cell r="I264" t="str">
            <v>ASSISTANT BANKING OFFICER III UPF</v>
          </cell>
          <cell r="J264">
            <v>8135082404</v>
          </cell>
          <cell r="K264">
            <v>125</v>
          </cell>
          <cell r="L264" t="str">
            <v>Single</v>
          </cell>
          <cell r="M264">
            <v>31402</v>
          </cell>
          <cell r="N264" t="str">
            <v>Shefiu.Abomide@jaizbankplc.com</v>
          </cell>
          <cell r="O264" t="str">
            <v>KWARA</v>
          </cell>
          <cell r="P264">
            <v>42005</v>
          </cell>
        </row>
        <row r="265">
          <cell r="B265" t="str">
            <v>AA07140</v>
          </cell>
          <cell r="C265" t="str">
            <v>ABUBAKAR</v>
          </cell>
          <cell r="D265" t="str">
            <v>AMINU</v>
          </cell>
          <cell r="F265" t="str">
            <v>ASSISTANT BANKING OFFICER</v>
          </cell>
          <cell r="G265">
            <v>13000501</v>
          </cell>
          <cell r="H265">
            <v>1105962</v>
          </cell>
          <cell r="I265" t="str">
            <v>ASSISTANT BANKING OFFICER III UPF WHA</v>
          </cell>
          <cell r="J265">
            <v>8059037435</v>
          </cell>
          <cell r="K265">
            <v>126</v>
          </cell>
          <cell r="L265" t="str">
            <v>Single</v>
          </cell>
          <cell r="M265">
            <v>31971</v>
          </cell>
          <cell r="N265" t="str">
            <v>Aminu.Abubakar@jaizbankplc.com</v>
          </cell>
          <cell r="O265" t="str">
            <v>TARABA</v>
          </cell>
          <cell r="P265">
            <v>41821</v>
          </cell>
        </row>
        <row r="266">
          <cell r="B266" t="str">
            <v>KA05180</v>
          </cell>
          <cell r="C266" t="str">
            <v>ADEGOKE</v>
          </cell>
          <cell r="D266" t="str">
            <v>KAFILAT</v>
          </cell>
          <cell r="E266" t="str">
            <v>ABISOLA</v>
          </cell>
          <cell r="F266" t="str">
            <v>ASSISTANT BANKING OFFICER</v>
          </cell>
          <cell r="G266">
            <v>13001202</v>
          </cell>
          <cell r="H266">
            <v>3693094</v>
          </cell>
          <cell r="I266" t="str">
            <v>ASSISTANT BANKING OFFICER III EAYW WHA</v>
          </cell>
          <cell r="J266">
            <v>8096657333</v>
          </cell>
          <cell r="K266">
            <v>128</v>
          </cell>
          <cell r="L266" t="str">
            <v>Married</v>
          </cell>
          <cell r="M266">
            <v>30415</v>
          </cell>
          <cell r="N266" t="str">
            <v>Kafilat.Adegoke@jaizbankplc.com</v>
          </cell>
          <cell r="O266" t="str">
            <v>OYO</v>
          </cell>
          <cell r="P266">
            <v>43248</v>
          </cell>
        </row>
        <row r="267">
          <cell r="B267" t="str">
            <v>LA02160</v>
          </cell>
          <cell r="C267" t="str">
            <v>ADENUGA</v>
          </cell>
          <cell r="D267" t="str">
            <v>LUKMAN</v>
          </cell>
          <cell r="E267" t="str">
            <v>EBENEZER</v>
          </cell>
          <cell r="F267" t="str">
            <v>ASSISTANT BANKING OFFICER</v>
          </cell>
          <cell r="G267">
            <v>13000728</v>
          </cell>
          <cell r="H267">
            <v>1994405</v>
          </cell>
          <cell r="I267" t="str">
            <v>ASSISTANT BANKING OFFICER II UPF WHA</v>
          </cell>
          <cell r="J267">
            <v>8032148847</v>
          </cell>
          <cell r="K267">
            <v>121</v>
          </cell>
          <cell r="L267" t="str">
            <v>Married</v>
          </cell>
          <cell r="M267">
            <v>31192</v>
          </cell>
          <cell r="N267" t="str">
            <v>Lukman.Adenuga@jaizbankplc.com</v>
          </cell>
          <cell r="O267" t="str">
            <v>LAGOS</v>
          </cell>
          <cell r="P267">
            <v>42415</v>
          </cell>
        </row>
        <row r="268">
          <cell r="B268" t="str">
            <v>DA01150</v>
          </cell>
          <cell r="C268" t="str">
            <v>AGBO</v>
          </cell>
          <cell r="D268" t="str">
            <v>DANIEL</v>
          </cell>
          <cell r="E268" t="str">
            <v>OBEKPA</v>
          </cell>
          <cell r="F268" t="str">
            <v>ASSISTANT BANKING OFFICER</v>
          </cell>
          <cell r="G268">
            <v>13000316</v>
          </cell>
          <cell r="H268">
            <v>511722</v>
          </cell>
          <cell r="I268" t="str">
            <v>ASSISTANT BANKING OFFICER III UPF WHA</v>
          </cell>
          <cell r="J268">
            <v>7039680606</v>
          </cell>
          <cell r="K268">
            <v>126</v>
          </cell>
          <cell r="L268" t="str">
            <v>Single</v>
          </cell>
          <cell r="M268">
            <v>32450</v>
          </cell>
          <cell r="N268" t="str">
            <v>Daniel.Agbo@jaizbankplc.com</v>
          </cell>
          <cell r="O268" t="str">
            <v>BENUE</v>
          </cell>
          <cell r="P268">
            <v>42005</v>
          </cell>
        </row>
        <row r="269">
          <cell r="B269" t="str">
            <v>SA05140</v>
          </cell>
          <cell r="C269" t="str">
            <v>ALI</v>
          </cell>
          <cell r="D269" t="str">
            <v>SALISU</v>
          </cell>
          <cell r="F269" t="str">
            <v>ASSISTANT BANKING OFFICER</v>
          </cell>
          <cell r="G269">
            <v>13000428</v>
          </cell>
          <cell r="H269">
            <v>987433</v>
          </cell>
          <cell r="I269" t="str">
            <v>ASSISTANT BANKING OFFICER III UPF</v>
          </cell>
          <cell r="J269">
            <v>8055565999</v>
          </cell>
          <cell r="K269">
            <v>125</v>
          </cell>
          <cell r="L269" t="str">
            <v>Married</v>
          </cell>
          <cell r="M269">
            <v>29708</v>
          </cell>
          <cell r="N269" t="str">
            <v>Salisu.Ali@jaizbankplc.com</v>
          </cell>
          <cell r="O269" t="str">
            <v>GOMBE</v>
          </cell>
          <cell r="P269">
            <v>41764</v>
          </cell>
        </row>
        <row r="270">
          <cell r="B270" t="str">
            <v>SA03060</v>
          </cell>
          <cell r="C270" t="str">
            <v>AMINU</v>
          </cell>
          <cell r="D270" t="str">
            <v>SHAKIRUDEEN</v>
          </cell>
          <cell r="E270" t="str">
            <v>OLAWALE</v>
          </cell>
          <cell r="F270" t="str">
            <v>ASSISTANT BANKING OFFICER</v>
          </cell>
          <cell r="G270">
            <v>13000052</v>
          </cell>
          <cell r="H270">
            <v>2143</v>
          </cell>
          <cell r="I270" t="str">
            <v>ASSISTANT BANKING OFFICER III UPF WHA</v>
          </cell>
          <cell r="J270">
            <v>8035787882</v>
          </cell>
          <cell r="K270">
            <v>126</v>
          </cell>
          <cell r="L270" t="str">
            <v>Married</v>
          </cell>
          <cell r="M270">
            <v>27361</v>
          </cell>
          <cell r="N270" t="str">
            <v>Shakirudeen.Aminu@jaizbankplc.com</v>
          </cell>
          <cell r="O270" t="str">
            <v>OGUN</v>
          </cell>
          <cell r="P270">
            <v>40914</v>
          </cell>
        </row>
        <row r="271">
          <cell r="B271" t="str">
            <v>MA08150</v>
          </cell>
          <cell r="C271" t="str">
            <v>AMINU BELLO</v>
          </cell>
          <cell r="D271" t="str">
            <v>MARYAM</v>
          </cell>
          <cell r="F271" t="str">
            <v>ASSISTANT BANKING OFFICER</v>
          </cell>
          <cell r="G271">
            <v>13000443</v>
          </cell>
          <cell r="H271">
            <v>1000627</v>
          </cell>
          <cell r="I271" t="str">
            <v>ASSISTANT BANKING OFFICER III UPF WHA</v>
          </cell>
          <cell r="J271">
            <v>8036363050</v>
          </cell>
          <cell r="K271">
            <v>126</v>
          </cell>
          <cell r="L271" t="str">
            <v>Married</v>
          </cell>
          <cell r="M271">
            <v>32805</v>
          </cell>
          <cell r="N271" t="str">
            <v>Maryam.Bello@jaizbankplc.com</v>
          </cell>
          <cell r="O271" t="str">
            <v>KANO</v>
          </cell>
          <cell r="P271">
            <v>42217</v>
          </cell>
        </row>
        <row r="272">
          <cell r="B272" t="str">
            <v>MA01151</v>
          </cell>
          <cell r="C272" t="str">
            <v>ANAS</v>
          </cell>
          <cell r="D272" t="str">
            <v>MUNAWWARAH</v>
          </cell>
          <cell r="E272" t="str">
            <v>SALISU</v>
          </cell>
          <cell r="F272" t="str">
            <v>ASSISTANT BANKING OFFICER</v>
          </cell>
          <cell r="G272">
            <v>13000315</v>
          </cell>
          <cell r="H272">
            <v>510725</v>
          </cell>
          <cell r="I272" t="str">
            <v>ASSISTANT BANKING OFFICER III UPF WHA</v>
          </cell>
          <cell r="J272">
            <v>8061549954</v>
          </cell>
          <cell r="K272">
            <v>126</v>
          </cell>
          <cell r="L272" t="str">
            <v>Single</v>
          </cell>
          <cell r="M272">
            <v>32472</v>
          </cell>
          <cell r="N272" t="str">
            <v>Munawwarah.Anas@jaizbankplc.com</v>
          </cell>
          <cell r="O272" t="str">
            <v>KANO</v>
          </cell>
          <cell r="P272">
            <v>42005</v>
          </cell>
        </row>
        <row r="273">
          <cell r="B273" t="str">
            <v>OA07180</v>
          </cell>
          <cell r="C273" t="str">
            <v>ANIDI</v>
          </cell>
          <cell r="D273" t="str">
            <v>IBRAHIM</v>
          </cell>
          <cell r="E273" t="str">
            <v>OGHENEOCHUKO</v>
          </cell>
          <cell r="F273" t="str">
            <v>ASSISTANT BANKING OFFICER</v>
          </cell>
          <cell r="G273">
            <v>13001212</v>
          </cell>
          <cell r="H273">
            <v>3751174</v>
          </cell>
          <cell r="I273" t="str">
            <v>ASSISTANT BANKING OFFICER II EAYW WHA</v>
          </cell>
          <cell r="J273">
            <v>7030966963</v>
          </cell>
          <cell r="K273">
            <v>123</v>
          </cell>
          <cell r="L273" t="str">
            <v>Married</v>
          </cell>
          <cell r="M273">
            <v>31411</v>
          </cell>
          <cell r="N273" t="str">
            <v>Ibrahim.Anidi@jaizbankplc.com</v>
          </cell>
          <cell r="O273" t="str">
            <v>DELTA</v>
          </cell>
          <cell r="P273">
            <v>43285</v>
          </cell>
        </row>
        <row r="274">
          <cell r="B274" t="str">
            <v>AA04150</v>
          </cell>
          <cell r="C274" t="str">
            <v>ASHURA</v>
          </cell>
          <cell r="D274" t="str">
            <v>AMINU</v>
          </cell>
          <cell r="E274" t="str">
            <v>BALA</v>
          </cell>
          <cell r="F274" t="str">
            <v>ASSISTANT BANKING OFFICER</v>
          </cell>
          <cell r="G274">
            <v>13000563</v>
          </cell>
          <cell r="H274">
            <v>1516889</v>
          </cell>
          <cell r="I274" t="str">
            <v>ASSISTANT BANKING OFFICER III UPF</v>
          </cell>
          <cell r="J274">
            <v>8038885379</v>
          </cell>
          <cell r="K274">
            <v>125</v>
          </cell>
          <cell r="L274" t="str">
            <v>Single</v>
          </cell>
          <cell r="M274">
            <v>30470</v>
          </cell>
          <cell r="N274" t="str">
            <v>Aminu.Ashura@jaizbankplc.com</v>
          </cell>
          <cell r="O274" t="str">
            <v>KATSINA</v>
          </cell>
          <cell r="P274">
            <v>42114</v>
          </cell>
        </row>
        <row r="275">
          <cell r="B275" t="str">
            <v>EA02160</v>
          </cell>
          <cell r="C275" t="str">
            <v>ASIEGBU</v>
          </cell>
          <cell r="D275" t="str">
            <v>ELOKA</v>
          </cell>
          <cell r="F275" t="str">
            <v>ASSISTANT BANKING OFFICER</v>
          </cell>
          <cell r="G275">
            <v>13000735</v>
          </cell>
          <cell r="H275">
            <v>1991851</v>
          </cell>
          <cell r="I275" t="str">
            <v>ASSISTANT BANKING OFFICER II UPF WHA</v>
          </cell>
          <cell r="J275">
            <v>8035172803</v>
          </cell>
          <cell r="K275">
            <v>121</v>
          </cell>
          <cell r="L275" t="str">
            <v>Married</v>
          </cell>
          <cell r="M275">
            <v>31411</v>
          </cell>
          <cell r="N275" t="str">
            <v>Eloka.Asiegbu@jaizbankplc.com</v>
          </cell>
          <cell r="O275" t="str">
            <v>ANAMBRA</v>
          </cell>
          <cell r="P275">
            <v>42423</v>
          </cell>
        </row>
        <row r="276">
          <cell r="B276" t="str">
            <v>YA10160</v>
          </cell>
          <cell r="C276" t="str">
            <v>ATTAHIRU</v>
          </cell>
          <cell r="D276" t="str">
            <v>YUSUF</v>
          </cell>
          <cell r="E276" t="str">
            <v>GWANDU</v>
          </cell>
          <cell r="F276" t="str">
            <v>ASSISTANT BANKING OFFICER</v>
          </cell>
          <cell r="G276">
            <v>13000872</v>
          </cell>
          <cell r="H276">
            <v>2409258</v>
          </cell>
          <cell r="I276" t="str">
            <v>ASSISTANT BANKING OFFICER II UPF</v>
          </cell>
          <cell r="J276">
            <v>7039782292</v>
          </cell>
          <cell r="K276">
            <v>120</v>
          </cell>
          <cell r="L276" t="str">
            <v>Single</v>
          </cell>
          <cell r="M276">
            <v>32899</v>
          </cell>
          <cell r="N276" t="str">
            <v>Yusuf.Attahiru@jaizbankplc.com</v>
          </cell>
          <cell r="O276" t="str">
            <v>KEBBI</v>
          </cell>
          <cell r="P276">
            <v>42656</v>
          </cell>
        </row>
        <row r="277">
          <cell r="B277" t="str">
            <v>AA02200</v>
          </cell>
          <cell r="C277" t="str">
            <v>AYUBA</v>
          </cell>
          <cell r="D277" t="str">
            <v>ALTINE</v>
          </cell>
          <cell r="E277" t="str">
            <v>SAGIR</v>
          </cell>
          <cell r="F277" t="str">
            <v>ASSISTANT BANKING OFFICER</v>
          </cell>
          <cell r="G277">
            <v>13001772</v>
          </cell>
          <cell r="H277">
            <v>5709210</v>
          </cell>
          <cell r="I277" t="str">
            <v>ASSISTANT BANKING OFFICER II EAYW WHA</v>
          </cell>
          <cell r="J277">
            <v>8037797402</v>
          </cell>
          <cell r="K277">
            <v>123</v>
          </cell>
          <cell r="L277" t="str">
            <v>Married</v>
          </cell>
          <cell r="M277">
            <v>30021</v>
          </cell>
          <cell r="N277" t="str">
            <v>altine.ayuba@jaizbankplc.com</v>
          </cell>
          <cell r="O277" t="str">
            <v>KATSINA</v>
          </cell>
          <cell r="P277">
            <v>43864</v>
          </cell>
        </row>
        <row r="278">
          <cell r="B278" t="str">
            <v>SB01150</v>
          </cell>
          <cell r="C278" t="str">
            <v>BADAMASI</v>
          </cell>
          <cell r="D278" t="str">
            <v>SHEREEFAT</v>
          </cell>
          <cell r="F278" t="str">
            <v>ASSISTANT BANKING OFFICER</v>
          </cell>
          <cell r="G278">
            <v>13000304</v>
          </cell>
          <cell r="H278">
            <v>504441</v>
          </cell>
          <cell r="I278" t="str">
            <v>ASSISTANT BANKING OFFICER III EAYW WHA</v>
          </cell>
          <cell r="J278">
            <v>8035879903</v>
          </cell>
          <cell r="K278">
            <v>128</v>
          </cell>
          <cell r="L278" t="str">
            <v>Single</v>
          </cell>
          <cell r="M278">
            <v>31662</v>
          </cell>
          <cell r="N278" t="str">
            <v>Shereefat.Badamasi@jaizbankplc.com</v>
          </cell>
          <cell r="O278" t="str">
            <v>KADUNA</v>
          </cell>
          <cell r="P278">
            <v>42005</v>
          </cell>
        </row>
        <row r="279">
          <cell r="B279" t="str">
            <v>AS06200</v>
          </cell>
          <cell r="C279" t="str">
            <v>BAKARE</v>
          </cell>
          <cell r="D279" t="str">
            <v>SIKIRU</v>
          </cell>
          <cell r="E279" t="str">
            <v>ADEBAYO</v>
          </cell>
          <cell r="F279" t="str">
            <v>ASSISTANT BANKING OFFICER</v>
          </cell>
          <cell r="G279">
            <v>13001813</v>
          </cell>
          <cell r="H279">
            <v>6030094</v>
          </cell>
          <cell r="I279" t="str">
            <v>ASSISTANT BANKING OFFICER II EAYW WHA</v>
          </cell>
          <cell r="J279">
            <v>7037116420</v>
          </cell>
          <cell r="K279">
            <v>123</v>
          </cell>
          <cell r="L279" t="str">
            <v>Married</v>
          </cell>
          <cell r="M279">
            <v>29499</v>
          </cell>
          <cell r="N279" t="str">
            <v>Sikiru.Bakare@jaizbankplc.com</v>
          </cell>
          <cell r="O279" t="str">
            <v>EKITI</v>
          </cell>
          <cell r="P279">
            <v>43983</v>
          </cell>
        </row>
        <row r="280">
          <cell r="B280" t="str">
            <v>BM04160</v>
          </cell>
          <cell r="C280" t="str">
            <v>BASHIR</v>
          </cell>
          <cell r="D280" t="str">
            <v>MAROOF</v>
          </cell>
          <cell r="F280" t="str">
            <v>ASSISTANT BANKING OFFICER</v>
          </cell>
          <cell r="G280">
            <v>13000772</v>
          </cell>
          <cell r="H280">
            <v>2069911</v>
          </cell>
          <cell r="I280" t="str">
            <v>ASSISTANT BANKING OFFICER III UPF WHA</v>
          </cell>
          <cell r="J280">
            <v>8067310226</v>
          </cell>
          <cell r="K280">
            <v>126</v>
          </cell>
          <cell r="L280" t="str">
            <v>Married</v>
          </cell>
          <cell r="M280">
            <v>29469</v>
          </cell>
          <cell r="N280" t="str">
            <v>Maroof.Bashir@jaizbankplc.com</v>
          </cell>
          <cell r="O280" t="str">
            <v>OSUN</v>
          </cell>
          <cell r="P280">
            <v>42471</v>
          </cell>
        </row>
        <row r="281">
          <cell r="B281" t="str">
            <v>KB05140</v>
          </cell>
          <cell r="C281" t="str">
            <v>BELLO</v>
          </cell>
          <cell r="D281" t="str">
            <v>KHADIJAT</v>
          </cell>
          <cell r="F281" t="str">
            <v>ASSISTANT BANKING OFFICER</v>
          </cell>
          <cell r="G281">
            <v>13000490</v>
          </cell>
          <cell r="H281">
            <v>1044850</v>
          </cell>
          <cell r="I281" t="str">
            <v>ASSISTANT BANKING OFFICER III UPF</v>
          </cell>
          <cell r="J281">
            <v>8036366587</v>
          </cell>
          <cell r="K281">
            <v>125</v>
          </cell>
          <cell r="L281" t="str">
            <v>Single</v>
          </cell>
          <cell r="M281">
            <v>31299</v>
          </cell>
          <cell r="N281" t="str">
            <v>Khadijat.bello@jaizbankplc.com</v>
          </cell>
          <cell r="O281" t="str">
            <v>KADUNA</v>
          </cell>
          <cell r="P281">
            <v>41778</v>
          </cell>
        </row>
        <row r="282">
          <cell r="B282" t="str">
            <v>CE08150</v>
          </cell>
          <cell r="C282" t="str">
            <v>EDOGBANYA</v>
          </cell>
          <cell r="D282" t="str">
            <v>COLLINS</v>
          </cell>
          <cell r="E282" t="str">
            <v>OYINANE</v>
          </cell>
          <cell r="F282" t="str">
            <v>ASSISTANT BANKING OFFICER</v>
          </cell>
          <cell r="G282">
            <v>13000456</v>
          </cell>
          <cell r="H282">
            <v>1000397</v>
          </cell>
          <cell r="I282" t="str">
            <v>ASSISTANT BANKING OFFICER III UPF WHA</v>
          </cell>
          <cell r="J282">
            <v>8057288364</v>
          </cell>
          <cell r="K282">
            <v>126</v>
          </cell>
          <cell r="L282" t="str">
            <v>Single</v>
          </cell>
          <cell r="M282">
            <v>31621</v>
          </cell>
          <cell r="N282" t="str">
            <v>Oyinane.Edogbanya@jaizbankplc.com</v>
          </cell>
          <cell r="O282" t="str">
            <v>KOGI</v>
          </cell>
          <cell r="P282">
            <v>42217</v>
          </cell>
        </row>
        <row r="283">
          <cell r="B283" t="str">
            <v>EZ02160</v>
          </cell>
          <cell r="C283" t="str">
            <v>EDOGBANYA</v>
          </cell>
          <cell r="D283" t="str">
            <v>ZAINAT</v>
          </cell>
          <cell r="E283" t="str">
            <v>MUHAMMED</v>
          </cell>
          <cell r="F283" t="str">
            <v>ASSISTANT BANKING OFFICER</v>
          </cell>
          <cell r="G283">
            <v>13000731</v>
          </cell>
          <cell r="H283">
            <v>1983102</v>
          </cell>
          <cell r="I283" t="str">
            <v>ASSISTANT BANKING OFFICER II UPF WHA</v>
          </cell>
          <cell r="J283">
            <v>8136895290</v>
          </cell>
          <cell r="K283">
            <v>121</v>
          </cell>
          <cell r="L283" t="str">
            <v>Single</v>
          </cell>
          <cell r="M283">
            <v>32299</v>
          </cell>
          <cell r="N283" t="str">
            <v>Zainat.Edogbanya@jaizbankplc.com</v>
          </cell>
          <cell r="O283" t="str">
            <v>KOGI</v>
          </cell>
          <cell r="P283">
            <v>42416</v>
          </cell>
        </row>
        <row r="284">
          <cell r="B284" t="str">
            <v>WE09190</v>
          </cell>
          <cell r="C284" t="str">
            <v>EZE</v>
          </cell>
          <cell r="D284" t="str">
            <v>WILSON</v>
          </cell>
          <cell r="E284" t="str">
            <v>CHUKWUDIKE</v>
          </cell>
          <cell r="F284" t="str">
            <v>ASSISTANT BANKING OFFICER</v>
          </cell>
          <cell r="G284">
            <v>13001580</v>
          </cell>
          <cell r="H284">
            <v>4982979</v>
          </cell>
          <cell r="I284" t="str">
            <v>ASSISTANT BANKING OFFICER II EAYW WHA</v>
          </cell>
          <cell r="J284">
            <v>8095595310</v>
          </cell>
          <cell r="K284">
            <v>123</v>
          </cell>
          <cell r="L284" t="str">
            <v>Single</v>
          </cell>
          <cell r="M284">
            <v>30980</v>
          </cell>
          <cell r="N284" t="str">
            <v>Wilson.Eze@jaizbankplc.com</v>
          </cell>
          <cell r="O284" t="str">
            <v>ENUGU</v>
          </cell>
          <cell r="P284">
            <v>43710</v>
          </cell>
        </row>
        <row r="285">
          <cell r="B285" t="str">
            <v>LG08130</v>
          </cell>
          <cell r="C285" t="str">
            <v>GARBA</v>
          </cell>
          <cell r="D285" t="str">
            <v>LAWAL</v>
          </cell>
          <cell r="F285" t="str">
            <v>ASSISTANT BANKING OFFICER</v>
          </cell>
          <cell r="G285">
            <v>13000330</v>
          </cell>
          <cell r="H285">
            <v>540977</v>
          </cell>
          <cell r="I285" t="str">
            <v>ASSISTANT BANKING OFFICER III UPF</v>
          </cell>
          <cell r="J285">
            <v>7012671208</v>
          </cell>
          <cell r="K285">
            <v>125</v>
          </cell>
          <cell r="L285" t="str">
            <v>Married</v>
          </cell>
          <cell r="M285">
            <v>28126</v>
          </cell>
          <cell r="N285" t="str">
            <v>Lawal.Garba@jaizbankplc.com</v>
          </cell>
          <cell r="O285" t="str">
            <v>ZAMFARA</v>
          </cell>
          <cell r="P285">
            <v>41499</v>
          </cell>
        </row>
        <row r="286">
          <cell r="B286" t="str">
            <v>IG03160</v>
          </cell>
          <cell r="C286" t="str">
            <v>GEGELE</v>
          </cell>
          <cell r="D286" t="str">
            <v>IBRAHIM</v>
          </cell>
          <cell r="E286" t="str">
            <v>BOLAKALE</v>
          </cell>
          <cell r="F286" t="str">
            <v>ASSISTANT BANKING OFFICER</v>
          </cell>
          <cell r="G286">
            <v>13000747</v>
          </cell>
          <cell r="H286">
            <v>2005636</v>
          </cell>
          <cell r="I286" t="str">
            <v>ASSISTANT BANKING OFFICER II UPF</v>
          </cell>
          <cell r="J286">
            <v>7032688992</v>
          </cell>
          <cell r="K286">
            <v>120</v>
          </cell>
          <cell r="L286" t="str">
            <v>Married</v>
          </cell>
          <cell r="M286">
            <v>31167</v>
          </cell>
          <cell r="N286" t="str">
            <v>Ibrahim.Gegele@jaizbankplc.com</v>
          </cell>
          <cell r="O286" t="str">
            <v>KWARA</v>
          </cell>
          <cell r="P286">
            <v>42430</v>
          </cell>
        </row>
        <row r="287">
          <cell r="B287" t="str">
            <v>MG03140</v>
          </cell>
          <cell r="C287" t="str">
            <v>GIDADO</v>
          </cell>
          <cell r="D287" t="str">
            <v>MUHAMMAD</v>
          </cell>
          <cell r="E287" t="str">
            <v>MUHAMMAD</v>
          </cell>
          <cell r="F287" t="str">
            <v>ASSISTANT BANKING OFFICER</v>
          </cell>
          <cell r="G287">
            <v>13000411</v>
          </cell>
          <cell r="H287">
            <v>927376</v>
          </cell>
          <cell r="I287" t="str">
            <v>ASSISTANT BANKING OFFICER II UPF</v>
          </cell>
          <cell r="J287">
            <v>8038680903</v>
          </cell>
          <cell r="K287">
            <v>120</v>
          </cell>
          <cell r="L287" t="str">
            <v>Married</v>
          </cell>
          <cell r="M287">
            <v>30222</v>
          </cell>
          <cell r="N287" t="str">
            <v>Muhammad.Gidado@jaizbankplc.com</v>
          </cell>
          <cell r="O287" t="str">
            <v>BAUCHI</v>
          </cell>
          <cell r="P287">
            <v>41701</v>
          </cell>
        </row>
        <row r="288">
          <cell r="B288" t="str">
            <v>MH01150</v>
          </cell>
          <cell r="C288" t="str">
            <v>HABIB</v>
          </cell>
          <cell r="D288" t="str">
            <v>MOHAMMED</v>
          </cell>
          <cell r="E288" t="str">
            <v>ALKALI</v>
          </cell>
          <cell r="F288" t="str">
            <v>ASSISTANT BANKING OFFICER</v>
          </cell>
          <cell r="G288">
            <v>13000291</v>
          </cell>
          <cell r="H288">
            <v>503918</v>
          </cell>
          <cell r="I288" t="str">
            <v>ASSISTANT BANKING OFFICER III EAYW WHA</v>
          </cell>
          <cell r="J288">
            <v>7061912000</v>
          </cell>
          <cell r="K288">
            <v>128</v>
          </cell>
          <cell r="L288" t="str">
            <v>Married</v>
          </cell>
          <cell r="M288">
            <v>30383</v>
          </cell>
          <cell r="N288" t="str">
            <v>Mohammed.Habib@jaizbankplc.com</v>
          </cell>
          <cell r="O288" t="str">
            <v>BORNO</v>
          </cell>
          <cell r="P288">
            <v>42005</v>
          </cell>
        </row>
        <row r="289">
          <cell r="B289" t="str">
            <v>IH09190</v>
          </cell>
          <cell r="C289" t="str">
            <v>HARUNA</v>
          </cell>
          <cell r="D289" t="str">
            <v>IBRAHIM</v>
          </cell>
          <cell r="F289" t="str">
            <v>ASSISTANT BANKING OFFICER</v>
          </cell>
          <cell r="G289">
            <v>13000328</v>
          </cell>
          <cell r="H289">
            <v>540843</v>
          </cell>
          <cell r="I289" t="str">
            <v>ASSISTANT BANKING OFFICER II EAYW</v>
          </cell>
          <cell r="J289">
            <v>8036433729</v>
          </cell>
          <cell r="K289">
            <v>122</v>
          </cell>
          <cell r="L289" t="str">
            <v>Married</v>
          </cell>
          <cell r="M289">
            <v>28313</v>
          </cell>
          <cell r="N289" t="str">
            <v>Ibrahim.Haruna@jaizbankplc.com</v>
          </cell>
          <cell r="O289" t="str">
            <v>KOGI</v>
          </cell>
          <cell r="P289">
            <v>43710</v>
          </cell>
        </row>
        <row r="290">
          <cell r="B290" t="str">
            <v>DI09150</v>
          </cell>
          <cell r="C290" t="str">
            <v>IBRAHIM</v>
          </cell>
          <cell r="D290" t="str">
            <v>DAUDA</v>
          </cell>
          <cell r="E290" t="str">
            <v>OZOKO</v>
          </cell>
          <cell r="F290" t="str">
            <v>ASSISTANT BANKING OFFICER</v>
          </cell>
          <cell r="G290">
            <v>13000602</v>
          </cell>
          <cell r="H290">
            <v>1596373</v>
          </cell>
          <cell r="I290" t="str">
            <v>ASSISTANT BANKING OFFICER II UPF</v>
          </cell>
          <cell r="J290">
            <v>8035045753</v>
          </cell>
          <cell r="K290">
            <v>120</v>
          </cell>
          <cell r="L290" t="str">
            <v>Married</v>
          </cell>
          <cell r="M290">
            <v>29036</v>
          </cell>
          <cell r="N290" t="str">
            <v>Dauda.Ibrahim@jaizbankplc.com</v>
          </cell>
          <cell r="O290" t="str">
            <v>KOGI</v>
          </cell>
          <cell r="P290">
            <v>42248</v>
          </cell>
        </row>
        <row r="291">
          <cell r="B291" t="str">
            <v>NI11170</v>
          </cell>
          <cell r="C291" t="str">
            <v>IBRAHIM</v>
          </cell>
          <cell r="D291" t="str">
            <v>NASIR</v>
          </cell>
          <cell r="F291" t="str">
            <v>ASSISTANT BANKING OFFICER</v>
          </cell>
          <cell r="G291">
            <v>13000699</v>
          </cell>
          <cell r="H291">
            <v>1954043</v>
          </cell>
          <cell r="I291" t="str">
            <v>ASSISTANT BANKING OFFICER III UPF WHA</v>
          </cell>
          <cell r="J291">
            <v>8055835776</v>
          </cell>
          <cell r="K291">
            <v>126</v>
          </cell>
          <cell r="L291" t="str">
            <v>Married</v>
          </cell>
          <cell r="M291">
            <v>31847</v>
          </cell>
          <cell r="N291" t="str">
            <v>Nasir.Ibrahim@jaizbankplc.com</v>
          </cell>
          <cell r="O291" t="str">
            <v>NIGER</v>
          </cell>
          <cell r="P291">
            <v>43059</v>
          </cell>
        </row>
        <row r="292">
          <cell r="B292" t="str">
            <v>SI01150</v>
          </cell>
          <cell r="C292" t="str">
            <v>IBRAHIM</v>
          </cell>
          <cell r="D292" t="str">
            <v>SHARIFAH</v>
          </cell>
          <cell r="E292" t="str">
            <v>ADEKUNBI</v>
          </cell>
          <cell r="F292" t="str">
            <v>ASSISTANT BANKING OFFICER</v>
          </cell>
          <cell r="G292">
            <v>13000294</v>
          </cell>
          <cell r="H292">
            <v>504166</v>
          </cell>
          <cell r="I292" t="str">
            <v>ASSISTANT BANKING OFFICER III UPF</v>
          </cell>
          <cell r="J292">
            <v>8028252533</v>
          </cell>
          <cell r="K292">
            <v>125</v>
          </cell>
          <cell r="L292" t="str">
            <v>Married</v>
          </cell>
          <cell r="M292">
            <v>29851</v>
          </cell>
          <cell r="N292" t="str">
            <v>Sharifah.Ibrahim@jaizbankplc.com</v>
          </cell>
          <cell r="O292" t="str">
            <v>OYO</v>
          </cell>
          <cell r="P292">
            <v>42005</v>
          </cell>
        </row>
        <row r="293">
          <cell r="B293" t="str">
            <v>TI02160</v>
          </cell>
          <cell r="C293" t="str">
            <v>IBRAHIM</v>
          </cell>
          <cell r="D293" t="str">
            <v>TAOFEEK</v>
          </cell>
          <cell r="E293" t="str">
            <v>ADE</v>
          </cell>
          <cell r="F293" t="str">
            <v>ASSISTANT BANKING OFFICER</v>
          </cell>
          <cell r="G293">
            <v>13000716</v>
          </cell>
          <cell r="H293">
            <v>1970104</v>
          </cell>
          <cell r="I293" t="str">
            <v>ASSISTANT BANKING OFFICER II UPF WHA</v>
          </cell>
          <cell r="J293">
            <v>8035096597</v>
          </cell>
          <cell r="K293">
            <v>121</v>
          </cell>
          <cell r="L293" t="str">
            <v>Married</v>
          </cell>
          <cell r="M293">
            <v>29381</v>
          </cell>
          <cell r="N293" t="str">
            <v>Taofeek.Ibrahim@jaizbankplc.com</v>
          </cell>
          <cell r="O293" t="str">
            <v>KWARA</v>
          </cell>
          <cell r="P293">
            <v>42410</v>
          </cell>
        </row>
        <row r="294">
          <cell r="B294" t="str">
            <v>AI12150</v>
          </cell>
          <cell r="C294" t="str">
            <v>IDRIS</v>
          </cell>
          <cell r="D294" t="str">
            <v>AL-AMIN</v>
          </cell>
          <cell r="E294" t="str">
            <v>MUHAMMAD</v>
          </cell>
          <cell r="F294" t="str">
            <v>ASSISTANT BANKING OFFICER</v>
          </cell>
          <cell r="G294">
            <v>13000682</v>
          </cell>
          <cell r="H294">
            <v>1854129</v>
          </cell>
          <cell r="I294" t="str">
            <v>ASSISTANT BANKING OFFICER III UPF WHA</v>
          </cell>
          <cell r="J294">
            <v>8038227480</v>
          </cell>
          <cell r="K294">
            <v>126</v>
          </cell>
          <cell r="L294" t="str">
            <v>Single</v>
          </cell>
          <cell r="M294">
            <v>32413</v>
          </cell>
          <cell r="N294" t="str">
            <v>Al-amin.Idris@jaizbankplc.com</v>
          </cell>
          <cell r="O294" t="str">
            <v>NIGER</v>
          </cell>
          <cell r="P294">
            <v>42348</v>
          </cell>
        </row>
        <row r="295">
          <cell r="B295" t="str">
            <v>PI02160</v>
          </cell>
          <cell r="C295" t="str">
            <v>IGHALO</v>
          </cell>
          <cell r="D295" t="str">
            <v>PAMELA</v>
          </cell>
          <cell r="F295" t="str">
            <v>ASSISTANT BANKING OFFICER</v>
          </cell>
          <cell r="G295">
            <v>13000733</v>
          </cell>
          <cell r="H295">
            <v>1987894</v>
          </cell>
          <cell r="I295" t="str">
            <v>ASSISTANT BANKING OFFICER III UPF WHA</v>
          </cell>
          <cell r="J295">
            <v>8062083082</v>
          </cell>
          <cell r="K295">
            <v>126</v>
          </cell>
          <cell r="L295" t="str">
            <v>Single</v>
          </cell>
          <cell r="M295">
            <v>30110</v>
          </cell>
          <cell r="N295" t="str">
            <v>Pamela.Ighalo@jaizbankplc.com</v>
          </cell>
          <cell r="O295" t="str">
            <v>EDO</v>
          </cell>
          <cell r="P295">
            <v>42418</v>
          </cell>
        </row>
        <row r="296">
          <cell r="B296" t="str">
            <v>BI12190</v>
          </cell>
          <cell r="C296" t="str">
            <v>ISAH</v>
          </cell>
          <cell r="D296" t="str">
            <v>BASHIR</v>
          </cell>
          <cell r="F296" t="str">
            <v>ASSISTANT BANKING OFFICER</v>
          </cell>
          <cell r="G296">
            <v>13001674</v>
          </cell>
          <cell r="H296">
            <v>5375611</v>
          </cell>
          <cell r="I296" t="str">
            <v>ASSISTANT BANKING OFFICER II EAYW</v>
          </cell>
          <cell r="J296">
            <v>8067795814</v>
          </cell>
          <cell r="K296">
            <v>122</v>
          </cell>
          <cell r="L296" t="str">
            <v>Married</v>
          </cell>
          <cell r="M296">
            <v>32120</v>
          </cell>
          <cell r="N296" t="str">
            <v>Bahir.Isah@jaizbankplc.com</v>
          </cell>
          <cell r="O296" t="str">
            <v>KOGI</v>
          </cell>
          <cell r="P296">
            <v>43804</v>
          </cell>
        </row>
        <row r="297">
          <cell r="B297" t="str">
            <v>FI04170</v>
          </cell>
          <cell r="C297" t="str">
            <v>ISAH</v>
          </cell>
          <cell r="D297" t="str">
            <v>FATIMAT</v>
          </cell>
          <cell r="E297" t="str">
            <v>NANA</v>
          </cell>
          <cell r="F297" t="str">
            <v>ASSISTANT BANKING OFFICER</v>
          </cell>
          <cell r="G297">
            <v>13000952</v>
          </cell>
          <cell r="H297">
            <v>2894148</v>
          </cell>
          <cell r="I297" t="str">
            <v>ASSISTANT BANKING OFFICER III UPF WHA</v>
          </cell>
          <cell r="J297">
            <v>8137386919</v>
          </cell>
          <cell r="K297">
            <v>126</v>
          </cell>
          <cell r="L297" t="str">
            <v>Single</v>
          </cell>
          <cell r="M297">
            <v>34255</v>
          </cell>
          <cell r="N297" t="str">
            <v>fatimat.Isah@jaizbankplc.com</v>
          </cell>
          <cell r="O297" t="str">
            <v>KOGI</v>
          </cell>
          <cell r="P297">
            <v>42835</v>
          </cell>
        </row>
        <row r="298">
          <cell r="B298" t="str">
            <v>LJ01180</v>
          </cell>
          <cell r="C298" t="str">
            <v>JINAID</v>
          </cell>
          <cell r="D298" t="str">
            <v>LUKMAN</v>
          </cell>
          <cell r="F298" t="str">
            <v>ASSISTANT BANKING OFFICER</v>
          </cell>
          <cell r="G298">
            <v>13001081</v>
          </cell>
          <cell r="H298">
            <v>3406467</v>
          </cell>
          <cell r="I298" t="str">
            <v>ASSISTANT BANKING OFFICER III UPF</v>
          </cell>
          <cell r="J298">
            <v>8032888888</v>
          </cell>
          <cell r="K298">
            <v>125</v>
          </cell>
          <cell r="L298" t="str">
            <v>Married</v>
          </cell>
          <cell r="M298">
            <v>30993</v>
          </cell>
          <cell r="N298" t="str">
            <v>Lukman.Jinaid@jaizbankplc.com</v>
          </cell>
          <cell r="O298" t="str">
            <v>OSUN</v>
          </cell>
          <cell r="P298">
            <v>43108</v>
          </cell>
        </row>
        <row r="299">
          <cell r="B299" t="str">
            <v>MU06200</v>
          </cell>
          <cell r="C299" t="str">
            <v>KABIR</v>
          </cell>
          <cell r="D299" t="str">
            <v>UMAR</v>
          </cell>
          <cell r="E299" t="str">
            <v>MOHAMMAD</v>
          </cell>
          <cell r="F299" t="str">
            <v>ASSISTANT BANKING OFFICER</v>
          </cell>
          <cell r="G299">
            <v>13001808</v>
          </cell>
          <cell r="H299">
            <v>6029502</v>
          </cell>
          <cell r="I299" t="str">
            <v>ASSISTANT BANKING OFFICER II EAYW</v>
          </cell>
          <cell r="J299">
            <v>8032871036</v>
          </cell>
          <cell r="K299">
            <v>122</v>
          </cell>
          <cell r="L299" t="str">
            <v>Married</v>
          </cell>
          <cell r="M299">
            <v>30124</v>
          </cell>
          <cell r="N299" t="str">
            <v>Umar.Kabir@jaizbankplc.com</v>
          </cell>
          <cell r="O299" t="str">
            <v>YOBE</v>
          </cell>
          <cell r="P299">
            <v>43983</v>
          </cell>
        </row>
        <row r="300">
          <cell r="B300" t="str">
            <v>LK03170</v>
          </cell>
          <cell r="C300" t="str">
            <v>KAREEM</v>
          </cell>
          <cell r="D300" t="str">
            <v>LUKMAN</v>
          </cell>
          <cell r="E300" t="str">
            <v>KEHINDE</v>
          </cell>
          <cell r="F300" t="str">
            <v>ASSISTANT BANKING OFFICER</v>
          </cell>
          <cell r="G300">
            <v>13000930</v>
          </cell>
          <cell r="H300">
            <v>2850128</v>
          </cell>
          <cell r="I300" t="str">
            <v>ASSISTANT BANKING OFFICER III UPF</v>
          </cell>
          <cell r="J300">
            <v>8062240438</v>
          </cell>
          <cell r="K300">
            <v>125</v>
          </cell>
          <cell r="L300" t="str">
            <v>Single</v>
          </cell>
          <cell r="M300">
            <v>31726</v>
          </cell>
          <cell r="N300" t="str">
            <v>Lukman.Kareem@jaizbankplc.com</v>
          </cell>
          <cell r="O300" t="str">
            <v>KWARA</v>
          </cell>
          <cell r="P300">
            <v>42814</v>
          </cell>
        </row>
        <row r="301">
          <cell r="B301" t="str">
            <v>KD01150</v>
          </cell>
          <cell r="C301" t="str">
            <v>KASSIM</v>
          </cell>
          <cell r="D301" t="str">
            <v>DILA</v>
          </cell>
          <cell r="F301" t="str">
            <v>ASSISTANT BANKING OFFICER</v>
          </cell>
          <cell r="G301">
            <v>13000295</v>
          </cell>
          <cell r="H301">
            <v>504214</v>
          </cell>
          <cell r="I301" t="str">
            <v>ASSISTANT BANKING OFFICER III UPF</v>
          </cell>
          <cell r="J301">
            <v>7035225749</v>
          </cell>
          <cell r="K301">
            <v>125</v>
          </cell>
          <cell r="L301" t="str">
            <v>Single</v>
          </cell>
          <cell r="M301">
            <v>31725</v>
          </cell>
          <cell r="N301" t="str">
            <v>Kassim.Dila@jaizbankplc.com</v>
          </cell>
          <cell r="O301" t="str">
            <v>GOMBE</v>
          </cell>
          <cell r="P301">
            <v>42005</v>
          </cell>
        </row>
        <row r="302">
          <cell r="B302" t="str">
            <v>KK07130</v>
          </cell>
          <cell r="C302" t="str">
            <v>KHALID</v>
          </cell>
          <cell r="D302" t="str">
            <v>KABIRU</v>
          </cell>
          <cell r="E302" t="str">
            <v>ABDURRAHMAN</v>
          </cell>
          <cell r="F302" t="str">
            <v>ASSISTANT BANKING OFFICER</v>
          </cell>
          <cell r="G302">
            <v>13000281</v>
          </cell>
          <cell r="H302">
            <v>481247</v>
          </cell>
          <cell r="I302" t="str">
            <v>ASSISTANT BANKING OFFICER III UPF</v>
          </cell>
          <cell r="J302">
            <v>8067063236</v>
          </cell>
          <cell r="K302">
            <v>125</v>
          </cell>
          <cell r="L302" t="str">
            <v>Married</v>
          </cell>
          <cell r="M302">
            <v>31420</v>
          </cell>
          <cell r="N302" t="str">
            <v>Kabiru.Khalid@jaizbankplc.com</v>
          </cell>
          <cell r="O302" t="str">
            <v>KANO</v>
          </cell>
          <cell r="P302">
            <v>41470</v>
          </cell>
        </row>
        <row r="303">
          <cell r="B303" t="str">
            <v>UL11190</v>
          </cell>
          <cell r="C303" t="str">
            <v>LAWAL</v>
          </cell>
          <cell r="D303" t="str">
            <v>UMMULKHAIRI</v>
          </cell>
          <cell r="E303" t="str">
            <v>HANAFI</v>
          </cell>
          <cell r="F303" t="str">
            <v>ASSISTANT BANKING OFFICER</v>
          </cell>
          <cell r="G303">
            <v>13001660</v>
          </cell>
          <cell r="H303">
            <v>5220498</v>
          </cell>
          <cell r="I303" t="str">
            <v>ASSISTANT BANKING OFFICER III EAYW WHA</v>
          </cell>
          <cell r="J303">
            <v>8035846549</v>
          </cell>
          <cell r="K303">
            <v>128</v>
          </cell>
          <cell r="L303" t="str">
            <v>Single</v>
          </cell>
          <cell r="M303">
            <v>32840</v>
          </cell>
          <cell r="N303" t="str">
            <v>ummulkhairi.lawal@jaizbankplc.com</v>
          </cell>
          <cell r="O303" t="str">
            <v>KATSINA</v>
          </cell>
          <cell r="P303">
            <v>43773</v>
          </cell>
        </row>
        <row r="304">
          <cell r="B304" t="str">
            <v>NM01150</v>
          </cell>
          <cell r="C304" t="str">
            <v>MAJE</v>
          </cell>
          <cell r="D304" t="str">
            <v>NAFIU</v>
          </cell>
          <cell r="E304" t="str">
            <v>ABDULLAHI</v>
          </cell>
          <cell r="F304" t="str">
            <v>ASSISTANT BANKING OFFICER</v>
          </cell>
          <cell r="G304">
            <v>13000380</v>
          </cell>
          <cell r="H304">
            <v>733180</v>
          </cell>
          <cell r="I304" t="str">
            <v>ASSISTANT BANKING OFFICER III UPF</v>
          </cell>
          <cell r="J304">
            <v>8034517832</v>
          </cell>
          <cell r="K304">
            <v>125</v>
          </cell>
          <cell r="L304" t="str">
            <v>Married</v>
          </cell>
          <cell r="M304">
            <v>30606</v>
          </cell>
          <cell r="N304" t="str">
            <v>Nafiu.Abdullahi@jaizbankplc.com</v>
          </cell>
          <cell r="O304" t="str">
            <v>KANO</v>
          </cell>
          <cell r="P304">
            <v>42005</v>
          </cell>
        </row>
        <row r="305">
          <cell r="B305" t="str">
            <v>AM01150</v>
          </cell>
          <cell r="C305" t="str">
            <v>MOHAMMED</v>
          </cell>
          <cell r="D305" t="str">
            <v>ABDULAZIZ</v>
          </cell>
          <cell r="E305" t="str">
            <v>LABARAN</v>
          </cell>
          <cell r="F305" t="str">
            <v>ASSISTANT BANKING OFFICER</v>
          </cell>
          <cell r="G305">
            <v>13000301</v>
          </cell>
          <cell r="H305">
            <v>504410</v>
          </cell>
          <cell r="I305" t="str">
            <v>ASSISTANT BANKING OFFICER III UPF WHA</v>
          </cell>
          <cell r="J305">
            <v>8097212122</v>
          </cell>
          <cell r="K305">
            <v>126</v>
          </cell>
          <cell r="L305" t="str">
            <v>Single</v>
          </cell>
          <cell r="M305">
            <v>30989</v>
          </cell>
          <cell r="N305" t="str">
            <v>Abdulaziz.Labaran@jaizbankplc.com</v>
          </cell>
          <cell r="O305" t="str">
            <v>BAUCHI</v>
          </cell>
          <cell r="P305">
            <v>42005</v>
          </cell>
        </row>
        <row r="306">
          <cell r="B306" t="str">
            <v>MO02160</v>
          </cell>
          <cell r="C306" t="str">
            <v>MOUTAIR</v>
          </cell>
          <cell r="D306" t="str">
            <v>OLANREWAJU</v>
          </cell>
          <cell r="E306" t="str">
            <v>BABATUNDE</v>
          </cell>
          <cell r="F306" t="str">
            <v>ASSISTANT BANKING OFFICER</v>
          </cell>
          <cell r="G306">
            <v>13000739</v>
          </cell>
          <cell r="H306">
            <v>1997121</v>
          </cell>
          <cell r="I306" t="str">
            <v>ASSISTANT BANKING OFFICER III UPF</v>
          </cell>
          <cell r="J306">
            <v>7032814226</v>
          </cell>
          <cell r="K306">
            <v>125</v>
          </cell>
          <cell r="L306" t="str">
            <v>Married</v>
          </cell>
          <cell r="M306">
            <v>30038</v>
          </cell>
          <cell r="N306" t="str">
            <v>Olanrewaju.Moutair@jaizbankplc.com</v>
          </cell>
          <cell r="O306" t="str">
            <v>KWARA</v>
          </cell>
          <cell r="P306">
            <v>42424</v>
          </cell>
        </row>
        <row r="307">
          <cell r="B307" t="str">
            <v>SM02200</v>
          </cell>
          <cell r="C307" t="str">
            <v>MUHAMMED</v>
          </cell>
          <cell r="D307" t="str">
            <v>SAMINU</v>
          </cell>
          <cell r="E307" t="str">
            <v>IBRAHIM</v>
          </cell>
          <cell r="F307" t="str">
            <v>ASSISTANT BANKING OFFICER</v>
          </cell>
          <cell r="G307">
            <v>13001778</v>
          </cell>
          <cell r="H307">
            <v>5725766</v>
          </cell>
          <cell r="I307" t="str">
            <v>ASSISTANT BANKING OFFICER II EAYW WHA</v>
          </cell>
          <cell r="J307">
            <v>7034718517</v>
          </cell>
          <cell r="K307">
            <v>123</v>
          </cell>
          <cell r="L307" t="str">
            <v>Married</v>
          </cell>
          <cell r="M307">
            <v>30865</v>
          </cell>
          <cell r="N307" t="str">
            <v>saminu.muhammed@jaizbankplc.com</v>
          </cell>
          <cell r="O307" t="str">
            <v>KANO</v>
          </cell>
          <cell r="P307">
            <v>43871</v>
          </cell>
        </row>
        <row r="308">
          <cell r="B308" t="str">
            <v>AN03150</v>
          </cell>
          <cell r="C308" t="str">
            <v>NASIR</v>
          </cell>
          <cell r="D308" t="str">
            <v>AISHA</v>
          </cell>
          <cell r="E308" t="str">
            <v>YASHE</v>
          </cell>
          <cell r="F308" t="str">
            <v>ASSISTANT BANKING OFFICER</v>
          </cell>
          <cell r="G308">
            <v>13000360</v>
          </cell>
          <cell r="H308">
            <v>1522338</v>
          </cell>
          <cell r="I308" t="str">
            <v>ASSISTANT BANKING OFFICER III UPF</v>
          </cell>
          <cell r="J308">
            <v>8033717284</v>
          </cell>
          <cell r="K308">
            <v>125</v>
          </cell>
          <cell r="L308" t="str">
            <v>Married</v>
          </cell>
          <cell r="M308">
            <v>31811</v>
          </cell>
          <cell r="N308" t="str">
            <v>Aisha.Yashe@jaizbankplc.com</v>
          </cell>
          <cell r="O308" t="str">
            <v>KATSINA</v>
          </cell>
          <cell r="P308">
            <v>42094</v>
          </cell>
        </row>
        <row r="309">
          <cell r="B309" t="str">
            <v>OO04140</v>
          </cell>
          <cell r="C309" t="str">
            <v>ODEBUDO</v>
          </cell>
          <cell r="D309" t="str">
            <v>OLUWAKEMI</v>
          </cell>
          <cell r="E309" t="str">
            <v>FATIMA</v>
          </cell>
          <cell r="F309" t="str">
            <v>ASSISTANT BANKING OFFICER</v>
          </cell>
          <cell r="G309">
            <v>13000434</v>
          </cell>
          <cell r="H309">
            <v>991847</v>
          </cell>
          <cell r="I309" t="str">
            <v>ASSISTANT BANKING OFFICER II UPF WHA</v>
          </cell>
          <cell r="J309">
            <v>8062582299</v>
          </cell>
          <cell r="K309">
            <v>121</v>
          </cell>
          <cell r="L309" t="str">
            <v>Married</v>
          </cell>
          <cell r="M309">
            <v>32948</v>
          </cell>
          <cell r="N309" t="str">
            <v>Oluwakemi.Odebudo@jaizbankplc.com</v>
          </cell>
          <cell r="O309" t="str">
            <v>KWARA</v>
          </cell>
          <cell r="P309">
            <v>41730</v>
          </cell>
        </row>
        <row r="310">
          <cell r="B310" t="str">
            <v>AO04160</v>
          </cell>
          <cell r="C310" t="str">
            <v>OGIDAN</v>
          </cell>
          <cell r="D310" t="str">
            <v>ADECHI</v>
          </cell>
          <cell r="E310" t="str">
            <v>FRIDAY</v>
          </cell>
          <cell r="F310" t="str">
            <v>ASSISTANT BANKING OFFICER</v>
          </cell>
          <cell r="G310">
            <v>13000774</v>
          </cell>
          <cell r="H310">
            <v>2097310</v>
          </cell>
          <cell r="I310" t="str">
            <v>ASSISTANT BANKING OFFICER III UPF WHA</v>
          </cell>
          <cell r="J310">
            <v>8153788085</v>
          </cell>
          <cell r="K310">
            <v>126</v>
          </cell>
          <cell r="L310" t="str">
            <v>Single</v>
          </cell>
          <cell r="M310">
            <v>31616</v>
          </cell>
          <cell r="N310" t="str">
            <v>Adechi.Ogidan@jaizbankplc.com</v>
          </cell>
          <cell r="O310" t="str">
            <v>EDO</v>
          </cell>
          <cell r="P310">
            <v>42487</v>
          </cell>
        </row>
        <row r="311">
          <cell r="B311" t="str">
            <v>GM06150</v>
          </cell>
          <cell r="C311" t="str">
            <v>OHABUIKE</v>
          </cell>
          <cell r="D311" t="str">
            <v>GLORIA</v>
          </cell>
          <cell r="E311" t="str">
            <v>ONOME</v>
          </cell>
          <cell r="F311" t="str">
            <v>ASSISTANT BANKING OFFICER</v>
          </cell>
          <cell r="G311">
            <v>13000585</v>
          </cell>
          <cell r="H311">
            <v>1588033</v>
          </cell>
          <cell r="I311" t="str">
            <v>ASSISTANT BANKING OFFICER III UPF WHA</v>
          </cell>
          <cell r="J311">
            <v>7036130747</v>
          </cell>
          <cell r="K311">
            <v>126</v>
          </cell>
          <cell r="L311" t="str">
            <v>Single</v>
          </cell>
          <cell r="M311">
            <v>31804</v>
          </cell>
          <cell r="N311" t="str">
            <v>Gloria.Mafemi@jaizbankplc.com</v>
          </cell>
          <cell r="O311" t="str">
            <v>DELTA</v>
          </cell>
          <cell r="P311">
            <v>42170</v>
          </cell>
        </row>
        <row r="312">
          <cell r="B312" t="str">
            <v>BO11190</v>
          </cell>
          <cell r="C312" t="str">
            <v>OJELABI</v>
          </cell>
          <cell r="D312" t="str">
            <v>BUKAYO</v>
          </cell>
          <cell r="E312" t="str">
            <v>JAMES</v>
          </cell>
          <cell r="F312" t="str">
            <v>ASSISTANT BANKING OFFICER</v>
          </cell>
          <cell r="G312">
            <v>13001667</v>
          </cell>
          <cell r="H312">
            <v>5221464</v>
          </cell>
          <cell r="I312" t="str">
            <v>ASSISTANT BANKING OFFICER II EAYW</v>
          </cell>
          <cell r="J312">
            <v>8036056561</v>
          </cell>
          <cell r="K312">
            <v>122</v>
          </cell>
          <cell r="L312" t="str">
            <v>Married</v>
          </cell>
          <cell r="M312">
            <v>29957</v>
          </cell>
          <cell r="N312" t="str">
            <v>Bukayo.Ojelabi@jaizbankplc.com</v>
          </cell>
          <cell r="O312" t="str">
            <v>OGUN</v>
          </cell>
          <cell r="P312">
            <v>43773</v>
          </cell>
        </row>
        <row r="313">
          <cell r="B313" t="str">
            <v>AO11191</v>
          </cell>
          <cell r="C313" t="str">
            <v>OLUWA</v>
          </cell>
          <cell r="D313" t="str">
            <v>ADEKUNLE</v>
          </cell>
          <cell r="E313" t="str">
            <v>ABDAKEEM</v>
          </cell>
          <cell r="F313" t="str">
            <v>ASSISTANT BANKING OFFICER</v>
          </cell>
          <cell r="G313">
            <v>13001668</v>
          </cell>
          <cell r="H313">
            <v>5221615</v>
          </cell>
          <cell r="I313" t="str">
            <v>ASSISTANT BANKING OFFICER II EAYW WHA</v>
          </cell>
          <cell r="J313">
            <v>8055676347</v>
          </cell>
          <cell r="K313">
            <v>123</v>
          </cell>
          <cell r="L313" t="str">
            <v>Married</v>
          </cell>
          <cell r="M313">
            <v>28605</v>
          </cell>
          <cell r="N313" t="str">
            <v>Adekunle.Oluwa@jaizbankplc.com</v>
          </cell>
          <cell r="O313" t="str">
            <v>LAGOS</v>
          </cell>
          <cell r="P313">
            <v>43773</v>
          </cell>
        </row>
        <row r="314">
          <cell r="B314" t="str">
            <v>FO06150</v>
          </cell>
          <cell r="C314" t="str">
            <v>OMOLORI</v>
          </cell>
          <cell r="D314" t="str">
            <v>FATI</v>
          </cell>
          <cell r="E314" t="str">
            <v>IZE</v>
          </cell>
          <cell r="F314" t="str">
            <v>ASSISTANT BANKING OFFICER</v>
          </cell>
          <cell r="G314">
            <v>13000605</v>
          </cell>
          <cell r="H314">
            <v>1606782</v>
          </cell>
          <cell r="I314" t="str">
            <v>ASSISTANT BANKING OFFICER II UPF WHA</v>
          </cell>
          <cell r="J314">
            <v>8039796493</v>
          </cell>
          <cell r="K314">
            <v>121</v>
          </cell>
          <cell r="L314" t="str">
            <v>Married</v>
          </cell>
          <cell r="M314">
            <v>30494</v>
          </cell>
          <cell r="N314" t="str">
            <v>Fati.Omolori@jaizbankplc.com</v>
          </cell>
          <cell r="O314" t="str">
            <v>KOGI</v>
          </cell>
          <cell r="P314">
            <v>42178</v>
          </cell>
        </row>
        <row r="315">
          <cell r="B315" t="str">
            <v>RB02160</v>
          </cell>
          <cell r="C315" t="str">
            <v>RIJIYA</v>
          </cell>
          <cell r="D315" t="str">
            <v>BAWAGANA</v>
          </cell>
          <cell r="F315" t="str">
            <v>ASSISTANT BANKING OFFICER</v>
          </cell>
          <cell r="G315">
            <v>13000717</v>
          </cell>
          <cell r="H315">
            <v>1994780</v>
          </cell>
          <cell r="I315" t="str">
            <v>ASSISTANT BANKING OFFICER II UPF</v>
          </cell>
          <cell r="J315">
            <v>8037686648</v>
          </cell>
          <cell r="K315">
            <v>120</v>
          </cell>
          <cell r="L315" t="str">
            <v>Married</v>
          </cell>
          <cell r="M315">
            <v>30868</v>
          </cell>
          <cell r="N315" t="str">
            <v>Bawagana.Rijiya@jaizbankplc.com</v>
          </cell>
          <cell r="O315" t="str">
            <v>BORNO</v>
          </cell>
          <cell r="P315">
            <v>42415</v>
          </cell>
        </row>
        <row r="316">
          <cell r="B316" t="str">
            <v>LR05140</v>
          </cell>
          <cell r="C316" t="str">
            <v>ROTINWA</v>
          </cell>
          <cell r="D316" t="str">
            <v>LATEEFAH</v>
          </cell>
          <cell r="E316" t="str">
            <v>TITILOPE</v>
          </cell>
          <cell r="F316" t="str">
            <v>ASSISTANT BANKING OFFICER</v>
          </cell>
          <cell r="G316">
            <v>13000213</v>
          </cell>
          <cell r="H316">
            <v>371151</v>
          </cell>
          <cell r="I316" t="str">
            <v>ASSISTANT BANKING OFFICER III UPF WHA</v>
          </cell>
          <cell r="J316">
            <v>8057117580</v>
          </cell>
          <cell r="K316">
            <v>126</v>
          </cell>
          <cell r="L316" t="str">
            <v>Married</v>
          </cell>
          <cell r="M316">
            <v>31291</v>
          </cell>
          <cell r="N316" t="str">
            <v>Lateefah.Rotinwa@jaizbankplc.com</v>
          </cell>
          <cell r="O316" t="str">
            <v>LAGOS</v>
          </cell>
          <cell r="P316">
            <v>41761</v>
          </cell>
        </row>
        <row r="317">
          <cell r="B317" t="str">
            <v>HS01150</v>
          </cell>
          <cell r="C317" t="str">
            <v>SANI</v>
          </cell>
          <cell r="D317" t="str">
            <v>HALILU</v>
          </cell>
          <cell r="F317" t="str">
            <v>ASSISTANT BANKING OFFICER</v>
          </cell>
          <cell r="G317">
            <v>13000306</v>
          </cell>
          <cell r="H317">
            <v>504472</v>
          </cell>
          <cell r="I317" t="str">
            <v>ASSISTANT BANKING OFFICER III UPF WHA</v>
          </cell>
          <cell r="J317">
            <v>8030942900</v>
          </cell>
          <cell r="K317">
            <v>126</v>
          </cell>
          <cell r="L317" t="str">
            <v>Married</v>
          </cell>
          <cell r="M317">
            <v>29273</v>
          </cell>
          <cell r="N317" t="str">
            <v>Halilu.Sani@jaizbankplc.com</v>
          </cell>
          <cell r="O317" t="str">
            <v>NIGER</v>
          </cell>
          <cell r="P317">
            <v>42005</v>
          </cell>
        </row>
        <row r="318">
          <cell r="B318" t="str">
            <v>RS08130</v>
          </cell>
          <cell r="C318" t="str">
            <v>SANI</v>
          </cell>
          <cell r="D318" t="str">
            <v>RAMATU</v>
          </cell>
          <cell r="E318" t="str">
            <v>ABDULKAREEM</v>
          </cell>
          <cell r="F318" t="str">
            <v>ASSISTANT BANKING OFFICER</v>
          </cell>
          <cell r="G318">
            <v>13000319</v>
          </cell>
          <cell r="H318">
            <v>527532</v>
          </cell>
          <cell r="I318" t="str">
            <v>ASSISTANT BANKING OFFICER III UPF</v>
          </cell>
          <cell r="J318">
            <v>8059193562</v>
          </cell>
          <cell r="K318">
            <v>125</v>
          </cell>
          <cell r="L318" t="str">
            <v>Married</v>
          </cell>
          <cell r="M318">
            <v>31664</v>
          </cell>
          <cell r="N318" t="str">
            <v>Ramatu.Sani@jaizbankplc.com</v>
          </cell>
          <cell r="O318" t="str">
            <v>BORNO</v>
          </cell>
          <cell r="P318">
            <v>41488</v>
          </cell>
        </row>
        <row r="319">
          <cell r="B319" t="str">
            <v>TS05130</v>
          </cell>
          <cell r="C319" t="str">
            <v>SHAIBU</v>
          </cell>
          <cell r="D319" t="str">
            <v>TIJANI</v>
          </cell>
          <cell r="E319" t="str">
            <v>OBERE</v>
          </cell>
          <cell r="F319" t="str">
            <v>ASSISTANT BANKING OFFICER</v>
          </cell>
          <cell r="G319">
            <v>13000239</v>
          </cell>
          <cell r="H319">
            <v>410210</v>
          </cell>
          <cell r="I319" t="str">
            <v>ASSISTANT BANKING OFFICER II UPF WHA</v>
          </cell>
          <cell r="J319">
            <v>8036310711</v>
          </cell>
          <cell r="K319">
            <v>121</v>
          </cell>
          <cell r="L319" t="str">
            <v>Married</v>
          </cell>
          <cell r="M319">
            <v>30214</v>
          </cell>
          <cell r="N319" t="str">
            <v>Tijani.Shaibu@jaizbankplc.com</v>
          </cell>
          <cell r="O319" t="str">
            <v>KOGI</v>
          </cell>
          <cell r="P319">
            <v>41421</v>
          </cell>
        </row>
        <row r="320">
          <cell r="B320" t="str">
            <v>MS01150</v>
          </cell>
          <cell r="C320" t="str">
            <v>SHEHU</v>
          </cell>
          <cell r="D320" t="str">
            <v>MUHAMMAD</v>
          </cell>
          <cell r="F320" t="str">
            <v>ASSISTANT BANKING OFFICER</v>
          </cell>
          <cell r="G320">
            <v>13000308</v>
          </cell>
          <cell r="H320">
            <v>504496</v>
          </cell>
          <cell r="I320" t="str">
            <v>ASSISTANT BANKING OFFICER III UPF</v>
          </cell>
          <cell r="J320">
            <v>8035290686</v>
          </cell>
          <cell r="K320">
            <v>125</v>
          </cell>
          <cell r="L320" t="str">
            <v>Single</v>
          </cell>
          <cell r="M320">
            <v>30901</v>
          </cell>
          <cell r="N320" t="str">
            <v>Muhammad.Shehu@jaizbankplc.com</v>
          </cell>
          <cell r="O320" t="str">
            <v>NIGER</v>
          </cell>
          <cell r="P320">
            <v>42005</v>
          </cell>
        </row>
        <row r="321">
          <cell r="B321" t="str">
            <v>AS01150</v>
          </cell>
          <cell r="C321" t="str">
            <v>SHERIFF</v>
          </cell>
          <cell r="D321" t="str">
            <v>ABUBAKAR</v>
          </cell>
          <cell r="E321" t="str">
            <v>MUHAMMAD</v>
          </cell>
          <cell r="F321" t="str">
            <v>ASSISTANT BANKING OFFICER</v>
          </cell>
          <cell r="G321">
            <v>13000303</v>
          </cell>
          <cell r="H321">
            <v>504434</v>
          </cell>
          <cell r="I321" t="str">
            <v>ASSISTANT BANKING OFFICER III UPF</v>
          </cell>
          <cell r="J321">
            <v>8033799009</v>
          </cell>
          <cell r="K321">
            <v>125</v>
          </cell>
          <cell r="L321" t="str">
            <v>Single</v>
          </cell>
          <cell r="M321">
            <v>31991</v>
          </cell>
          <cell r="N321" t="str">
            <v>Abubakar.Sheriff@jaizbankplc.com</v>
          </cell>
          <cell r="O321" t="str">
            <v>BORNO</v>
          </cell>
          <cell r="P321">
            <v>42005</v>
          </cell>
        </row>
        <row r="322">
          <cell r="B322" t="str">
            <v>IS07150</v>
          </cell>
          <cell r="C322" t="str">
            <v>SHITTU</v>
          </cell>
          <cell r="D322" t="str">
            <v>ISMAIL</v>
          </cell>
          <cell r="F322" t="str">
            <v>ASSISTANT BANKING OFFICER</v>
          </cell>
          <cell r="G322">
            <v>13000604</v>
          </cell>
          <cell r="H322">
            <v>1604087</v>
          </cell>
          <cell r="I322" t="str">
            <v>ASSISTANT BANKING OFFICER II UPF</v>
          </cell>
          <cell r="J322">
            <v>8052231002</v>
          </cell>
          <cell r="K322">
            <v>120</v>
          </cell>
          <cell r="L322" t="str">
            <v>Married</v>
          </cell>
          <cell r="M322">
            <v>30787</v>
          </cell>
          <cell r="N322" t="str">
            <v>Ismail.Shittu@jaizbankplc.com</v>
          </cell>
          <cell r="O322" t="str">
            <v>OSUN</v>
          </cell>
          <cell r="P322">
            <v>42191</v>
          </cell>
        </row>
        <row r="323">
          <cell r="B323" t="str">
            <v>US02150</v>
          </cell>
          <cell r="C323" t="str">
            <v>SHUAIBU</v>
          </cell>
          <cell r="D323" t="str">
            <v>UMAR</v>
          </cell>
          <cell r="E323" t="str">
            <v>ADAM</v>
          </cell>
          <cell r="F323" t="str">
            <v>ASSISTANT BANKING OFFICER</v>
          </cell>
          <cell r="G323">
            <v>13000544</v>
          </cell>
          <cell r="H323">
            <v>1406126</v>
          </cell>
          <cell r="I323" t="str">
            <v>ASSISTANT BANKING OFFICER III UPF WHA</v>
          </cell>
          <cell r="J323">
            <v>8065777129</v>
          </cell>
          <cell r="K323">
            <v>126</v>
          </cell>
          <cell r="L323" t="str">
            <v>Single</v>
          </cell>
          <cell r="M323">
            <v>31565</v>
          </cell>
          <cell r="N323" t="str">
            <v>Umar.AdamShuaibu@jaizbankplc.com</v>
          </cell>
          <cell r="O323" t="str">
            <v>KADUNA</v>
          </cell>
          <cell r="P323">
            <v>42039</v>
          </cell>
        </row>
        <row r="324">
          <cell r="B324" t="str">
            <v>MT03201</v>
          </cell>
          <cell r="C324" t="str">
            <v>TANKO</v>
          </cell>
          <cell r="D324" t="str">
            <v>MUHYDDEEN</v>
          </cell>
          <cell r="E324" t="str">
            <v>KYAURE</v>
          </cell>
          <cell r="F324" t="str">
            <v>ASSISTANT BANKING OFFICER</v>
          </cell>
          <cell r="G324">
            <v>13001797</v>
          </cell>
          <cell r="H324">
            <v>5880852</v>
          </cell>
          <cell r="I324" t="str">
            <v>ASSISTANT BANKING OFFICER II EAYW</v>
          </cell>
          <cell r="J324">
            <v>7039213196</v>
          </cell>
          <cell r="K324">
            <v>122</v>
          </cell>
          <cell r="L324" t="str">
            <v>Married</v>
          </cell>
          <cell r="M324">
            <v>32073</v>
          </cell>
          <cell r="N324" t="str">
            <v>Muhyddeen.Tanko@jaizbankplc.com</v>
          </cell>
          <cell r="O324" t="str">
            <v>KANO</v>
          </cell>
          <cell r="P324">
            <v>43906</v>
          </cell>
        </row>
        <row r="325">
          <cell r="B325" t="str">
            <v>JU04120</v>
          </cell>
          <cell r="C325" t="str">
            <v>UGIRI</v>
          </cell>
          <cell r="D325" t="str">
            <v>JIBRIL</v>
          </cell>
          <cell r="E325" t="str">
            <v>UZOMA</v>
          </cell>
          <cell r="F325" t="str">
            <v>ASSISTANT BANKING OFFICER</v>
          </cell>
          <cell r="G325">
            <v>13000126</v>
          </cell>
          <cell r="H325">
            <v>25595</v>
          </cell>
          <cell r="I325" t="str">
            <v>ASSISTANT BANKING OFFICER III UPF WHA</v>
          </cell>
          <cell r="J325">
            <v>7038082139</v>
          </cell>
          <cell r="K325">
            <v>126</v>
          </cell>
          <cell r="L325" t="str">
            <v>Married</v>
          </cell>
          <cell r="M325">
            <v>29216</v>
          </cell>
          <cell r="N325" t="str">
            <v>Jibril.Ugiri@jaizbankplc.com</v>
          </cell>
          <cell r="O325" t="str">
            <v>IMO</v>
          </cell>
          <cell r="P325">
            <v>41158</v>
          </cell>
        </row>
        <row r="326">
          <cell r="B326" t="str">
            <v>AI02141</v>
          </cell>
          <cell r="C326" t="str">
            <v>UMAR</v>
          </cell>
          <cell r="D326" t="str">
            <v>ABDULKADIR</v>
          </cell>
          <cell r="E326" t="str">
            <v>ISAH</v>
          </cell>
          <cell r="F326" t="str">
            <v>ASSISTANT BANKING OFFICER</v>
          </cell>
          <cell r="G326">
            <v>13000413</v>
          </cell>
          <cell r="H326">
            <v>932440</v>
          </cell>
          <cell r="I326" t="str">
            <v>ASSISTANT BANKING OFFICER III UPF</v>
          </cell>
          <cell r="J326">
            <v>8036575010</v>
          </cell>
          <cell r="K326">
            <v>125</v>
          </cell>
          <cell r="L326" t="str">
            <v>Married</v>
          </cell>
          <cell r="M326">
            <v>30165</v>
          </cell>
          <cell r="N326" t="str">
            <v>Abdulkadir.Umar@jaizbankplc.com</v>
          </cell>
          <cell r="O326" t="str">
            <v>SOKOTO</v>
          </cell>
          <cell r="P326">
            <v>41689</v>
          </cell>
        </row>
        <row r="327">
          <cell r="B327" t="str">
            <v>BU05140</v>
          </cell>
          <cell r="C327" t="str">
            <v>USMAN</v>
          </cell>
          <cell r="D327" t="str">
            <v>BASHIR</v>
          </cell>
          <cell r="E327" t="str">
            <v>ABDULKADIR</v>
          </cell>
          <cell r="F327" t="str">
            <v>ASSISTANT BANKING OFFICER</v>
          </cell>
          <cell r="G327">
            <v>13000212</v>
          </cell>
          <cell r="H327">
            <v>370996</v>
          </cell>
          <cell r="I327" t="str">
            <v>ASSISTANT BANKING OFFICER II UPF WHA</v>
          </cell>
          <cell r="J327">
            <v>8036532220</v>
          </cell>
          <cell r="K327">
            <v>121</v>
          </cell>
          <cell r="L327" t="str">
            <v>Single</v>
          </cell>
          <cell r="M327">
            <v>31581</v>
          </cell>
          <cell r="N327" t="str">
            <v>BASHIR.ABDULKADIR@jaizbankplc.com</v>
          </cell>
          <cell r="O327" t="str">
            <v>KANO</v>
          </cell>
          <cell r="P327">
            <v>41761</v>
          </cell>
        </row>
        <row r="328">
          <cell r="B328" t="str">
            <v>AU11190</v>
          </cell>
          <cell r="C328" t="str">
            <v>USMAN</v>
          </cell>
          <cell r="D328" t="str">
            <v>IDRIS</v>
          </cell>
          <cell r="E328" t="str">
            <v>ABDULRAHMAN</v>
          </cell>
          <cell r="F328" t="str">
            <v>ASSISTANT BANKING OFFICER</v>
          </cell>
          <cell r="G328">
            <v>13001662</v>
          </cell>
          <cell r="H328">
            <v>5221361</v>
          </cell>
          <cell r="I328" t="str">
            <v>ASSISTANT BANKING OFFICER II EAYW WHA</v>
          </cell>
          <cell r="J328">
            <v>7067771082</v>
          </cell>
          <cell r="K328">
            <v>123</v>
          </cell>
          <cell r="L328" t="str">
            <v>Married</v>
          </cell>
          <cell r="M328">
            <v>31682</v>
          </cell>
          <cell r="N328" t="str">
            <v>Idris.Usman@jaizbankplc.com</v>
          </cell>
          <cell r="O328" t="str">
            <v>NASSARAWA</v>
          </cell>
          <cell r="P328">
            <v>43773</v>
          </cell>
        </row>
        <row r="329">
          <cell r="B329" t="str">
            <v>NU02160</v>
          </cell>
          <cell r="C329" t="str">
            <v>USMAN</v>
          </cell>
          <cell r="D329" t="str">
            <v>NAZIFI</v>
          </cell>
          <cell r="F329" t="str">
            <v>ASSISTANT BANKING OFFICER</v>
          </cell>
          <cell r="G329">
            <v>13000749</v>
          </cell>
          <cell r="H329">
            <v>2007180</v>
          </cell>
          <cell r="I329" t="str">
            <v>ASSISTANT BANKING OFFICER II UPF WHA</v>
          </cell>
          <cell r="J329">
            <v>706668500</v>
          </cell>
          <cell r="K329">
            <v>121</v>
          </cell>
          <cell r="L329" t="str">
            <v>Married</v>
          </cell>
          <cell r="M329">
            <v>30481</v>
          </cell>
          <cell r="N329" t="str">
            <v>Nazifi.Usman@jaizbankplc.com</v>
          </cell>
          <cell r="O329" t="str">
            <v>KATSINA</v>
          </cell>
          <cell r="P329">
            <v>42430</v>
          </cell>
        </row>
        <row r="330">
          <cell r="B330" t="str">
            <v>AY02200</v>
          </cell>
          <cell r="C330" t="str">
            <v>YUSUF</v>
          </cell>
          <cell r="D330" t="str">
            <v>ABDULGANIYU</v>
          </cell>
          <cell r="F330" t="str">
            <v>ASSISTANT BANKING OFFICER</v>
          </cell>
          <cell r="G330">
            <v>13000715</v>
          </cell>
          <cell r="H330">
            <v>1967797</v>
          </cell>
          <cell r="I330" t="str">
            <v>ASSISTANT BANKING OFFICER II EAYW WHA</v>
          </cell>
          <cell r="J330">
            <v>8036243363</v>
          </cell>
          <cell r="K330">
            <v>123</v>
          </cell>
          <cell r="L330" t="str">
            <v>Married</v>
          </cell>
          <cell r="M330">
            <v>27625</v>
          </cell>
          <cell r="N330" t="str">
            <v>abdulganiyu.yusuf@jaizbankplc.com</v>
          </cell>
          <cell r="O330" t="str">
            <v>KOGI</v>
          </cell>
          <cell r="P330">
            <v>43864</v>
          </cell>
        </row>
        <row r="331">
          <cell r="B331" t="str">
            <v>AY10130</v>
          </cell>
          <cell r="C331" t="str">
            <v>YUSUF</v>
          </cell>
          <cell r="D331" t="str">
            <v>AKEEM</v>
          </cell>
          <cell r="E331" t="str">
            <v>OLAWALE</v>
          </cell>
          <cell r="F331" t="str">
            <v>ASSISTANT BANKING OFFICER</v>
          </cell>
          <cell r="G331">
            <v>13000368</v>
          </cell>
          <cell r="H331">
            <v>662617</v>
          </cell>
          <cell r="I331" t="str">
            <v>ASSISTANT BANKING OFFICER III UPF</v>
          </cell>
          <cell r="J331">
            <v>8072070040</v>
          </cell>
          <cell r="K331">
            <v>125</v>
          </cell>
          <cell r="L331" t="str">
            <v>Single</v>
          </cell>
          <cell r="M331">
            <v>30826</v>
          </cell>
          <cell r="N331" t="str">
            <v>Akeem.Yusuf@jaizbankplc.com</v>
          </cell>
          <cell r="O331" t="str">
            <v>KWARA</v>
          </cell>
          <cell r="P331">
            <v>41569</v>
          </cell>
        </row>
        <row r="332">
          <cell r="B332" t="str">
            <v>BY05140</v>
          </cell>
          <cell r="C332" t="str">
            <v>YUSUF</v>
          </cell>
          <cell r="D332" t="str">
            <v>BILKISU</v>
          </cell>
          <cell r="F332" t="str">
            <v>ASSISTANT BANKING OFFICER</v>
          </cell>
          <cell r="G332">
            <v>13000232</v>
          </cell>
          <cell r="H332">
            <v>393881</v>
          </cell>
          <cell r="I332" t="str">
            <v>ASSISTANT BANKING OFFICER III EAYW</v>
          </cell>
          <cell r="J332">
            <v>8032359148</v>
          </cell>
          <cell r="K332">
            <v>127</v>
          </cell>
          <cell r="L332" t="str">
            <v>Single</v>
          </cell>
          <cell r="M332">
            <v>32077</v>
          </cell>
          <cell r="N332" t="str">
            <v>Bilkisu.Yusuf@jaizbankplc.com</v>
          </cell>
          <cell r="O332" t="str">
            <v>KOGI</v>
          </cell>
          <cell r="P332">
            <v>41761</v>
          </cell>
        </row>
        <row r="333">
          <cell r="B333" t="str">
            <v>AA11200</v>
          </cell>
          <cell r="C333" t="str">
            <v>ABUBAKAR</v>
          </cell>
          <cell r="D333" t="str">
            <v>ABDURRAHMAN</v>
          </cell>
          <cell r="F333" t="str">
            <v xml:space="preserve">SENIOR EXECUTIVE TRAINEE </v>
          </cell>
          <cell r="G333">
            <v>13001878</v>
          </cell>
          <cell r="H333">
            <v>6991485</v>
          </cell>
          <cell r="I333" t="str">
            <v>EXECUTIVE TRAINEE I C EAYW</v>
          </cell>
          <cell r="J333">
            <v>8066201821</v>
          </cell>
          <cell r="K333">
            <v>142</v>
          </cell>
          <cell r="L333" t="str">
            <v>Married</v>
          </cell>
          <cell r="M333">
            <v>30319</v>
          </cell>
          <cell r="N333" t="str">
            <v>Abdurrahman.Abubakar@jaizbankplc.com</v>
          </cell>
          <cell r="O333" t="str">
            <v>KADUNA</v>
          </cell>
          <cell r="P333">
            <v>44137</v>
          </cell>
        </row>
        <row r="334">
          <cell r="B334" t="str">
            <v>AE09180</v>
          </cell>
          <cell r="C334" t="str">
            <v>EMUH</v>
          </cell>
          <cell r="D334" t="str">
            <v>AUSTIN</v>
          </cell>
          <cell r="E334" t="str">
            <v>ONYESOMKU</v>
          </cell>
          <cell r="F334" t="str">
            <v xml:space="preserve">SENIOR EXECUTIVE TRAINEE </v>
          </cell>
          <cell r="G334">
            <v>13001266</v>
          </cell>
          <cell r="H334">
            <v>3883471</v>
          </cell>
          <cell r="I334" t="str">
            <v>EXECUTIVE TRAINEE I EAYW WHA</v>
          </cell>
          <cell r="J334">
            <v>8033616409</v>
          </cell>
          <cell r="K334">
            <v>1518</v>
          </cell>
          <cell r="L334" t="str">
            <v>Married</v>
          </cell>
          <cell r="M334">
            <v>31644</v>
          </cell>
          <cell r="N334" t="str">
            <v>austin.emuh@jaizbankplc.com</v>
          </cell>
          <cell r="O334" t="str">
            <v>DELTA</v>
          </cell>
          <cell r="P334">
            <v>43347</v>
          </cell>
        </row>
        <row r="335">
          <cell r="B335" t="str">
            <v>AH06190</v>
          </cell>
          <cell r="C335" t="str">
            <v>HABIBULLAHI</v>
          </cell>
          <cell r="D335" t="str">
            <v>ABDULRAHMAN</v>
          </cell>
          <cell r="E335" t="str">
            <v>ALALUBOSA</v>
          </cell>
          <cell r="F335" t="str">
            <v xml:space="preserve">SENIOR EXECUTIVE TRAINEE </v>
          </cell>
          <cell r="G335">
            <v>13001526</v>
          </cell>
          <cell r="H335">
            <v>4702025</v>
          </cell>
          <cell r="I335" t="str">
            <v>EXECUTIVE TRAINEE I EAYW WHA</v>
          </cell>
          <cell r="J335">
            <v>7066520255</v>
          </cell>
          <cell r="K335">
            <v>1518</v>
          </cell>
          <cell r="L335" t="str">
            <v>Married</v>
          </cell>
          <cell r="M335">
            <v>28880</v>
          </cell>
          <cell r="N335" t="str">
            <v>Abdulrahman.Habibullahi@jaizbankplc.com</v>
          </cell>
          <cell r="O335" t="str">
            <v>KWARA</v>
          </cell>
          <cell r="P335">
            <v>43626</v>
          </cell>
        </row>
        <row r="336">
          <cell r="B336" t="str">
            <v>SA01214</v>
          </cell>
          <cell r="C336" t="str">
            <v>TAIWO</v>
          </cell>
          <cell r="D336" t="str">
            <v>SAHEED</v>
          </cell>
          <cell r="E336" t="str">
            <v>ADEKOLA</v>
          </cell>
          <cell r="F336" t="str">
            <v xml:space="preserve">SENIOR EXECUTIVE TRAINEE </v>
          </cell>
          <cell r="G336">
            <v>13001914</v>
          </cell>
          <cell r="H336">
            <v>7568732</v>
          </cell>
          <cell r="I336" t="str">
            <v>EXECUTIVE TRAINEE I C EAYW WHA</v>
          </cell>
          <cell r="J336">
            <v>7036770204</v>
          </cell>
          <cell r="K336">
            <v>143</v>
          </cell>
          <cell r="L336" t="str">
            <v>Married</v>
          </cell>
          <cell r="M336">
            <v>30546</v>
          </cell>
          <cell r="N336" t="str">
            <v>Saheed.Taiwo@jaizbankplc.com</v>
          </cell>
          <cell r="O336" t="str">
            <v>OSUN</v>
          </cell>
          <cell r="P336">
            <v>44207</v>
          </cell>
        </row>
        <row r="337">
          <cell r="B337" t="str">
            <v>HA09200</v>
          </cell>
          <cell r="C337" t="str">
            <v>AHMED</v>
          </cell>
          <cell r="D337" t="str">
            <v>HUSSAINI</v>
          </cell>
          <cell r="F337" t="str">
            <v>SENIOR EXECUTIVE TRAINEE</v>
          </cell>
          <cell r="G337">
            <v>13000488</v>
          </cell>
          <cell r="H337">
            <v>1041457</v>
          </cell>
          <cell r="I337" t="str">
            <v>EXECUTIVE TRAINEE I C EAYW WHA</v>
          </cell>
          <cell r="J337">
            <v>8035294860</v>
          </cell>
          <cell r="K337">
            <v>143</v>
          </cell>
          <cell r="L337" t="str">
            <v>Married</v>
          </cell>
          <cell r="M337">
            <v>30895</v>
          </cell>
          <cell r="N337" t="str">
            <v>Hussaini.Ahmed@jaizbankplc.com</v>
          </cell>
          <cell r="O337" t="str">
            <v>KANO</v>
          </cell>
          <cell r="P337">
            <v>44076</v>
          </cell>
        </row>
        <row r="338">
          <cell r="B338" t="str">
            <v>US02200</v>
          </cell>
          <cell r="C338" t="str">
            <v>SHITTU</v>
          </cell>
          <cell r="D338" t="str">
            <v>UTHMAN</v>
          </cell>
          <cell r="E338" t="str">
            <v>OPEYEMI</v>
          </cell>
          <cell r="F338" t="str">
            <v>SENIOR EXECUTIVE TRAINEE</v>
          </cell>
          <cell r="G338">
            <v>13001777</v>
          </cell>
          <cell r="H338">
            <v>5711493</v>
          </cell>
          <cell r="I338" t="str">
            <v>EXECUTIVE TRAINEE I C EAYW</v>
          </cell>
          <cell r="J338">
            <v>8054301825</v>
          </cell>
          <cell r="K338">
            <v>142</v>
          </cell>
          <cell r="L338" t="str">
            <v>Married</v>
          </cell>
          <cell r="M338">
            <v>32796</v>
          </cell>
          <cell r="N338" t="str">
            <v>Uthman.Shittu@jaizbankplc.com</v>
          </cell>
          <cell r="O338" t="str">
            <v>OYO</v>
          </cell>
          <cell r="P338">
            <v>43864</v>
          </cell>
        </row>
        <row r="339">
          <cell r="B339" t="str">
            <v>AA02210</v>
          </cell>
          <cell r="C339" t="str">
            <v>ABDULLAHI</v>
          </cell>
          <cell r="D339" t="str">
            <v>ABBAS</v>
          </cell>
          <cell r="F339" t="str">
            <v>SENIOR EXECUTIVE TRAINEE</v>
          </cell>
          <cell r="G339">
            <v>13001918</v>
          </cell>
          <cell r="H339">
            <v>7733268</v>
          </cell>
          <cell r="I339" t="str">
            <v>EXECUTIVE TRAINEE I C EAYW</v>
          </cell>
          <cell r="J339">
            <v>8065531707</v>
          </cell>
          <cell r="K339">
            <v>142</v>
          </cell>
          <cell r="L339" t="str">
            <v>Single</v>
          </cell>
          <cell r="M339">
            <v>32066</v>
          </cell>
          <cell r="N339" t="str">
            <v>Abbas.Abdullahi@jaizbankplc.com</v>
          </cell>
          <cell r="O339" t="str">
            <v>ZAMFARA</v>
          </cell>
          <cell r="P339">
            <v>44228</v>
          </cell>
        </row>
        <row r="340">
          <cell r="B340" t="str">
            <v>OA11180</v>
          </cell>
          <cell r="C340" t="str">
            <v>ABOSEDE</v>
          </cell>
          <cell r="D340" t="str">
            <v>OLUYEMI</v>
          </cell>
          <cell r="E340" t="str">
            <v>SAMUEL</v>
          </cell>
          <cell r="F340" t="str">
            <v>SENIOR EXECUTIVE TRAINEE</v>
          </cell>
          <cell r="G340">
            <v>13001305</v>
          </cell>
          <cell r="H340">
            <v>4149842</v>
          </cell>
          <cell r="I340" t="str">
            <v>EXECUTIVE TRAINEE I A UPF</v>
          </cell>
          <cell r="J340">
            <v>8061512006</v>
          </cell>
          <cell r="K340">
            <v>130</v>
          </cell>
          <cell r="L340" t="str">
            <v>Married</v>
          </cell>
          <cell r="M340">
            <v>29378</v>
          </cell>
          <cell r="N340" t="str">
            <v>Oluyemi.Abosede@jaizbankplc.com</v>
          </cell>
          <cell r="O340" t="str">
            <v>OSUN</v>
          </cell>
          <cell r="P340">
            <v>43430</v>
          </cell>
        </row>
        <row r="341">
          <cell r="B341" t="str">
            <v>LD10180</v>
          </cell>
          <cell r="C341" t="str">
            <v>DANLADI</v>
          </cell>
          <cell r="D341" t="str">
            <v>LAWAL</v>
          </cell>
          <cell r="F341" t="str">
            <v>SENIOR EXECUTIVE TRAINEE</v>
          </cell>
          <cell r="G341">
            <v>13001294</v>
          </cell>
          <cell r="H341">
            <v>4060400</v>
          </cell>
          <cell r="I341" t="str">
            <v>EXECUTIVE TRAINEE I A UPF</v>
          </cell>
          <cell r="J341">
            <v>8036816929</v>
          </cell>
          <cell r="K341">
            <v>130</v>
          </cell>
          <cell r="L341" t="str">
            <v>Married</v>
          </cell>
          <cell r="M341">
            <v>30554</v>
          </cell>
          <cell r="N341" t="str">
            <v>lawal.danladi@jaizbankplc.com</v>
          </cell>
          <cell r="O341" t="str">
            <v>BAUCHI</v>
          </cell>
          <cell r="P341">
            <v>43404</v>
          </cell>
        </row>
        <row r="342">
          <cell r="B342" t="str">
            <v>MR04190</v>
          </cell>
          <cell r="C342" t="str">
            <v>RABIU</v>
          </cell>
          <cell r="D342" t="str">
            <v>MUBARAK</v>
          </cell>
          <cell r="E342" t="str">
            <v>WURIDI</v>
          </cell>
          <cell r="F342" t="str">
            <v>SENIOR EXECUTIVE TRAINEE</v>
          </cell>
          <cell r="G342">
            <v>13000482</v>
          </cell>
          <cell r="H342">
            <v>1033894</v>
          </cell>
          <cell r="I342" t="str">
            <v>EXECUTIVE TRAINEE I A UPF</v>
          </cell>
          <cell r="J342">
            <v>8063184436</v>
          </cell>
          <cell r="K342">
            <v>130</v>
          </cell>
          <cell r="L342" t="str">
            <v>Widowed</v>
          </cell>
          <cell r="M342">
            <v>29853</v>
          </cell>
          <cell r="N342" t="str">
            <v>Mubarak.Rabiu@jaizbankplc.com</v>
          </cell>
          <cell r="O342" t="str">
            <v>KADUNA</v>
          </cell>
          <cell r="P342">
            <v>43584</v>
          </cell>
        </row>
        <row r="343">
          <cell r="B343" t="str">
            <v>MW01190</v>
          </cell>
          <cell r="C343" t="str">
            <v>WAHAB</v>
          </cell>
          <cell r="D343" t="str">
            <v>MURITALA</v>
          </cell>
          <cell r="E343" t="str">
            <v>OLAIDE</v>
          </cell>
          <cell r="F343" t="str">
            <v>SENIOR EXECUTIVE TRAINEE</v>
          </cell>
          <cell r="G343">
            <v>13001384</v>
          </cell>
          <cell r="H343">
            <v>4334705</v>
          </cell>
          <cell r="I343" t="str">
            <v>EXECUTIVE TRAINEE I A UPF</v>
          </cell>
          <cell r="J343">
            <v>8038121642</v>
          </cell>
          <cell r="K343">
            <v>130</v>
          </cell>
          <cell r="L343" t="str">
            <v>Married</v>
          </cell>
          <cell r="M343">
            <v>31554</v>
          </cell>
          <cell r="N343" t="str">
            <v>Muritala.Wahab@jaizbankplc.com</v>
          </cell>
          <cell r="O343" t="str">
            <v>KWARA</v>
          </cell>
          <cell r="P343">
            <v>43496</v>
          </cell>
        </row>
        <row r="344">
          <cell r="B344" t="str">
            <v>AA07181</v>
          </cell>
          <cell r="C344" t="str">
            <v>ABBAS</v>
          </cell>
          <cell r="D344" t="str">
            <v>AHMAD</v>
          </cell>
          <cell r="E344" t="str">
            <v>HANAFI</v>
          </cell>
          <cell r="F344" t="str">
            <v>SENIOR EXECUTIVE TRAINEE</v>
          </cell>
          <cell r="G344">
            <v>13000851</v>
          </cell>
          <cell r="H344">
            <v>2152808</v>
          </cell>
          <cell r="I344" t="str">
            <v>EXECUTIVE TRAINEE I C EAYW</v>
          </cell>
          <cell r="J344">
            <v>8032962809</v>
          </cell>
          <cell r="K344">
            <v>142</v>
          </cell>
          <cell r="L344" t="str">
            <v>Single</v>
          </cell>
          <cell r="M344">
            <v>32736</v>
          </cell>
          <cell r="N344" t="str">
            <v>Ahmad.Abbas@jaizbankplc.com</v>
          </cell>
          <cell r="O344" t="str">
            <v>KATSINA</v>
          </cell>
          <cell r="P344">
            <v>43283</v>
          </cell>
        </row>
        <row r="345">
          <cell r="B345" t="str">
            <v>TA04170</v>
          </cell>
          <cell r="C345" t="str">
            <v>ABDUL</v>
          </cell>
          <cell r="D345" t="str">
            <v>TAOFEEK</v>
          </cell>
          <cell r="E345" t="str">
            <v>OJO</v>
          </cell>
          <cell r="F345" t="str">
            <v>SENIOR EXECUTIVE TRAINEE</v>
          </cell>
          <cell r="G345">
            <v>13000646</v>
          </cell>
          <cell r="H345">
            <v>1717442</v>
          </cell>
          <cell r="I345" t="str">
            <v>EXECUTIVE TRAINEE I C UPF WHA</v>
          </cell>
          <cell r="J345">
            <v>8035169588</v>
          </cell>
          <cell r="K345">
            <v>141</v>
          </cell>
          <cell r="L345" t="str">
            <v>Married</v>
          </cell>
          <cell r="M345">
            <v>29325</v>
          </cell>
          <cell r="N345" t="str">
            <v>Taofeek.Abdul@jaizbankplc.com</v>
          </cell>
          <cell r="O345" t="str">
            <v>OSUN</v>
          </cell>
          <cell r="P345">
            <v>42826</v>
          </cell>
        </row>
        <row r="346">
          <cell r="B346" t="str">
            <v>SA04170</v>
          </cell>
          <cell r="C346" t="str">
            <v>ABDULAZEEZ</v>
          </cell>
          <cell r="D346" t="str">
            <v>SODIQ</v>
          </cell>
          <cell r="E346" t="str">
            <v>DAMILARE</v>
          </cell>
          <cell r="F346" t="str">
            <v>SENIOR EXECUTIVE TRAINEE</v>
          </cell>
          <cell r="G346">
            <v>13000633</v>
          </cell>
          <cell r="H346">
            <v>1717143</v>
          </cell>
          <cell r="I346" t="str">
            <v>EXECUTIVE TRAINEE I C EAYW WHA</v>
          </cell>
          <cell r="J346">
            <v>8051387798</v>
          </cell>
          <cell r="K346">
            <v>143</v>
          </cell>
          <cell r="L346" t="str">
            <v>Single</v>
          </cell>
          <cell r="M346">
            <v>33493</v>
          </cell>
          <cell r="N346" t="str">
            <v>Sodiq.Abdulazeez@jaizbankplc.com</v>
          </cell>
          <cell r="O346" t="str">
            <v>OYO</v>
          </cell>
          <cell r="P346">
            <v>42826</v>
          </cell>
        </row>
        <row r="347">
          <cell r="B347" t="str">
            <v>MA10182</v>
          </cell>
          <cell r="C347" t="str">
            <v>ABDULKARIM</v>
          </cell>
          <cell r="D347" t="str">
            <v>MUHAMMAD</v>
          </cell>
          <cell r="E347" t="str">
            <v>JAMIU</v>
          </cell>
          <cell r="F347" t="str">
            <v>SENIOR EXECUTIVE TRAINEE</v>
          </cell>
          <cell r="G347">
            <v>13000937</v>
          </cell>
          <cell r="H347">
            <v>2860675</v>
          </cell>
          <cell r="I347" t="str">
            <v>EXECUTIVE TRAINEE I C EAYW WHA</v>
          </cell>
          <cell r="J347">
            <v>8134151340</v>
          </cell>
          <cell r="K347">
            <v>143</v>
          </cell>
          <cell r="L347" t="str">
            <v>Married</v>
          </cell>
          <cell r="M347">
            <v>33823</v>
          </cell>
          <cell r="N347" t="str">
            <v>Muhammad.Abdulkarim@jaizbankplc.com</v>
          </cell>
          <cell r="O347" t="str">
            <v>KOGI</v>
          </cell>
          <cell r="P347">
            <v>43402</v>
          </cell>
        </row>
        <row r="348">
          <cell r="B348" t="str">
            <v>AA10182</v>
          </cell>
          <cell r="C348" t="str">
            <v>ABDULLAHI</v>
          </cell>
          <cell r="D348" t="str">
            <v>ISMAEEL</v>
          </cell>
          <cell r="E348" t="str">
            <v>ALIYU</v>
          </cell>
          <cell r="F348" t="str">
            <v>SENIOR EXECUTIVE TRAINEE</v>
          </cell>
          <cell r="G348">
            <v>13000943</v>
          </cell>
          <cell r="H348">
            <v>2877619</v>
          </cell>
          <cell r="I348" t="str">
            <v>EXECUTIVE TRAINEE I C EAYW WHA</v>
          </cell>
          <cell r="J348">
            <v>9034639236</v>
          </cell>
          <cell r="K348">
            <v>143</v>
          </cell>
          <cell r="L348" t="str">
            <v>Single</v>
          </cell>
          <cell r="M348">
            <v>33567</v>
          </cell>
          <cell r="N348" t="str">
            <v>Abdullahi.Aliyu3@jaizbankplc.com</v>
          </cell>
          <cell r="O348" t="str">
            <v>KATSINA</v>
          </cell>
          <cell r="P348">
            <v>43402</v>
          </cell>
        </row>
        <row r="349">
          <cell r="B349" t="str">
            <v>NA10180</v>
          </cell>
          <cell r="C349" t="str">
            <v>ABDULLAHI</v>
          </cell>
          <cell r="D349" t="str">
            <v>NASIR</v>
          </cell>
          <cell r="E349" t="str">
            <v>JAAFAR</v>
          </cell>
          <cell r="F349" t="str">
            <v>SENIOR EXECUTIVE TRAINEE</v>
          </cell>
          <cell r="G349">
            <v>13000877</v>
          </cell>
          <cell r="H349">
            <v>2437004</v>
          </cell>
          <cell r="I349" t="str">
            <v>EXECUTIVE TRAINEE I C EAYW</v>
          </cell>
          <cell r="J349">
            <v>8035245539</v>
          </cell>
          <cell r="K349">
            <v>142</v>
          </cell>
          <cell r="L349" t="str">
            <v>Single</v>
          </cell>
          <cell r="M349">
            <v>33581</v>
          </cell>
          <cell r="N349" t="str">
            <v>nasir.abdullahi@jaizbankplc.com</v>
          </cell>
          <cell r="O349" t="str">
            <v>KADUNA</v>
          </cell>
          <cell r="P349">
            <v>43402</v>
          </cell>
        </row>
        <row r="350">
          <cell r="B350" t="str">
            <v>AT11170</v>
          </cell>
          <cell r="C350" t="str">
            <v>ABDULWASIU</v>
          </cell>
          <cell r="D350" t="str">
            <v>TIJANI</v>
          </cell>
          <cell r="F350" t="str">
            <v>SENIOR EXECUTIVE TRAINEE</v>
          </cell>
          <cell r="G350">
            <v>13000809</v>
          </cell>
          <cell r="H350">
            <v>2118998</v>
          </cell>
          <cell r="I350" t="str">
            <v>EXECUTIVE TRAINEE I C EAYW</v>
          </cell>
          <cell r="J350">
            <v>7039498205</v>
          </cell>
          <cell r="K350">
            <v>142</v>
          </cell>
          <cell r="L350" t="str">
            <v>Single</v>
          </cell>
          <cell r="M350">
            <v>32082</v>
          </cell>
          <cell r="N350" t="str">
            <v>Abdulwasiu.Tijani@jaizbankplc.com</v>
          </cell>
          <cell r="O350" t="str">
            <v>NIGER</v>
          </cell>
          <cell r="P350">
            <v>43059</v>
          </cell>
        </row>
        <row r="351">
          <cell r="B351" t="str">
            <v>IA02200</v>
          </cell>
          <cell r="C351" t="str">
            <v>ABUBAKAR</v>
          </cell>
          <cell r="D351" t="str">
            <v>IBRAHIM</v>
          </cell>
          <cell r="F351" t="str">
            <v>SENIOR EXECUTIVE TRAINEE</v>
          </cell>
          <cell r="G351">
            <v>13000521</v>
          </cell>
          <cell r="H351">
            <v>1274723</v>
          </cell>
          <cell r="I351" t="str">
            <v>EXECUTIVE TRAINEE I B EAYW</v>
          </cell>
          <cell r="J351">
            <v>7062369339</v>
          </cell>
          <cell r="K351">
            <v>137</v>
          </cell>
          <cell r="L351" t="str">
            <v>Married</v>
          </cell>
          <cell r="M351">
            <v>30774</v>
          </cell>
          <cell r="N351" t="str">
            <v>IA02200@jaizbankplc.com</v>
          </cell>
          <cell r="O351" t="str">
            <v>BORNO</v>
          </cell>
          <cell r="P351">
            <v>43864</v>
          </cell>
        </row>
        <row r="352">
          <cell r="B352" t="str">
            <v>MA04170</v>
          </cell>
          <cell r="C352" t="str">
            <v>ABUBAKAR</v>
          </cell>
          <cell r="D352" t="str">
            <v>MUSA</v>
          </cell>
          <cell r="E352" t="str">
            <v>WAGANA</v>
          </cell>
          <cell r="F352" t="str">
            <v>SENIOR EXECUTIVE TRAINEE</v>
          </cell>
          <cell r="G352">
            <v>13000624</v>
          </cell>
          <cell r="H352">
            <v>1716294</v>
          </cell>
          <cell r="I352" t="str">
            <v>EXECUTIVE TRAINEE I B EAYW</v>
          </cell>
          <cell r="J352">
            <v>7060588517</v>
          </cell>
          <cell r="K352">
            <v>137</v>
          </cell>
          <cell r="L352" t="str">
            <v>Married</v>
          </cell>
          <cell r="M352">
            <v>32830</v>
          </cell>
          <cell r="N352" t="str">
            <v>Musa.Abubakar@jaizbankplc.com</v>
          </cell>
          <cell r="O352" t="str">
            <v>KWARA</v>
          </cell>
          <cell r="P352">
            <v>42826</v>
          </cell>
        </row>
        <row r="353">
          <cell r="B353" t="str">
            <v>MA07180</v>
          </cell>
          <cell r="C353" t="str">
            <v>ABUBAKAR</v>
          </cell>
          <cell r="D353" t="str">
            <v>MUSTAPHA</v>
          </cell>
          <cell r="E353" t="str">
            <v>GOMBE</v>
          </cell>
          <cell r="F353" t="str">
            <v>SENIOR EXECUTIVE TRAINEE</v>
          </cell>
          <cell r="G353">
            <v>13000847</v>
          </cell>
          <cell r="H353">
            <v>2145572</v>
          </cell>
          <cell r="I353" t="str">
            <v>EXECUTIVE TRAINEE I C EAYW WHA</v>
          </cell>
          <cell r="J353">
            <v>8130479697</v>
          </cell>
          <cell r="K353">
            <v>143</v>
          </cell>
          <cell r="L353" t="str">
            <v>Married</v>
          </cell>
          <cell r="M353">
            <v>33391</v>
          </cell>
          <cell r="N353" t="str">
            <v>Mustaphag.Abubakar@jaizbankplc.com</v>
          </cell>
          <cell r="O353" t="str">
            <v>NIGER</v>
          </cell>
          <cell r="P353">
            <v>43283</v>
          </cell>
        </row>
        <row r="354">
          <cell r="B354" t="str">
            <v>NA02160</v>
          </cell>
          <cell r="C354" t="str">
            <v>ADAMS</v>
          </cell>
          <cell r="D354" t="str">
            <v>NUHU</v>
          </cell>
          <cell r="E354" t="str">
            <v>ADINOYI</v>
          </cell>
          <cell r="F354" t="str">
            <v>SENIOR EXECUTIVE TRAINEE</v>
          </cell>
          <cell r="G354">
            <v>13000727</v>
          </cell>
          <cell r="H354">
            <v>1994498</v>
          </cell>
          <cell r="I354" t="str">
            <v>EXECUTIVE TRAINEE I B EAYW</v>
          </cell>
          <cell r="J354">
            <v>8033915512</v>
          </cell>
          <cell r="K354">
            <v>137</v>
          </cell>
          <cell r="L354" t="str">
            <v>Married</v>
          </cell>
          <cell r="M354">
            <v>30948</v>
          </cell>
          <cell r="N354" t="str">
            <v>Nuhu.Adams@jaizbankplc.com</v>
          </cell>
          <cell r="O354" t="str">
            <v>KOGI</v>
          </cell>
          <cell r="P354">
            <v>42416</v>
          </cell>
        </row>
        <row r="355">
          <cell r="B355" t="str">
            <v>AM12170</v>
          </cell>
          <cell r="C355" t="str">
            <v>ADAMU</v>
          </cell>
          <cell r="D355" t="str">
            <v>MUNTAKA</v>
          </cell>
          <cell r="E355" t="str">
            <v>GWARAM</v>
          </cell>
          <cell r="F355" t="str">
            <v>SENIOR EXECUTIVE TRAINEE</v>
          </cell>
          <cell r="G355">
            <v>13001077</v>
          </cell>
          <cell r="H355">
            <v>3372049</v>
          </cell>
          <cell r="I355" t="str">
            <v>EXECUTIVE TRAINEE I B EAYW WHA</v>
          </cell>
          <cell r="J355">
            <v>8065709092</v>
          </cell>
          <cell r="K355">
            <v>138</v>
          </cell>
          <cell r="L355" t="str">
            <v>Married</v>
          </cell>
          <cell r="M355">
            <v>31139</v>
          </cell>
          <cell r="N355" t="str">
            <v>Muntaka.Adamu@jaizbankplc.com</v>
          </cell>
          <cell r="O355" t="str">
            <v>JIGAWA</v>
          </cell>
          <cell r="P355">
            <v>43087</v>
          </cell>
        </row>
        <row r="356">
          <cell r="B356" t="str">
            <v>AA04171</v>
          </cell>
          <cell r="C356" t="str">
            <v>ADELEYE</v>
          </cell>
          <cell r="D356" t="str">
            <v>ADEPEJU</v>
          </cell>
          <cell r="E356" t="str">
            <v>AJOKE</v>
          </cell>
          <cell r="F356" t="str">
            <v>SENIOR EXECUTIVE TRAINEE</v>
          </cell>
          <cell r="G356">
            <v>13000623</v>
          </cell>
          <cell r="H356">
            <v>1716933</v>
          </cell>
          <cell r="I356" t="str">
            <v>EXECUTIVE TRAINEE I C UPF WHA</v>
          </cell>
          <cell r="J356">
            <v>7035670135</v>
          </cell>
          <cell r="K356">
            <v>141</v>
          </cell>
          <cell r="L356" t="str">
            <v>Married</v>
          </cell>
          <cell r="M356">
            <v>31883</v>
          </cell>
          <cell r="N356" t="str">
            <v>Adepeju.Adeleye@jaizbankplc.com</v>
          </cell>
          <cell r="O356" t="str">
            <v>OSUN</v>
          </cell>
          <cell r="P356">
            <v>42826</v>
          </cell>
        </row>
        <row r="357">
          <cell r="B357" t="str">
            <v>RA11170</v>
          </cell>
          <cell r="C357" t="str">
            <v>ADESHINA</v>
          </cell>
          <cell r="D357" t="str">
            <v>RASHIDAT</v>
          </cell>
          <cell r="E357" t="str">
            <v>YUSUF</v>
          </cell>
          <cell r="F357" t="str">
            <v>SENIOR EXECUTIVE TRAINEE</v>
          </cell>
          <cell r="G357">
            <v>13000627</v>
          </cell>
          <cell r="H357">
            <v>1716964</v>
          </cell>
          <cell r="I357" t="str">
            <v>EXECUTIVE TRAINEE I C EAYW WHA</v>
          </cell>
          <cell r="J357">
            <v>8077194299</v>
          </cell>
          <cell r="K357">
            <v>143</v>
          </cell>
          <cell r="L357" t="str">
            <v>Married</v>
          </cell>
          <cell r="M357">
            <v>32240</v>
          </cell>
          <cell r="N357" t="str">
            <v>Rashidat.Adeshina@jaizbankplc.com</v>
          </cell>
          <cell r="O357" t="str">
            <v>OYO</v>
          </cell>
          <cell r="P357">
            <v>43059</v>
          </cell>
        </row>
        <row r="358">
          <cell r="B358" t="str">
            <v>NA04170</v>
          </cell>
          <cell r="C358" t="str">
            <v>ADEYEMO</v>
          </cell>
          <cell r="D358" t="str">
            <v>NURUDEEN</v>
          </cell>
          <cell r="E358" t="str">
            <v>ADETOLA</v>
          </cell>
          <cell r="F358" t="str">
            <v>SENIOR EXECUTIVE TRAINEE</v>
          </cell>
          <cell r="G358">
            <v>13000640</v>
          </cell>
          <cell r="H358">
            <v>1717198</v>
          </cell>
          <cell r="I358" t="str">
            <v>EXECUTIVE TRAINEE I C EAYW WHA</v>
          </cell>
          <cell r="J358">
            <v>8032958758</v>
          </cell>
          <cell r="K358">
            <v>143</v>
          </cell>
          <cell r="L358" t="str">
            <v>Married</v>
          </cell>
          <cell r="M358">
            <v>31347</v>
          </cell>
          <cell r="N358" t="str">
            <v>Nurudeen.Adeyemo@jaizbankplc.com</v>
          </cell>
          <cell r="O358" t="str">
            <v>OSUN</v>
          </cell>
          <cell r="P358">
            <v>42826</v>
          </cell>
        </row>
        <row r="359">
          <cell r="B359" t="str">
            <v>AS10160</v>
          </cell>
          <cell r="C359" t="str">
            <v>AGBAJE</v>
          </cell>
          <cell r="D359" t="str">
            <v>SHERIF</v>
          </cell>
          <cell r="E359" t="str">
            <v>SALAM</v>
          </cell>
          <cell r="F359" t="str">
            <v>SENIOR EXECUTIVE TRAINEE</v>
          </cell>
          <cell r="G359">
            <v>13000878</v>
          </cell>
          <cell r="H359">
            <v>2441126</v>
          </cell>
          <cell r="I359" t="str">
            <v>EXECUTIVE TRAINEE I C EAYW</v>
          </cell>
          <cell r="J359">
            <v>8054323482</v>
          </cell>
          <cell r="K359">
            <v>142</v>
          </cell>
          <cell r="L359" t="str">
            <v>Single</v>
          </cell>
          <cell r="M359">
            <v>30152</v>
          </cell>
          <cell r="N359" t="str">
            <v>Sherif.Agbaje@jaizbankplc.com</v>
          </cell>
          <cell r="O359" t="str">
            <v>OYO</v>
          </cell>
          <cell r="P359">
            <v>42675</v>
          </cell>
        </row>
        <row r="360">
          <cell r="B360" t="str">
            <v>PA03201</v>
          </cell>
          <cell r="C360" t="str">
            <v>AGHANTI</v>
          </cell>
          <cell r="D360" t="str">
            <v>PETER</v>
          </cell>
          <cell r="F360" t="str">
            <v>SENIOR EXECUTIVE TRAINEE</v>
          </cell>
          <cell r="G360">
            <v>13001801</v>
          </cell>
          <cell r="H360">
            <v>5885716</v>
          </cell>
          <cell r="I360" t="str">
            <v>EXECUTIVE TRAINEE I B EAYW WHA</v>
          </cell>
          <cell r="J360">
            <v>8038370757</v>
          </cell>
          <cell r="K360">
            <v>138</v>
          </cell>
          <cell r="L360" t="str">
            <v>Single</v>
          </cell>
          <cell r="M360">
            <v>29685</v>
          </cell>
          <cell r="N360" t="str">
            <v>Peter.Aghanti@jaizbankplc.com</v>
          </cell>
          <cell r="O360" t="str">
            <v>DELTA</v>
          </cell>
          <cell r="P360">
            <v>43906</v>
          </cell>
        </row>
        <row r="361">
          <cell r="B361" t="str">
            <v>YA02150</v>
          </cell>
          <cell r="C361" t="str">
            <v>AHMAD</v>
          </cell>
          <cell r="D361" t="str">
            <v>YUNUSA</v>
          </cell>
          <cell r="F361" t="str">
            <v>SENIOR EXECUTIVE TRAINEE</v>
          </cell>
          <cell r="G361">
            <v>13000542</v>
          </cell>
          <cell r="H361">
            <v>1399718</v>
          </cell>
          <cell r="I361" t="str">
            <v>EXECUTIVE TRAINEE I B EAYW</v>
          </cell>
          <cell r="J361" t="str">
            <v>08036097736  07056334402</v>
          </cell>
          <cell r="K361">
            <v>137</v>
          </cell>
          <cell r="L361" t="str">
            <v>Single</v>
          </cell>
          <cell r="M361">
            <v>28667</v>
          </cell>
          <cell r="N361" t="str">
            <v>Yunusa.Ahmad@jaizbankplc.com</v>
          </cell>
          <cell r="O361" t="str">
            <v>GOMBE</v>
          </cell>
          <cell r="P361">
            <v>42037</v>
          </cell>
        </row>
        <row r="362">
          <cell r="B362" t="str">
            <v>AA10181</v>
          </cell>
          <cell r="C362" t="str">
            <v>AHMED</v>
          </cell>
          <cell r="D362" t="str">
            <v>ABDULLAHI</v>
          </cell>
          <cell r="E362" t="str">
            <v>TUNDE</v>
          </cell>
          <cell r="F362" t="str">
            <v>SENIOR EXECUTIVE TRAINEE</v>
          </cell>
          <cell r="G362">
            <v>13000888</v>
          </cell>
          <cell r="H362">
            <v>2480213</v>
          </cell>
          <cell r="I362" t="str">
            <v>EXECUTIVE TRAINEE I C EAYW WHA</v>
          </cell>
          <cell r="J362">
            <v>8063888410</v>
          </cell>
          <cell r="K362">
            <v>143</v>
          </cell>
          <cell r="L362" t="str">
            <v>Single</v>
          </cell>
          <cell r="M362">
            <v>32271</v>
          </cell>
          <cell r="N362" t="str">
            <v>Abdullahi.Ahmed@jaizbankplc.com</v>
          </cell>
          <cell r="O362" t="str">
            <v>OSUN</v>
          </cell>
          <cell r="P362">
            <v>43402</v>
          </cell>
        </row>
        <row r="363">
          <cell r="B363" t="str">
            <v>SA04171</v>
          </cell>
          <cell r="C363" t="str">
            <v>AJANAKU</v>
          </cell>
          <cell r="D363" t="str">
            <v>SEKINAT</v>
          </cell>
          <cell r="E363" t="str">
            <v>OZITI</v>
          </cell>
          <cell r="F363" t="str">
            <v>SENIOR EXECUTIVE TRAINEE</v>
          </cell>
          <cell r="G363">
            <v>13000644</v>
          </cell>
          <cell r="H363">
            <v>1718535</v>
          </cell>
          <cell r="I363" t="str">
            <v>EXECUTIVE TRAINEE I C EAYW</v>
          </cell>
          <cell r="J363">
            <v>7035697545</v>
          </cell>
          <cell r="K363">
            <v>142</v>
          </cell>
          <cell r="L363" t="str">
            <v>Married</v>
          </cell>
          <cell r="M363">
            <v>32505</v>
          </cell>
          <cell r="N363" t="str">
            <v>Sekinat.Ajanaku@jaizbankplc.com</v>
          </cell>
          <cell r="O363" t="str">
            <v>KOGI</v>
          </cell>
          <cell r="P363">
            <v>42826</v>
          </cell>
        </row>
        <row r="364">
          <cell r="B364" t="str">
            <v>ZA04170</v>
          </cell>
          <cell r="C364" t="str">
            <v>AJAO</v>
          </cell>
          <cell r="D364" t="str">
            <v>ZAINAB</v>
          </cell>
          <cell r="E364" t="str">
            <v>ENIOLA</v>
          </cell>
          <cell r="F364" t="str">
            <v>SENIOR EXECUTIVE TRAINEE</v>
          </cell>
          <cell r="G364">
            <v>13000655</v>
          </cell>
          <cell r="H364">
            <v>1723719</v>
          </cell>
          <cell r="I364" t="str">
            <v>EXECUTIVE TRAINEE I C UPF WHA</v>
          </cell>
          <cell r="J364">
            <v>8065485614</v>
          </cell>
          <cell r="K364">
            <v>141</v>
          </cell>
          <cell r="L364" t="str">
            <v>Single</v>
          </cell>
          <cell r="M364">
            <v>33247</v>
          </cell>
          <cell r="N364" t="str">
            <v>zainab.ajao@jaizbankplc.com</v>
          </cell>
          <cell r="O364" t="str">
            <v>OYO</v>
          </cell>
          <cell r="P364">
            <v>42826</v>
          </cell>
        </row>
        <row r="365">
          <cell r="B365" t="str">
            <v>RA04170</v>
          </cell>
          <cell r="C365" t="str">
            <v>AJISAFE</v>
          </cell>
          <cell r="D365" t="str">
            <v>RUKAYAT</v>
          </cell>
          <cell r="E365" t="str">
            <v>OLADUNNI</v>
          </cell>
          <cell r="F365" t="str">
            <v>SENIOR EXECUTIVE TRAINEE</v>
          </cell>
          <cell r="G365">
            <v>13000641</v>
          </cell>
          <cell r="H365">
            <v>1718528</v>
          </cell>
          <cell r="I365" t="str">
            <v>EXECUTIVE TRAINEE I C UPF WHA</v>
          </cell>
          <cell r="J365">
            <v>8154444767</v>
          </cell>
          <cell r="K365">
            <v>141</v>
          </cell>
          <cell r="L365" t="str">
            <v>Married</v>
          </cell>
          <cell r="M365">
            <v>31977</v>
          </cell>
          <cell r="N365" t="str">
            <v>RukayatAjisafe@jaizbankplc.com</v>
          </cell>
          <cell r="O365" t="str">
            <v>OYO</v>
          </cell>
          <cell r="P365">
            <v>42826</v>
          </cell>
        </row>
        <row r="366">
          <cell r="B366" t="str">
            <v>OA02160</v>
          </cell>
          <cell r="C366" t="str">
            <v>AKINWA</v>
          </cell>
          <cell r="D366" t="str">
            <v>OLUWATOYOSI</v>
          </cell>
          <cell r="E366" t="str">
            <v>VICTORIA</v>
          </cell>
          <cell r="F366" t="str">
            <v>SENIOR EXECUTIVE TRAINEE</v>
          </cell>
          <cell r="G366">
            <v>13000726</v>
          </cell>
          <cell r="H366">
            <v>1994546</v>
          </cell>
          <cell r="I366" t="str">
            <v>EXECUTIVE TRAINEE I B UPF WHA</v>
          </cell>
          <cell r="J366">
            <v>8033475701</v>
          </cell>
          <cell r="K366">
            <v>136</v>
          </cell>
          <cell r="L366" t="str">
            <v>Married</v>
          </cell>
          <cell r="M366">
            <v>30727</v>
          </cell>
          <cell r="N366" t="str">
            <v>Oluwatoyosi.Akinwa@jaizbankplc.com</v>
          </cell>
          <cell r="O366" t="str">
            <v>OYO</v>
          </cell>
          <cell r="P366">
            <v>42415</v>
          </cell>
        </row>
        <row r="367">
          <cell r="B367" t="str">
            <v>RA04171</v>
          </cell>
          <cell r="C367" t="str">
            <v>ALAYO</v>
          </cell>
          <cell r="D367" t="str">
            <v>RUKAYAT</v>
          </cell>
          <cell r="E367" t="str">
            <v>ABIOLA</v>
          </cell>
          <cell r="F367" t="str">
            <v>SENIOR EXECUTIVE TRAINEE</v>
          </cell>
          <cell r="G367">
            <v>13000950</v>
          </cell>
          <cell r="H367">
            <v>2892292</v>
          </cell>
          <cell r="I367" t="str">
            <v>EXECUTIVE TRAINEE I C EAYW WHA</v>
          </cell>
          <cell r="J367">
            <v>8024062080</v>
          </cell>
          <cell r="K367">
            <v>143</v>
          </cell>
          <cell r="L367" t="str">
            <v>Married</v>
          </cell>
          <cell r="M367">
            <v>32064</v>
          </cell>
          <cell r="N367" t="str">
            <v>rukayat.alayo@jaizbankplc.com</v>
          </cell>
          <cell r="O367" t="str">
            <v>KWARA</v>
          </cell>
          <cell r="P367">
            <v>42828</v>
          </cell>
        </row>
        <row r="368">
          <cell r="B368" t="str">
            <v>SA10180</v>
          </cell>
          <cell r="C368" t="str">
            <v>ALIYU</v>
          </cell>
          <cell r="D368" t="str">
            <v>SHAHEED</v>
          </cell>
          <cell r="E368" t="str">
            <v>FARUK</v>
          </cell>
          <cell r="F368" t="str">
            <v>SENIOR EXECUTIVE TRAINEE</v>
          </cell>
          <cell r="G368">
            <v>13000803</v>
          </cell>
          <cell r="H368">
            <v>2113649</v>
          </cell>
          <cell r="I368" t="str">
            <v>EXECUTIVE TRAINEE I C EAYW WHA</v>
          </cell>
          <cell r="J368">
            <v>8163333072</v>
          </cell>
          <cell r="K368">
            <v>143</v>
          </cell>
          <cell r="L368" t="str">
            <v>Married</v>
          </cell>
          <cell r="M368">
            <v>31700</v>
          </cell>
          <cell r="N368" t="str">
            <v>Shaheed.Aliyu@jaizbankplc.com</v>
          </cell>
          <cell r="O368" t="str">
            <v>KANO</v>
          </cell>
          <cell r="P368">
            <v>43402</v>
          </cell>
        </row>
        <row r="369">
          <cell r="B369" t="str">
            <v>KA02180</v>
          </cell>
          <cell r="C369" t="str">
            <v>AMINU</v>
          </cell>
          <cell r="D369" t="str">
            <v>KUDIRAT</v>
          </cell>
          <cell r="E369" t="str">
            <v>OLUSHOLA</v>
          </cell>
          <cell r="F369" t="str">
            <v>SENIOR EXECUTIVE TRAINEE</v>
          </cell>
          <cell r="G369">
            <v>13001099</v>
          </cell>
          <cell r="H369">
            <v>3458507</v>
          </cell>
          <cell r="I369" t="str">
            <v>EXECUTIVE TRAINEE I C EAYW WHA</v>
          </cell>
          <cell r="J369">
            <v>8050210678</v>
          </cell>
          <cell r="K369">
            <v>143</v>
          </cell>
          <cell r="L369" t="str">
            <v>Single</v>
          </cell>
          <cell r="M369">
            <v>33185</v>
          </cell>
          <cell r="N369" t="str">
            <v>Kudirat.Aminu@jaizbankplc.com</v>
          </cell>
          <cell r="O369" t="str">
            <v>OGUN</v>
          </cell>
          <cell r="P369">
            <v>43132</v>
          </cell>
        </row>
        <row r="370">
          <cell r="B370" t="str">
            <v>DA04170</v>
          </cell>
          <cell r="C370" t="str">
            <v>ANONO</v>
          </cell>
          <cell r="D370" t="str">
            <v>DOMINIC</v>
          </cell>
          <cell r="F370" t="str">
            <v>SENIOR EXECUTIVE TRAINEE</v>
          </cell>
          <cell r="G370">
            <v>13000556</v>
          </cell>
          <cell r="H370">
            <v>1472402</v>
          </cell>
          <cell r="I370" t="str">
            <v>EXECUTIVE TRAINEE I C UPF</v>
          </cell>
          <cell r="J370">
            <v>8130294682</v>
          </cell>
          <cell r="K370">
            <v>140</v>
          </cell>
          <cell r="L370" t="str">
            <v>Single</v>
          </cell>
          <cell r="M370">
            <v>33143</v>
          </cell>
          <cell r="N370" t="str">
            <v>Dominic.Anono@jaizbankplc.com</v>
          </cell>
          <cell r="O370" t="str">
            <v>KOGI</v>
          </cell>
          <cell r="P370">
            <v>42826</v>
          </cell>
        </row>
        <row r="371">
          <cell r="B371" t="str">
            <v>AA11150</v>
          </cell>
          <cell r="C371" t="str">
            <v>AZEEZAT</v>
          </cell>
          <cell r="D371" t="str">
            <v>ADEFIOYE</v>
          </cell>
          <cell r="E371" t="str">
            <v>ADEDAYO</v>
          </cell>
          <cell r="F371" t="str">
            <v>SENIOR EXECUTIVE TRAINEE</v>
          </cell>
          <cell r="G371">
            <v>13000447</v>
          </cell>
          <cell r="H371">
            <v>1000531</v>
          </cell>
          <cell r="I371" t="str">
            <v>EXECUTIVE TRAINEE I B UPF</v>
          </cell>
          <cell r="J371">
            <v>8092933964</v>
          </cell>
          <cell r="K371">
            <v>135</v>
          </cell>
          <cell r="L371" t="str">
            <v>Married</v>
          </cell>
          <cell r="M371">
            <v>31198</v>
          </cell>
          <cell r="N371" t="str">
            <v>Adefioye.Azeezat@jaizbankplc.com</v>
          </cell>
          <cell r="O371" t="str">
            <v>KWARA</v>
          </cell>
          <cell r="P371">
            <v>42309</v>
          </cell>
        </row>
        <row r="372">
          <cell r="B372" t="str">
            <v>LA03170</v>
          </cell>
          <cell r="C372" t="str">
            <v>AZUBUIKE</v>
          </cell>
          <cell r="D372" t="str">
            <v>LOVELYN</v>
          </cell>
          <cell r="E372" t="str">
            <v>NZUBECHUKWUKA</v>
          </cell>
          <cell r="F372" t="str">
            <v>SENIOR EXECUTIVE TRAINEE</v>
          </cell>
          <cell r="G372">
            <v>13000935</v>
          </cell>
          <cell r="H372">
            <v>2856577</v>
          </cell>
          <cell r="I372" t="str">
            <v>EXECUTIVE TRAINEE I C UPF</v>
          </cell>
          <cell r="J372">
            <v>8036064228</v>
          </cell>
          <cell r="K372">
            <v>140</v>
          </cell>
          <cell r="L372" t="str">
            <v>Single</v>
          </cell>
          <cell r="M372">
            <v>31461</v>
          </cell>
          <cell r="N372" t="str">
            <v>Lovelyn.Azubuike@jaizbankplc.com</v>
          </cell>
          <cell r="O372" t="str">
            <v>ANAMBRA</v>
          </cell>
          <cell r="P372">
            <v>42814</v>
          </cell>
        </row>
        <row r="373">
          <cell r="B373" t="str">
            <v>AB07180</v>
          </cell>
          <cell r="C373" t="str">
            <v>BABA</v>
          </cell>
          <cell r="D373" t="str">
            <v>AMINU</v>
          </cell>
          <cell r="E373" t="str">
            <v>KABIR</v>
          </cell>
          <cell r="F373" t="str">
            <v>SENIOR EXECUTIVE TRAINEE</v>
          </cell>
          <cell r="G373">
            <v>13000762</v>
          </cell>
          <cell r="H373">
            <v>2030508</v>
          </cell>
          <cell r="I373" t="str">
            <v>EXECUTIVE TRAINEE I C EAYW WHA</v>
          </cell>
          <cell r="J373">
            <v>8136656031</v>
          </cell>
          <cell r="K373">
            <v>143</v>
          </cell>
          <cell r="L373" t="str">
            <v>Single</v>
          </cell>
          <cell r="M373">
            <v>31816</v>
          </cell>
          <cell r="N373" t="str">
            <v>Aminu.Baba@jaizbankplc.com</v>
          </cell>
          <cell r="O373" t="str">
            <v>KANO</v>
          </cell>
          <cell r="P373">
            <v>43283</v>
          </cell>
        </row>
        <row r="374">
          <cell r="B374" t="str">
            <v>BB07180</v>
          </cell>
          <cell r="C374" t="str">
            <v>BALOGUN</v>
          </cell>
          <cell r="D374" t="str">
            <v>BOLAJI</v>
          </cell>
          <cell r="F374" t="str">
            <v>SENIOR EXECUTIVE TRAINEE</v>
          </cell>
          <cell r="G374">
            <v>13000793</v>
          </cell>
          <cell r="H374">
            <v>2106186</v>
          </cell>
          <cell r="I374" t="str">
            <v>EXECUTIVE TRAINEE I C EAYW WHA</v>
          </cell>
          <cell r="J374">
            <v>7039726717</v>
          </cell>
          <cell r="K374">
            <v>143</v>
          </cell>
          <cell r="L374" t="str">
            <v>Single</v>
          </cell>
          <cell r="M374">
            <v>34411</v>
          </cell>
          <cell r="N374" t="str">
            <v>Bolaji.Balogun@jaizbankplc.com</v>
          </cell>
          <cell r="O374" t="str">
            <v>OGUN</v>
          </cell>
          <cell r="P374">
            <v>43283</v>
          </cell>
        </row>
        <row r="375">
          <cell r="B375" t="str">
            <v>BB06170</v>
          </cell>
          <cell r="C375" t="str">
            <v>BASHIR</v>
          </cell>
          <cell r="D375" t="str">
            <v>BELLO</v>
          </cell>
          <cell r="E375" t="str">
            <v>BELLO</v>
          </cell>
          <cell r="F375" t="str">
            <v>SENIOR EXECUTIVE TRAINEE</v>
          </cell>
          <cell r="G375">
            <v>13000990</v>
          </cell>
          <cell r="H375">
            <v>3008328</v>
          </cell>
          <cell r="I375" t="str">
            <v>EXECUTIVE TRAINEE I B EAYW</v>
          </cell>
          <cell r="J375">
            <v>8034006472</v>
          </cell>
          <cell r="K375">
            <v>137</v>
          </cell>
          <cell r="L375" t="str">
            <v>Single</v>
          </cell>
          <cell r="M375">
            <v>32763</v>
          </cell>
          <cell r="N375" t="str">
            <v>Bello.Bashir@jaizbankplc.com</v>
          </cell>
          <cell r="O375" t="str">
            <v>KANO</v>
          </cell>
          <cell r="P375">
            <v>42895</v>
          </cell>
        </row>
        <row r="376">
          <cell r="B376" t="str">
            <v>KA07180</v>
          </cell>
          <cell r="C376" t="str">
            <v>BASHIR</v>
          </cell>
          <cell r="D376" t="str">
            <v>KABIR</v>
          </cell>
          <cell r="E376" t="str">
            <v>ABDULLAHI</v>
          </cell>
          <cell r="F376" t="str">
            <v>SENIOR EXECUTIVE TRAINEE</v>
          </cell>
          <cell r="G376">
            <v>13000798</v>
          </cell>
          <cell r="H376">
            <v>2109503</v>
          </cell>
          <cell r="I376" t="str">
            <v>EXECUTIVE TRAINEE I C EAYW WHA</v>
          </cell>
          <cell r="J376">
            <v>8034463052</v>
          </cell>
          <cell r="K376">
            <v>143</v>
          </cell>
          <cell r="L376" t="str">
            <v>Married</v>
          </cell>
          <cell r="M376">
            <v>32058</v>
          </cell>
          <cell r="N376" t="str">
            <v>Kabir.Bashir@jaizbankplc.com</v>
          </cell>
          <cell r="O376" t="str">
            <v>KANO</v>
          </cell>
          <cell r="P376">
            <v>43283</v>
          </cell>
        </row>
        <row r="377">
          <cell r="B377" t="str">
            <v>NB03170</v>
          </cell>
          <cell r="C377" t="str">
            <v>BAWA</v>
          </cell>
          <cell r="D377" t="str">
            <v>NURA</v>
          </cell>
          <cell r="F377" t="str">
            <v>SENIOR EXECUTIVE TRAINEE</v>
          </cell>
          <cell r="G377">
            <v>13000933</v>
          </cell>
          <cell r="H377">
            <v>2851527</v>
          </cell>
          <cell r="I377" t="str">
            <v>EXECUTIVE TRAINEE I C EAYW WHA</v>
          </cell>
          <cell r="J377">
            <v>7068312979</v>
          </cell>
          <cell r="K377">
            <v>143</v>
          </cell>
          <cell r="L377" t="str">
            <v>Single</v>
          </cell>
          <cell r="M377">
            <v>31563</v>
          </cell>
          <cell r="N377" t="str">
            <v>Nura.Bawa@jaizbankplc.com</v>
          </cell>
          <cell r="O377" t="str">
            <v>KANO</v>
          </cell>
          <cell r="P377">
            <v>42821</v>
          </cell>
        </row>
        <row r="378">
          <cell r="B378" t="str">
            <v>MB02160</v>
          </cell>
          <cell r="C378" t="str">
            <v>BELLO</v>
          </cell>
          <cell r="D378" t="str">
            <v>MUHIDEEN</v>
          </cell>
          <cell r="F378" t="str">
            <v>SENIOR EXECUTIVE TRAINEE</v>
          </cell>
          <cell r="G378">
            <v>13000743</v>
          </cell>
          <cell r="H378">
            <v>2004639</v>
          </cell>
          <cell r="I378" t="str">
            <v>EXECUTIVE TRAINEE I B UPF</v>
          </cell>
          <cell r="J378">
            <v>8063053955</v>
          </cell>
          <cell r="K378">
            <v>135</v>
          </cell>
          <cell r="L378" t="str">
            <v>Married</v>
          </cell>
          <cell r="M378">
            <v>30096</v>
          </cell>
          <cell r="N378" t="str">
            <v>MuhideenBello@jaizbankplc.com</v>
          </cell>
          <cell r="O378" t="str">
            <v>KWARA</v>
          </cell>
          <cell r="P378">
            <v>42429</v>
          </cell>
        </row>
        <row r="379">
          <cell r="B379" t="str">
            <v>RB05170</v>
          </cell>
          <cell r="C379" t="str">
            <v>BELLO</v>
          </cell>
          <cell r="D379" t="str">
            <v>RILLIWAN</v>
          </cell>
          <cell r="E379" t="str">
            <v>ADEMOLA</v>
          </cell>
          <cell r="F379" t="str">
            <v>SENIOR EXECUTIVE TRAINEE</v>
          </cell>
          <cell r="G379">
            <v>13000972</v>
          </cell>
          <cell r="H379">
            <v>2933427</v>
          </cell>
          <cell r="I379" t="str">
            <v>EXECUTIVE TRAINEE I C UPF WHA</v>
          </cell>
          <cell r="J379">
            <v>8036821320</v>
          </cell>
          <cell r="K379">
            <v>141</v>
          </cell>
          <cell r="L379" t="str">
            <v>Married</v>
          </cell>
          <cell r="M379">
            <v>32434</v>
          </cell>
          <cell r="N379" t="str">
            <v>Rilliwan.Bello@jaizbankplc.com</v>
          </cell>
          <cell r="O379" t="str">
            <v>KWARA</v>
          </cell>
          <cell r="P379">
            <v>42857</v>
          </cell>
        </row>
        <row r="380">
          <cell r="B380" t="str">
            <v>AB10180</v>
          </cell>
          <cell r="C380" t="str">
            <v>BOLAJOKO</v>
          </cell>
          <cell r="D380" t="str">
            <v>ABDULKABIR</v>
          </cell>
          <cell r="E380" t="str">
            <v>ABIODUN</v>
          </cell>
          <cell r="F380" t="str">
            <v>SENIOR EXECUTIVE TRAINEE</v>
          </cell>
          <cell r="G380">
            <v>13000956</v>
          </cell>
          <cell r="H380">
            <v>2904399</v>
          </cell>
          <cell r="I380" t="str">
            <v>EXECUTIVE TRAINEE I C EAYW WHA</v>
          </cell>
          <cell r="J380">
            <v>7036971628</v>
          </cell>
          <cell r="K380">
            <v>143</v>
          </cell>
          <cell r="L380" t="str">
            <v>Single</v>
          </cell>
          <cell r="M380">
            <v>33052</v>
          </cell>
          <cell r="N380" t="str">
            <v>Abdulkabir.Bolajoko@jaizbankplc.com</v>
          </cell>
          <cell r="O380" t="str">
            <v>KWARA</v>
          </cell>
          <cell r="P380">
            <v>43402</v>
          </cell>
        </row>
        <row r="381">
          <cell r="B381" t="str">
            <v>HB04170</v>
          </cell>
          <cell r="C381" t="str">
            <v>BUARI</v>
          </cell>
          <cell r="D381" t="str">
            <v>ODUNAYO</v>
          </cell>
          <cell r="E381" t="str">
            <v>HALIMAT</v>
          </cell>
          <cell r="F381" t="str">
            <v>SENIOR EXECUTIVE TRAINEE</v>
          </cell>
          <cell r="G381">
            <v>13000625</v>
          </cell>
          <cell r="H381">
            <v>1716225</v>
          </cell>
          <cell r="I381" t="str">
            <v>EXECUTIVE TRAINEE I C UPF WHA</v>
          </cell>
          <cell r="J381">
            <v>8053035213</v>
          </cell>
          <cell r="K381">
            <v>141</v>
          </cell>
          <cell r="L381" t="str">
            <v>Single</v>
          </cell>
          <cell r="M381">
            <v>31990</v>
          </cell>
          <cell r="N381" t="str">
            <v>Odunayo.Buari@jaizbankplc.com</v>
          </cell>
          <cell r="O381" t="str">
            <v>KWARA</v>
          </cell>
          <cell r="P381">
            <v>42826</v>
          </cell>
        </row>
        <row r="382">
          <cell r="B382" t="str">
            <v>AB04170</v>
          </cell>
          <cell r="C382" t="str">
            <v>BUBA</v>
          </cell>
          <cell r="D382" t="str">
            <v>AMINA</v>
          </cell>
          <cell r="E382" t="str">
            <v>VITALLAS</v>
          </cell>
          <cell r="F382" t="str">
            <v>SENIOR EXECUTIVE TRAINEE</v>
          </cell>
          <cell r="G382">
            <v>13000626</v>
          </cell>
          <cell r="H382">
            <v>1716971</v>
          </cell>
          <cell r="I382" t="str">
            <v>EXECUTIVE TRAINEE I C UPF</v>
          </cell>
          <cell r="J382">
            <v>8134930473</v>
          </cell>
          <cell r="K382">
            <v>140</v>
          </cell>
          <cell r="L382" t="str">
            <v>Single</v>
          </cell>
          <cell r="M382">
            <v>33203</v>
          </cell>
          <cell r="N382" t="str">
            <v>Amina.Buba@jaizbankplc.com</v>
          </cell>
          <cell r="O382" t="str">
            <v>BORNO</v>
          </cell>
          <cell r="P382">
            <v>42826</v>
          </cell>
        </row>
        <row r="383">
          <cell r="B383" t="str">
            <v>AB01150</v>
          </cell>
          <cell r="C383" t="str">
            <v>BUHARI</v>
          </cell>
          <cell r="D383" t="str">
            <v>AMINA</v>
          </cell>
          <cell r="F383" t="str">
            <v>SENIOR EXECUTIVE TRAINEE</v>
          </cell>
          <cell r="G383">
            <v>13000313</v>
          </cell>
          <cell r="H383">
            <v>510701</v>
          </cell>
          <cell r="I383" t="str">
            <v>EXECUTIVE TRAINEE I B UPF WHA</v>
          </cell>
          <cell r="J383">
            <v>8068304804</v>
          </cell>
          <cell r="K383">
            <v>136</v>
          </cell>
          <cell r="L383" t="str">
            <v>Married</v>
          </cell>
          <cell r="M383">
            <v>32079</v>
          </cell>
          <cell r="N383" t="str">
            <v>Amina.Buhari@jaizbankplc.com</v>
          </cell>
          <cell r="O383" t="str">
            <v>NIGER</v>
          </cell>
          <cell r="P383">
            <v>42005</v>
          </cell>
        </row>
        <row r="384">
          <cell r="B384" t="str">
            <v>DS02160</v>
          </cell>
          <cell r="C384" t="str">
            <v>DAVID</v>
          </cell>
          <cell r="D384" t="str">
            <v>SEGUN</v>
          </cell>
          <cell r="E384" t="str">
            <v>GBENGA</v>
          </cell>
          <cell r="F384" t="str">
            <v>SENIOR EXECUTIVE TRAINEE</v>
          </cell>
          <cell r="G384">
            <v>13000734</v>
          </cell>
          <cell r="H384">
            <v>1991899</v>
          </cell>
          <cell r="I384" t="str">
            <v>EXECUTIVE TRAINEE I B UPF WHA</v>
          </cell>
          <cell r="J384">
            <v>8057611110</v>
          </cell>
          <cell r="K384">
            <v>136</v>
          </cell>
          <cell r="L384" t="str">
            <v>Single</v>
          </cell>
          <cell r="M384">
            <v>32398</v>
          </cell>
          <cell r="N384" t="str">
            <v>Segun.david@jaizbankplc.com</v>
          </cell>
          <cell r="O384" t="str">
            <v>LAGOS</v>
          </cell>
          <cell r="P384">
            <v>42423</v>
          </cell>
        </row>
        <row r="385">
          <cell r="B385" t="str">
            <v>MD07180</v>
          </cell>
          <cell r="C385" t="str">
            <v>DAYYABU</v>
          </cell>
          <cell r="D385" t="str">
            <v>MUSA</v>
          </cell>
          <cell r="E385" t="str">
            <v>USMAN</v>
          </cell>
          <cell r="F385" t="str">
            <v>SENIOR EXECUTIVE TRAINEE</v>
          </cell>
          <cell r="G385">
            <v>13000817</v>
          </cell>
          <cell r="H385">
            <v>2127709</v>
          </cell>
          <cell r="I385" t="str">
            <v>EXECUTIVE TRAINEE I C EAYW WHA</v>
          </cell>
          <cell r="J385">
            <v>8033338660</v>
          </cell>
          <cell r="K385">
            <v>143</v>
          </cell>
          <cell r="L385" t="str">
            <v>Single</v>
          </cell>
          <cell r="M385">
            <v>32157</v>
          </cell>
          <cell r="N385" t="str">
            <v>Musa.Dayyabu@jaizbankplc.com</v>
          </cell>
          <cell r="O385" t="str">
            <v>BAUCHI</v>
          </cell>
          <cell r="P385">
            <v>43283</v>
          </cell>
        </row>
        <row r="386">
          <cell r="B386" t="str">
            <v>CE04170</v>
          </cell>
          <cell r="C386" t="str">
            <v>EKERE</v>
          </cell>
          <cell r="D386" t="str">
            <v>CLEMENT</v>
          </cell>
          <cell r="E386" t="str">
            <v>OWOICHO</v>
          </cell>
          <cell r="F386" t="str">
            <v>SENIOR EXECUTIVE TRAINEE</v>
          </cell>
          <cell r="G386">
            <v>13000648</v>
          </cell>
          <cell r="H386">
            <v>1717710</v>
          </cell>
          <cell r="I386" t="str">
            <v>EXECUTIVE TRAINEE I C EAYW</v>
          </cell>
          <cell r="J386">
            <v>7034912302</v>
          </cell>
          <cell r="K386">
            <v>142</v>
          </cell>
          <cell r="L386" t="str">
            <v>Single</v>
          </cell>
          <cell r="M386">
            <v>32292</v>
          </cell>
          <cell r="N386" t="str">
            <v>Clement.Ekere@jaizbankplc.com</v>
          </cell>
          <cell r="O386" t="str">
            <v>BENUE</v>
          </cell>
          <cell r="P386">
            <v>42826</v>
          </cell>
        </row>
        <row r="387">
          <cell r="B387" t="str">
            <v>AG04170</v>
          </cell>
          <cell r="C387" t="str">
            <v>GABRIEL</v>
          </cell>
          <cell r="D387" t="str">
            <v>ALEESA</v>
          </cell>
          <cell r="F387" t="str">
            <v>SENIOR EXECUTIVE TRAINEE</v>
          </cell>
          <cell r="G387">
            <v>13000645</v>
          </cell>
          <cell r="H387">
            <v>1718504</v>
          </cell>
          <cell r="I387" t="str">
            <v>EXECUTIVE TRAINEE I C EAYW</v>
          </cell>
          <cell r="J387">
            <v>8033636768</v>
          </cell>
          <cell r="K387">
            <v>142</v>
          </cell>
          <cell r="L387" t="str">
            <v>Single</v>
          </cell>
          <cell r="M387">
            <v>32395</v>
          </cell>
          <cell r="N387" t="str">
            <v>joy.gabriel@jaizbankplc.com</v>
          </cell>
          <cell r="O387" t="str">
            <v>KOGI</v>
          </cell>
          <cell r="P387">
            <v>42826</v>
          </cell>
        </row>
        <row r="388">
          <cell r="B388" t="str">
            <v>SG04170</v>
          </cell>
          <cell r="C388" t="str">
            <v>GARBA</v>
          </cell>
          <cell r="D388" t="str">
            <v>SALIHA</v>
          </cell>
          <cell r="E388" t="str">
            <v>RABIU</v>
          </cell>
          <cell r="F388" t="str">
            <v>SENIOR EXECUTIVE TRAINEE</v>
          </cell>
          <cell r="G388">
            <v>13000611</v>
          </cell>
          <cell r="H388">
            <v>1651816</v>
          </cell>
          <cell r="I388" t="str">
            <v>EXECUTIVE TRAINEE I B EAYW</v>
          </cell>
          <cell r="J388">
            <v>8033718940</v>
          </cell>
          <cell r="K388">
            <v>137</v>
          </cell>
          <cell r="L388" t="str">
            <v>Married</v>
          </cell>
          <cell r="M388">
            <v>31327</v>
          </cell>
          <cell r="N388" t="str">
            <v>Saliha.Garba@jaizbankplc.com</v>
          </cell>
          <cell r="O388" t="str">
            <v>KANO</v>
          </cell>
          <cell r="P388">
            <v>42826</v>
          </cell>
        </row>
        <row r="389">
          <cell r="B389" t="str">
            <v>SG04171</v>
          </cell>
          <cell r="C389" t="str">
            <v>GARBA</v>
          </cell>
          <cell r="D389" t="str">
            <v>SUMAYYA</v>
          </cell>
          <cell r="F389" t="str">
            <v>SENIOR EXECUTIVE TRAINEE</v>
          </cell>
          <cell r="G389">
            <v>13000649</v>
          </cell>
          <cell r="H389">
            <v>1718865</v>
          </cell>
          <cell r="I389" t="str">
            <v>EXECUTIVE TRAINEE I C EAYW</v>
          </cell>
          <cell r="J389">
            <v>8069513162</v>
          </cell>
          <cell r="K389">
            <v>142</v>
          </cell>
          <cell r="L389" t="str">
            <v>Married</v>
          </cell>
          <cell r="M389">
            <v>33516</v>
          </cell>
          <cell r="N389" t="str">
            <v>Sumayya.Garba@jaizbankplc.com</v>
          </cell>
          <cell r="O389" t="str">
            <v>JIGAWA</v>
          </cell>
          <cell r="P389">
            <v>42826</v>
          </cell>
        </row>
        <row r="390">
          <cell r="B390" t="str">
            <v>BI06190</v>
          </cell>
          <cell r="C390" t="str">
            <v>IBRAHIM</v>
          </cell>
          <cell r="D390" t="str">
            <v>BASHIR</v>
          </cell>
          <cell r="E390" t="str">
            <v>MUHAMMAD</v>
          </cell>
          <cell r="F390" t="str">
            <v>SENIOR EXECUTIVE TRAINEE</v>
          </cell>
          <cell r="G390">
            <v>13001524</v>
          </cell>
          <cell r="H390">
            <v>4690258</v>
          </cell>
          <cell r="I390" t="str">
            <v>EXECUTIVE TRAINEE I A EAYW</v>
          </cell>
          <cell r="J390">
            <v>8033332063</v>
          </cell>
          <cell r="K390">
            <v>132</v>
          </cell>
          <cell r="L390" t="str">
            <v>Married</v>
          </cell>
          <cell r="M390">
            <v>33360</v>
          </cell>
          <cell r="N390" t="str">
            <v>ibrahim.bashir@jaizbankplc.com</v>
          </cell>
          <cell r="O390" t="str">
            <v>ADAMAWA</v>
          </cell>
          <cell r="P390">
            <v>43623</v>
          </cell>
        </row>
        <row r="391">
          <cell r="B391" t="str">
            <v>NI07180</v>
          </cell>
          <cell r="C391" t="str">
            <v>IBRAHIM</v>
          </cell>
          <cell r="D391" t="str">
            <v>NAJIBULLAH</v>
          </cell>
          <cell r="F391" t="str">
            <v>SENIOR EXECUTIVE TRAINEE</v>
          </cell>
          <cell r="G391">
            <v>13000844</v>
          </cell>
          <cell r="H391">
            <v>2145060</v>
          </cell>
          <cell r="I391" t="str">
            <v>EXECUTIVE TRAINEE I C EAYW WHA</v>
          </cell>
          <cell r="J391">
            <v>8139037363</v>
          </cell>
          <cell r="K391">
            <v>143</v>
          </cell>
          <cell r="L391" t="str">
            <v>Single</v>
          </cell>
          <cell r="M391">
            <v>32924</v>
          </cell>
          <cell r="N391" t="str">
            <v>Najibullah.Ibrahim@jaizbankplc.com</v>
          </cell>
          <cell r="O391" t="str">
            <v>KATSINA</v>
          </cell>
          <cell r="P391">
            <v>43283</v>
          </cell>
        </row>
        <row r="392">
          <cell r="B392" t="str">
            <v>SI04170</v>
          </cell>
          <cell r="C392" t="str">
            <v>IBRAHIM</v>
          </cell>
          <cell r="D392" t="str">
            <v>SEMSELIU</v>
          </cell>
          <cell r="E392" t="str">
            <v>ADEWALE</v>
          </cell>
          <cell r="F392" t="str">
            <v>SENIOR EXECUTIVE TRAINEE</v>
          </cell>
          <cell r="G392">
            <v>13000656</v>
          </cell>
          <cell r="H392">
            <v>1725933</v>
          </cell>
          <cell r="I392" t="str">
            <v>EXECUTIVE TRAINEE I C EAYW</v>
          </cell>
          <cell r="J392">
            <v>8020541235</v>
          </cell>
          <cell r="K392">
            <v>142</v>
          </cell>
          <cell r="L392" t="str">
            <v>Single</v>
          </cell>
          <cell r="M392">
            <v>32449</v>
          </cell>
          <cell r="N392" t="str">
            <v>Semseliu.ibrahim@jaizbankplc.com</v>
          </cell>
          <cell r="O392" t="str">
            <v>LAGOS</v>
          </cell>
          <cell r="P392">
            <v>42826</v>
          </cell>
        </row>
        <row r="393">
          <cell r="B393" t="str">
            <v>IS06200</v>
          </cell>
          <cell r="C393" t="str">
            <v>ISA</v>
          </cell>
          <cell r="D393" t="str">
            <v>SALIHU</v>
          </cell>
          <cell r="F393" t="str">
            <v>SENIOR EXECUTIVE TRAINEE</v>
          </cell>
          <cell r="G393">
            <v>13001805</v>
          </cell>
          <cell r="H393">
            <v>6026336</v>
          </cell>
          <cell r="I393" t="str">
            <v>EXECUTIVE TRAINEE I B EAYW</v>
          </cell>
          <cell r="J393">
            <v>8065549197</v>
          </cell>
          <cell r="K393">
            <v>137</v>
          </cell>
          <cell r="L393" t="str">
            <v>Married</v>
          </cell>
          <cell r="M393">
            <v>30884</v>
          </cell>
          <cell r="N393" t="str">
            <v>Salihu.Isa@jaizbankplc.com</v>
          </cell>
          <cell r="O393" t="str">
            <v>KOGI</v>
          </cell>
          <cell r="P393">
            <v>43983</v>
          </cell>
        </row>
        <row r="394">
          <cell r="B394" t="str">
            <v>AI04160</v>
          </cell>
          <cell r="C394" t="str">
            <v>ISAH</v>
          </cell>
          <cell r="D394" t="str">
            <v>ABDULRASHID</v>
          </cell>
          <cell r="F394" t="str">
            <v>SENIOR EXECUTIVE TRAINEE</v>
          </cell>
          <cell r="G394">
            <v>13000771</v>
          </cell>
          <cell r="H394">
            <v>2059567</v>
          </cell>
          <cell r="I394" t="str">
            <v>EXECUTIVE TRAINEE I B EAYW</v>
          </cell>
          <cell r="J394">
            <v>8069135217</v>
          </cell>
          <cell r="K394">
            <v>137</v>
          </cell>
          <cell r="L394" t="str">
            <v>Single</v>
          </cell>
          <cell r="M394">
            <v>32684</v>
          </cell>
          <cell r="N394" t="str">
            <v>Abdulrashid.Isah@jaizbankplc.com</v>
          </cell>
          <cell r="O394" t="str">
            <v>KATSINA</v>
          </cell>
          <cell r="P394">
            <v>42466</v>
          </cell>
        </row>
        <row r="395">
          <cell r="B395" t="str">
            <v>KI07180</v>
          </cell>
          <cell r="C395" t="str">
            <v>IYANIWURA</v>
          </cell>
          <cell r="D395" t="str">
            <v>KABIR</v>
          </cell>
          <cell r="E395" t="str">
            <v>ADEBAYO</v>
          </cell>
          <cell r="F395" t="str">
            <v>SENIOR EXECUTIVE TRAINEE</v>
          </cell>
          <cell r="G395">
            <v>13000801</v>
          </cell>
          <cell r="H395">
            <v>2113728</v>
          </cell>
          <cell r="I395" t="str">
            <v>EXECUTIVE TRAINEE I C EAYW WHA</v>
          </cell>
          <cell r="J395">
            <v>7033474751</v>
          </cell>
          <cell r="K395">
            <v>143</v>
          </cell>
          <cell r="L395" t="str">
            <v>Single</v>
          </cell>
          <cell r="M395">
            <v>32337</v>
          </cell>
          <cell r="N395" t="str">
            <v>Kabir.Iyaniwura@jaizbankplc.com</v>
          </cell>
          <cell r="O395" t="str">
            <v>KWARA</v>
          </cell>
          <cell r="P395">
            <v>43283</v>
          </cell>
        </row>
        <row r="396">
          <cell r="B396" t="str">
            <v>IJ10180</v>
          </cell>
          <cell r="C396" t="str">
            <v>JIBRIL</v>
          </cell>
          <cell r="D396" t="str">
            <v>IBRAHIM</v>
          </cell>
          <cell r="F396" t="str">
            <v>SENIOR EXECUTIVE TRAINEE</v>
          </cell>
          <cell r="G396">
            <v>13000876</v>
          </cell>
          <cell r="H396">
            <v>2426220</v>
          </cell>
          <cell r="I396" t="str">
            <v>EXECUTIVE TRAINEE I C EAYW</v>
          </cell>
          <cell r="J396">
            <v>8135226605</v>
          </cell>
          <cell r="K396">
            <v>142</v>
          </cell>
          <cell r="L396" t="str">
            <v>Single</v>
          </cell>
          <cell r="M396">
            <v>32449</v>
          </cell>
          <cell r="N396" t="str">
            <v>ibrahim.jibril@jaizbankplc.com</v>
          </cell>
          <cell r="O396" t="str">
            <v>KADUNA</v>
          </cell>
          <cell r="P396">
            <v>43402</v>
          </cell>
        </row>
        <row r="397">
          <cell r="B397" t="str">
            <v>JI02160</v>
          </cell>
          <cell r="C397" t="str">
            <v>JIMOH</v>
          </cell>
          <cell r="D397" t="str">
            <v>IBRAHIM</v>
          </cell>
          <cell r="E397" t="str">
            <v>JAMIU</v>
          </cell>
          <cell r="F397" t="str">
            <v>SENIOR EXECUTIVE TRAINEE</v>
          </cell>
          <cell r="G397">
            <v>13000720</v>
          </cell>
          <cell r="H397">
            <v>1994618</v>
          </cell>
          <cell r="I397" t="str">
            <v>EXECUTIVE TRAINEE I B UPF WHA</v>
          </cell>
          <cell r="J397">
            <v>8059781904</v>
          </cell>
          <cell r="K397">
            <v>136</v>
          </cell>
          <cell r="L397" t="str">
            <v>Married</v>
          </cell>
          <cell r="M397">
            <v>30284</v>
          </cell>
          <cell r="N397" t="str">
            <v>Ibrahim.Jimoh@jaizbankplc.com</v>
          </cell>
          <cell r="O397" t="str">
            <v>KOGI</v>
          </cell>
          <cell r="P397">
            <v>42415</v>
          </cell>
        </row>
        <row r="398">
          <cell r="B398" t="str">
            <v>YL04170</v>
          </cell>
          <cell r="C398" t="str">
            <v>LAWAN</v>
          </cell>
          <cell r="D398" t="str">
            <v>YAGANA</v>
          </cell>
          <cell r="E398" t="str">
            <v>ABDU</v>
          </cell>
          <cell r="F398" t="str">
            <v>SENIOR EXECUTIVE TRAINEE</v>
          </cell>
          <cell r="G398">
            <v>13000647</v>
          </cell>
          <cell r="H398">
            <v>1717466</v>
          </cell>
          <cell r="I398" t="str">
            <v>EXECUTIVE TRAINEE I B UPF</v>
          </cell>
          <cell r="J398">
            <v>7069798408</v>
          </cell>
          <cell r="K398">
            <v>135</v>
          </cell>
          <cell r="L398" t="str">
            <v>Single</v>
          </cell>
          <cell r="M398">
            <v>32685</v>
          </cell>
          <cell r="N398" t="str">
            <v>Yagana.Lawan@jaizbankplc.com</v>
          </cell>
          <cell r="O398" t="str">
            <v>NIGER</v>
          </cell>
          <cell r="P398">
            <v>42826</v>
          </cell>
        </row>
        <row r="399">
          <cell r="B399" t="str">
            <v>AL07180</v>
          </cell>
          <cell r="C399" t="str">
            <v>LERE</v>
          </cell>
          <cell r="D399" t="str">
            <v>ABUBAKAR</v>
          </cell>
          <cell r="E399" t="str">
            <v>SANI</v>
          </cell>
          <cell r="F399" t="str">
            <v>SENIOR EXECUTIVE TRAINEE</v>
          </cell>
          <cell r="G399">
            <v>13000795</v>
          </cell>
          <cell r="H399">
            <v>2108032</v>
          </cell>
          <cell r="I399" t="str">
            <v>EXECUTIVE TRAINEE I C EAYW</v>
          </cell>
          <cell r="J399">
            <v>8035149563</v>
          </cell>
          <cell r="K399">
            <v>142</v>
          </cell>
          <cell r="L399" t="str">
            <v>Single</v>
          </cell>
          <cell r="M399">
            <v>31293</v>
          </cell>
          <cell r="N399" t="str">
            <v>Abubakar.Lere@jaizbankplc.com</v>
          </cell>
          <cell r="O399" t="str">
            <v>KADUNA</v>
          </cell>
          <cell r="P399">
            <v>43283</v>
          </cell>
        </row>
        <row r="400">
          <cell r="B400" t="str">
            <v>AM03170</v>
          </cell>
          <cell r="C400" t="str">
            <v>MOHAMMED</v>
          </cell>
          <cell r="D400" t="str">
            <v>ABUBAKAR</v>
          </cell>
          <cell r="E400" t="str">
            <v>ALIYU</v>
          </cell>
          <cell r="F400" t="str">
            <v>SENIOR EXECUTIVE TRAINEE</v>
          </cell>
          <cell r="G400">
            <v>13000932</v>
          </cell>
          <cell r="H400">
            <v>2851644</v>
          </cell>
          <cell r="I400" t="str">
            <v>EXECUTIVE TRAINEE I C UPF</v>
          </cell>
          <cell r="J400">
            <v>7038233966</v>
          </cell>
          <cell r="K400">
            <v>140</v>
          </cell>
          <cell r="L400" t="str">
            <v>Single</v>
          </cell>
          <cell r="M400">
            <v>31132</v>
          </cell>
          <cell r="N400" t="str">
            <v>Abubakar.Mohammed@jaizbankplc.com</v>
          </cell>
          <cell r="O400" t="str">
            <v>KOGI</v>
          </cell>
          <cell r="P400">
            <v>42814</v>
          </cell>
        </row>
        <row r="401">
          <cell r="B401" t="str">
            <v>SM04170</v>
          </cell>
          <cell r="C401" t="str">
            <v>MOHAMMED</v>
          </cell>
          <cell r="D401" t="str">
            <v>SALIM</v>
          </cell>
          <cell r="E401" t="str">
            <v>ABUBAKAR</v>
          </cell>
          <cell r="F401" t="str">
            <v>SENIOR EXECUTIVE TRAINEE</v>
          </cell>
          <cell r="G401">
            <v>13000635</v>
          </cell>
          <cell r="H401">
            <v>1717071</v>
          </cell>
          <cell r="I401" t="str">
            <v>EXECUTIVE TRAINEE I C EAYW</v>
          </cell>
          <cell r="J401">
            <v>8057881225</v>
          </cell>
          <cell r="K401">
            <v>142</v>
          </cell>
          <cell r="L401" t="str">
            <v>Single</v>
          </cell>
          <cell r="M401">
            <v>32795</v>
          </cell>
          <cell r="N401" t="str">
            <v>Salim.Mohammed@jaizbankplc.com</v>
          </cell>
          <cell r="O401" t="str">
            <v>KATSINA</v>
          </cell>
          <cell r="P401">
            <v>42826</v>
          </cell>
        </row>
        <row r="402">
          <cell r="B402" t="str">
            <v>AM03060</v>
          </cell>
          <cell r="C402" t="str">
            <v>MUHAMMAD</v>
          </cell>
          <cell r="D402" t="str">
            <v>ABDULWAHEED</v>
          </cell>
          <cell r="E402" t="str">
            <v>JAMIU</v>
          </cell>
          <cell r="F402" t="str">
            <v>SENIOR EXECUTIVE TRAINEE</v>
          </cell>
          <cell r="G402">
            <v>13000071</v>
          </cell>
          <cell r="H402">
            <v>2930</v>
          </cell>
          <cell r="I402" t="str">
            <v>EXECUTIVE TRAINEE I B EAYW</v>
          </cell>
          <cell r="J402">
            <v>8033199281</v>
          </cell>
          <cell r="K402">
            <v>137</v>
          </cell>
          <cell r="L402" t="str">
            <v>Married</v>
          </cell>
          <cell r="M402">
            <v>29320</v>
          </cell>
          <cell r="N402" t="str">
            <v>Abdulwaheed.Muhammad@jaizbankplc.com</v>
          </cell>
          <cell r="O402" t="str">
            <v>KWARA</v>
          </cell>
          <cell r="P402">
            <v>40914</v>
          </cell>
        </row>
        <row r="403">
          <cell r="B403" t="str">
            <v>AM04170</v>
          </cell>
          <cell r="C403" t="str">
            <v>MUHAMMAD</v>
          </cell>
          <cell r="D403" t="str">
            <v>ADAMU</v>
          </cell>
          <cell r="E403" t="str">
            <v>USMAN</v>
          </cell>
          <cell r="F403" t="str">
            <v>SENIOR EXECUTIVE TRAINEE</v>
          </cell>
          <cell r="G403">
            <v>13000639</v>
          </cell>
          <cell r="H403">
            <v>1717600</v>
          </cell>
          <cell r="I403" t="str">
            <v>EXECUTIVE TRAINEE I B UPF</v>
          </cell>
          <cell r="J403">
            <v>7030959425</v>
          </cell>
          <cell r="K403">
            <v>135</v>
          </cell>
          <cell r="L403" t="str">
            <v>Married</v>
          </cell>
          <cell r="M403">
            <v>31617</v>
          </cell>
          <cell r="N403" t="str">
            <v>adamu.muhammad@jaizbankplc.com</v>
          </cell>
          <cell r="O403" t="str">
            <v>GOMBE</v>
          </cell>
          <cell r="P403">
            <v>42826</v>
          </cell>
        </row>
        <row r="404">
          <cell r="B404" t="str">
            <v>AM05141</v>
          </cell>
          <cell r="C404" t="str">
            <v>MUHAMMAD</v>
          </cell>
          <cell r="D404" t="str">
            <v>ASMAU</v>
          </cell>
          <cell r="F404" t="str">
            <v>SENIOR EXECUTIVE TRAINEE</v>
          </cell>
          <cell r="G404">
            <v>13000206</v>
          </cell>
          <cell r="H404">
            <v>363378</v>
          </cell>
          <cell r="I404" t="str">
            <v>EXECUTIVE TRAINEE I C UPF</v>
          </cell>
          <cell r="J404">
            <v>8066037810</v>
          </cell>
          <cell r="K404">
            <v>140</v>
          </cell>
          <cell r="L404" t="str">
            <v>Married</v>
          </cell>
          <cell r="M404">
            <v>31415</v>
          </cell>
          <cell r="N404" t="str">
            <v>Asmau.Muhammad@jaizbankplc.com</v>
          </cell>
          <cell r="O404" t="str">
            <v>ZAMFARA</v>
          </cell>
          <cell r="P404">
            <v>41761</v>
          </cell>
        </row>
        <row r="405">
          <cell r="B405" t="str">
            <v>AM10180</v>
          </cell>
          <cell r="C405" t="str">
            <v>MUYIDEEN</v>
          </cell>
          <cell r="D405" t="str">
            <v>AHMAD</v>
          </cell>
          <cell r="E405" t="str">
            <v>AJADI</v>
          </cell>
          <cell r="F405" t="str">
            <v>SENIOR EXECUTIVE TRAINEE</v>
          </cell>
          <cell r="G405">
            <v>13000962</v>
          </cell>
          <cell r="H405">
            <v>2918765</v>
          </cell>
          <cell r="I405" t="str">
            <v>EXECUTIVE TRAINEE I C EAYW WHA</v>
          </cell>
          <cell r="J405">
            <v>8166408911</v>
          </cell>
          <cell r="K405">
            <v>143</v>
          </cell>
          <cell r="L405" t="str">
            <v>Single</v>
          </cell>
          <cell r="M405">
            <v>34218</v>
          </cell>
          <cell r="N405" t="str">
            <v>Ahmad.Muyideen@jaizbankplc.com</v>
          </cell>
          <cell r="O405" t="str">
            <v>KWARA</v>
          </cell>
          <cell r="P405">
            <v>43402</v>
          </cell>
        </row>
        <row r="406">
          <cell r="B406" t="str">
            <v>ZN04170</v>
          </cell>
          <cell r="C406" t="str">
            <v>NDAKO</v>
          </cell>
          <cell r="D406" t="str">
            <v>ZAINAB</v>
          </cell>
          <cell r="F406" t="str">
            <v>SENIOR EXECUTIVE TRAINEE</v>
          </cell>
          <cell r="G406">
            <v>13000628</v>
          </cell>
          <cell r="H406">
            <v>1716995</v>
          </cell>
          <cell r="I406" t="str">
            <v>EXECUTIVE TRAINEE I B UPF WHA</v>
          </cell>
          <cell r="J406">
            <v>8136473116</v>
          </cell>
          <cell r="K406">
            <v>136</v>
          </cell>
          <cell r="L406" t="str">
            <v>Single</v>
          </cell>
          <cell r="M406">
            <v>33768</v>
          </cell>
          <cell r="N406" t="str">
            <v>Zainab.Ndako@jaizbankplc.com</v>
          </cell>
          <cell r="O406" t="str">
            <v>NIGER</v>
          </cell>
          <cell r="P406">
            <v>42826</v>
          </cell>
        </row>
        <row r="407">
          <cell r="B407" t="str">
            <v>BO04170</v>
          </cell>
          <cell r="C407" t="str">
            <v>OGUNGBEMI</v>
          </cell>
          <cell r="D407" t="str">
            <v>BAMIDELE</v>
          </cell>
          <cell r="F407" t="str">
            <v>SENIOR EXECUTIVE TRAINEE</v>
          </cell>
          <cell r="G407">
            <v>13000622</v>
          </cell>
          <cell r="H407">
            <v>1716940</v>
          </cell>
          <cell r="I407" t="str">
            <v>EXECUTIVE TRAINEE I C EAYW WHA</v>
          </cell>
          <cell r="J407">
            <v>8032897188</v>
          </cell>
          <cell r="K407">
            <v>143</v>
          </cell>
          <cell r="L407" t="str">
            <v>Single</v>
          </cell>
          <cell r="M407">
            <v>31727</v>
          </cell>
          <cell r="N407" t="str">
            <v>Bamidele.Ogungbemi@jaizbankplc.com</v>
          </cell>
          <cell r="O407" t="str">
            <v>ONDO</v>
          </cell>
          <cell r="P407">
            <v>42826</v>
          </cell>
        </row>
        <row r="408">
          <cell r="B408" t="str">
            <v>IO07180</v>
          </cell>
          <cell r="C408" t="str">
            <v>OLADELE</v>
          </cell>
          <cell r="D408" t="str">
            <v>ISMAIL</v>
          </cell>
          <cell r="F408" t="str">
            <v>SENIOR EXECUTIVE TRAINEE</v>
          </cell>
          <cell r="G408">
            <v>13000799</v>
          </cell>
          <cell r="H408">
            <v>2110239</v>
          </cell>
          <cell r="I408" t="str">
            <v>EXECUTIVE TRAINEE I C EAYW</v>
          </cell>
          <cell r="J408">
            <v>7036452605</v>
          </cell>
          <cell r="K408">
            <v>142</v>
          </cell>
          <cell r="L408" t="str">
            <v>Single</v>
          </cell>
          <cell r="M408">
            <v>33391</v>
          </cell>
          <cell r="N408" t="str">
            <v>Ismail.Oladele@jaizbankplc.com</v>
          </cell>
          <cell r="O408" t="str">
            <v>OSUN</v>
          </cell>
          <cell r="P408">
            <v>43283</v>
          </cell>
        </row>
        <row r="409">
          <cell r="B409" t="str">
            <v>RO10180</v>
          </cell>
          <cell r="C409" t="str">
            <v>OLADELE</v>
          </cell>
          <cell r="D409" t="str">
            <v>RASAQ</v>
          </cell>
          <cell r="E409" t="str">
            <v>ADEOYE</v>
          </cell>
          <cell r="F409" t="str">
            <v>SENIOR EXECUTIVE TRAINEE</v>
          </cell>
          <cell r="G409">
            <v>13000963</v>
          </cell>
          <cell r="H409">
            <v>2918033</v>
          </cell>
          <cell r="I409" t="str">
            <v>EXECUTIVE TRAINEE I C EAYW WHA</v>
          </cell>
          <cell r="J409">
            <v>7068786693</v>
          </cell>
          <cell r="K409">
            <v>143</v>
          </cell>
          <cell r="L409" t="str">
            <v>Single</v>
          </cell>
          <cell r="M409">
            <v>32755</v>
          </cell>
          <cell r="N409" t="str">
            <v>Rasaq.Oladele@jaizbankplc.com</v>
          </cell>
          <cell r="O409" t="str">
            <v>OSUN</v>
          </cell>
          <cell r="P409">
            <v>43402</v>
          </cell>
        </row>
        <row r="410">
          <cell r="B410" t="str">
            <v>BO04171</v>
          </cell>
          <cell r="C410" t="str">
            <v>ONOJA</v>
          </cell>
          <cell r="D410" t="str">
            <v>BENEDICT</v>
          </cell>
          <cell r="E410" t="str">
            <v>CYPRIAN</v>
          </cell>
          <cell r="F410" t="str">
            <v>SENIOR EXECUTIVE TRAINEE</v>
          </cell>
          <cell r="G410">
            <v>13000632</v>
          </cell>
          <cell r="H410">
            <v>1720471</v>
          </cell>
          <cell r="I410" t="str">
            <v>EXECUTIVE TRAINEE I C EAYW WHA</v>
          </cell>
          <cell r="J410">
            <v>7030547583</v>
          </cell>
          <cell r="K410">
            <v>143</v>
          </cell>
          <cell r="L410" t="str">
            <v>Single</v>
          </cell>
          <cell r="M410">
            <v>31882</v>
          </cell>
          <cell r="N410" t="str">
            <v>benedict.onoja@jaizbankplc.com</v>
          </cell>
          <cell r="O410" t="str">
            <v>BENUE</v>
          </cell>
          <cell r="P410">
            <v>42826</v>
          </cell>
        </row>
        <row r="411">
          <cell r="B411" t="str">
            <v>OO04170</v>
          </cell>
          <cell r="C411" t="str">
            <v>OWOLABI</v>
          </cell>
          <cell r="D411" t="str">
            <v>OLAWALE</v>
          </cell>
          <cell r="E411" t="str">
            <v>ADEREMI</v>
          </cell>
          <cell r="F411" t="str">
            <v>SENIOR EXECUTIVE TRAINEE</v>
          </cell>
          <cell r="G411">
            <v>13000652</v>
          </cell>
          <cell r="H411">
            <v>1718906</v>
          </cell>
          <cell r="I411" t="str">
            <v>EXECUTIVE TRAINEE I C EAYW</v>
          </cell>
          <cell r="J411">
            <v>7069351913</v>
          </cell>
          <cell r="K411">
            <v>142</v>
          </cell>
          <cell r="L411" t="str">
            <v>Single</v>
          </cell>
          <cell r="M411">
            <v>32029</v>
          </cell>
          <cell r="N411" t="str">
            <v>Olawale.Owolabi@jaizbankplc.com</v>
          </cell>
          <cell r="O411" t="str">
            <v>KWARA</v>
          </cell>
          <cell r="P411">
            <v>42826</v>
          </cell>
        </row>
        <row r="412">
          <cell r="B412" t="str">
            <v>IO03170</v>
          </cell>
          <cell r="C412" t="str">
            <v>OYELOLA</v>
          </cell>
          <cell r="D412" t="str">
            <v>ISMAEEL</v>
          </cell>
          <cell r="E412" t="str">
            <v>OYEBAMIJI</v>
          </cell>
          <cell r="F412" t="str">
            <v>SENIOR EXECUTIVE TRAINEE</v>
          </cell>
          <cell r="G412">
            <v>13000916</v>
          </cell>
          <cell r="H412">
            <v>2821485</v>
          </cell>
          <cell r="I412" t="str">
            <v>EXECUTIVE TRAINEE I C EAYW WHA</v>
          </cell>
          <cell r="J412">
            <v>8034782009</v>
          </cell>
          <cell r="K412">
            <v>143</v>
          </cell>
          <cell r="L412" t="str">
            <v>Married</v>
          </cell>
          <cell r="M412">
            <v>30472</v>
          </cell>
          <cell r="N412" t="str">
            <v>ismaeel.oyelola@jaizbankplc.com</v>
          </cell>
          <cell r="O412" t="str">
            <v>KWARA</v>
          </cell>
          <cell r="P412">
            <v>42802</v>
          </cell>
        </row>
        <row r="413">
          <cell r="B413" t="str">
            <v>IR07180</v>
          </cell>
          <cell r="C413" t="str">
            <v>RAIFU</v>
          </cell>
          <cell r="D413" t="str">
            <v>IBRAHIM</v>
          </cell>
          <cell r="E413" t="str">
            <v>LEKAN</v>
          </cell>
          <cell r="F413" t="str">
            <v>SENIOR EXECUTIVE TRAINEE</v>
          </cell>
          <cell r="G413">
            <v>13000815</v>
          </cell>
          <cell r="H413">
            <v>2127424</v>
          </cell>
          <cell r="I413" t="str">
            <v>EXECUTIVE TRAINEE I C EAYW</v>
          </cell>
          <cell r="J413">
            <v>8032309283</v>
          </cell>
          <cell r="K413">
            <v>142</v>
          </cell>
          <cell r="L413" t="str">
            <v>Married</v>
          </cell>
          <cell r="M413">
            <v>35575</v>
          </cell>
          <cell r="N413" t="str">
            <v>Ibrahim.Raifu@jaizbankplc.com</v>
          </cell>
          <cell r="O413" t="str">
            <v>OYO</v>
          </cell>
          <cell r="P413">
            <v>43283</v>
          </cell>
        </row>
        <row r="414">
          <cell r="B414" t="str">
            <v>MR04170</v>
          </cell>
          <cell r="C414" t="str">
            <v>RAJI</v>
          </cell>
          <cell r="D414" t="str">
            <v>MUSA</v>
          </cell>
          <cell r="E414" t="str">
            <v>OLAWALE</v>
          </cell>
          <cell r="F414" t="str">
            <v>SENIOR EXECUTIVE TRAINEE</v>
          </cell>
          <cell r="G414">
            <v>13000653</v>
          </cell>
          <cell r="H414">
            <v>1721557</v>
          </cell>
          <cell r="I414" t="str">
            <v>EXECUTIVE TRAINEE I B UPF</v>
          </cell>
          <cell r="J414">
            <v>8035270415</v>
          </cell>
          <cell r="K414">
            <v>135</v>
          </cell>
          <cell r="L414" t="str">
            <v>Married</v>
          </cell>
          <cell r="M414">
            <v>31408</v>
          </cell>
          <cell r="N414" t="str">
            <v>Musa.Raji@jaizbankplc.com</v>
          </cell>
          <cell r="O414" t="str">
            <v>OSUN</v>
          </cell>
          <cell r="P414">
            <v>42826</v>
          </cell>
        </row>
        <row r="415">
          <cell r="B415" t="str">
            <v>IS07180</v>
          </cell>
          <cell r="C415" t="str">
            <v>SABA</v>
          </cell>
          <cell r="D415" t="str">
            <v>ISAH</v>
          </cell>
          <cell r="E415" t="str">
            <v>ABDULLAHI</v>
          </cell>
          <cell r="F415" t="str">
            <v>SENIOR EXECUTIVE TRAINEE</v>
          </cell>
          <cell r="G415">
            <v>13000784</v>
          </cell>
          <cell r="H415">
            <v>2102865</v>
          </cell>
          <cell r="I415" t="str">
            <v>EXECUTIVE TRAINEE I C EAYW</v>
          </cell>
          <cell r="J415">
            <v>7039281342</v>
          </cell>
          <cell r="K415">
            <v>142</v>
          </cell>
          <cell r="L415" t="str">
            <v>Single</v>
          </cell>
          <cell r="M415">
            <v>32994</v>
          </cell>
          <cell r="N415" t="str">
            <v>Isah.Saba@jaizbankplc.com</v>
          </cell>
          <cell r="O415" t="str">
            <v>NIGER</v>
          </cell>
          <cell r="P415">
            <v>43283</v>
          </cell>
        </row>
        <row r="416">
          <cell r="B416" t="str">
            <v>MS08150</v>
          </cell>
          <cell r="C416" t="str">
            <v>SAFIYANU</v>
          </cell>
          <cell r="D416" t="str">
            <v>MAHE</v>
          </cell>
          <cell r="F416" t="str">
            <v>SENIOR EXECUTIVE TRAINEE</v>
          </cell>
          <cell r="G416">
            <v>13000459</v>
          </cell>
          <cell r="H416">
            <v>1001813</v>
          </cell>
          <cell r="I416" t="str">
            <v>EXECUTIVE TRAINEE I B UPF</v>
          </cell>
          <cell r="J416">
            <v>8036557639</v>
          </cell>
          <cell r="K416">
            <v>135</v>
          </cell>
          <cell r="L416" t="str">
            <v>Single</v>
          </cell>
          <cell r="M416">
            <v>30916</v>
          </cell>
          <cell r="N416" t="str">
            <v>Mahe.Safiyanu@jaizbankplc.com</v>
          </cell>
          <cell r="O416" t="str">
            <v>KANO</v>
          </cell>
          <cell r="P416">
            <v>42217</v>
          </cell>
        </row>
        <row r="417">
          <cell r="B417" t="str">
            <v>IS08150</v>
          </cell>
          <cell r="C417" t="str">
            <v>SAIDU</v>
          </cell>
          <cell r="D417" t="str">
            <v>IBRAHIM</v>
          </cell>
          <cell r="E417" t="str">
            <v>ALI</v>
          </cell>
          <cell r="F417" t="str">
            <v>SENIOR EXECUTIVE TRAINEE</v>
          </cell>
          <cell r="G417">
            <v>13000457</v>
          </cell>
          <cell r="H417">
            <v>1004144</v>
          </cell>
          <cell r="I417" t="str">
            <v>EXECUTIVE TRAINEE I B EAYW</v>
          </cell>
          <cell r="J417">
            <v>8167737488</v>
          </cell>
          <cell r="K417">
            <v>137</v>
          </cell>
          <cell r="L417" t="str">
            <v>Single</v>
          </cell>
          <cell r="M417">
            <v>32996</v>
          </cell>
          <cell r="N417" t="str">
            <v>Ibrahim.Saidu@jaizbankplc.com</v>
          </cell>
          <cell r="O417" t="str">
            <v>GOMBE</v>
          </cell>
          <cell r="P417">
            <v>42217</v>
          </cell>
        </row>
        <row r="418">
          <cell r="B418" t="str">
            <v>AS12200</v>
          </cell>
          <cell r="C418" t="str">
            <v>SAKA</v>
          </cell>
          <cell r="D418" t="str">
            <v>ABIOLA</v>
          </cell>
          <cell r="E418" t="str">
            <v>MONSUR</v>
          </cell>
          <cell r="F418" t="str">
            <v>SENIOR EXECUTIVE TRAINEE</v>
          </cell>
          <cell r="G418">
            <v>13001901</v>
          </cell>
          <cell r="H418">
            <v>7338876</v>
          </cell>
          <cell r="I418" t="str">
            <v>EXECUTIVE TRAINEE I C EAYW WHA</v>
          </cell>
          <cell r="J418">
            <v>8037679546</v>
          </cell>
          <cell r="K418">
            <v>143</v>
          </cell>
          <cell r="L418" t="str">
            <v>Married</v>
          </cell>
          <cell r="M418">
            <v>32203</v>
          </cell>
          <cell r="N418" t="str">
            <v>Abiola.Saka@jaizbankplc.com</v>
          </cell>
          <cell r="O418" t="str">
            <v>OYO</v>
          </cell>
          <cell r="P418">
            <v>44172</v>
          </cell>
        </row>
        <row r="419">
          <cell r="B419" t="str">
            <v>RS07180</v>
          </cell>
          <cell r="C419" t="str">
            <v>SAKA</v>
          </cell>
          <cell r="D419" t="str">
            <v>RILWAN</v>
          </cell>
          <cell r="E419" t="str">
            <v>ADIO</v>
          </cell>
          <cell r="F419" t="str">
            <v>SENIOR EXECUTIVE TRAINEE</v>
          </cell>
          <cell r="G419">
            <v>13000802</v>
          </cell>
          <cell r="H419">
            <v>2113618</v>
          </cell>
          <cell r="I419" t="str">
            <v>EXECUTIVE TRAINEE I C EAYW WHA</v>
          </cell>
          <cell r="J419">
            <v>7038481139</v>
          </cell>
          <cell r="K419">
            <v>143</v>
          </cell>
          <cell r="L419" t="str">
            <v>Married</v>
          </cell>
          <cell r="M419">
            <v>31542</v>
          </cell>
          <cell r="N419" t="str">
            <v>Rilwan.Saka@jaizbankplc.com</v>
          </cell>
          <cell r="O419" t="str">
            <v>OGUN</v>
          </cell>
          <cell r="P419">
            <v>43283</v>
          </cell>
        </row>
        <row r="420">
          <cell r="B420" t="str">
            <v>AS10180</v>
          </cell>
          <cell r="C420" t="str">
            <v>SALISU</v>
          </cell>
          <cell r="D420" t="str">
            <v>ABDULAZEEZ</v>
          </cell>
          <cell r="F420" t="str">
            <v>SENIOR EXECUTIVE TRAINEE</v>
          </cell>
          <cell r="G420">
            <v>13000946</v>
          </cell>
          <cell r="H420">
            <v>2887805</v>
          </cell>
          <cell r="I420" t="str">
            <v>EXECUTIVE TRAINEE I C EAYW</v>
          </cell>
          <cell r="J420">
            <v>8036907264</v>
          </cell>
          <cell r="K420">
            <v>142</v>
          </cell>
          <cell r="L420" t="str">
            <v>Single</v>
          </cell>
          <cell r="M420">
            <v>32370</v>
          </cell>
          <cell r="N420" t="str">
            <v>Abdulazeez.Salisu@jaizbankplc.com</v>
          </cell>
          <cell r="O420" t="str">
            <v>KATSINA</v>
          </cell>
          <cell r="P420">
            <v>43402</v>
          </cell>
        </row>
        <row r="421">
          <cell r="B421" t="str">
            <v>MS11170</v>
          </cell>
          <cell r="C421" t="str">
            <v>SANI</v>
          </cell>
          <cell r="D421" t="str">
            <v>MUJITTABA</v>
          </cell>
          <cell r="E421" t="str">
            <v>SULEMAN</v>
          </cell>
          <cell r="F421" t="str">
            <v>SENIOR EXECUTIVE TRAINEE</v>
          </cell>
          <cell r="G421">
            <v>13000789</v>
          </cell>
          <cell r="H421">
            <v>2103831</v>
          </cell>
          <cell r="I421" t="str">
            <v>EXECUTIVE TRAINEE I C EAYW WHA</v>
          </cell>
          <cell r="J421">
            <v>8035370562</v>
          </cell>
          <cell r="K421">
            <v>143</v>
          </cell>
          <cell r="L421" t="str">
            <v>Single</v>
          </cell>
          <cell r="M421">
            <v>32044</v>
          </cell>
          <cell r="N421" t="str">
            <v>Mujittaba.Sani@jaizbankplc.com</v>
          </cell>
          <cell r="O421" t="str">
            <v>KATSINA</v>
          </cell>
          <cell r="P421">
            <v>43059</v>
          </cell>
        </row>
        <row r="422">
          <cell r="B422" t="str">
            <v>SM10180</v>
          </cell>
          <cell r="C422" t="str">
            <v>SHAFII</v>
          </cell>
          <cell r="D422" t="str">
            <v>MUHAMMAD</v>
          </cell>
          <cell r="F422" t="str">
            <v>SENIOR EXECUTIVE TRAINEE</v>
          </cell>
          <cell r="G422">
            <v>13000969</v>
          </cell>
          <cell r="H422">
            <v>2918150</v>
          </cell>
          <cell r="I422" t="str">
            <v>EXECUTIVE TRAINEE I C EAYW</v>
          </cell>
          <cell r="J422">
            <v>8136658115</v>
          </cell>
          <cell r="K422">
            <v>142</v>
          </cell>
          <cell r="L422" t="str">
            <v>Single</v>
          </cell>
          <cell r="M422">
            <v>32877</v>
          </cell>
          <cell r="N422" t="str">
            <v>shafii.muhammad@jaizbankplc.com</v>
          </cell>
          <cell r="O422" t="str">
            <v>NIGER</v>
          </cell>
          <cell r="P422">
            <v>43402</v>
          </cell>
        </row>
        <row r="423">
          <cell r="B423" t="str">
            <v>AS06150</v>
          </cell>
          <cell r="C423" t="str">
            <v>SULAIMAN</v>
          </cell>
          <cell r="D423" t="str">
            <v>ABDULLAHI</v>
          </cell>
          <cell r="E423" t="str">
            <v>BATURE</v>
          </cell>
          <cell r="F423" t="str">
            <v>SENIOR EXECUTIVE TRAINEE</v>
          </cell>
          <cell r="G423">
            <v>13000580</v>
          </cell>
          <cell r="H423">
            <v>1573725</v>
          </cell>
          <cell r="I423" t="str">
            <v>EXECUTIVE TRAINEE I B EAYW</v>
          </cell>
          <cell r="J423">
            <v>8035802234</v>
          </cell>
          <cell r="K423">
            <v>137</v>
          </cell>
          <cell r="L423" t="str">
            <v>Single</v>
          </cell>
          <cell r="M423">
            <v>31522</v>
          </cell>
          <cell r="N423" t="str">
            <v>Abdullahi.sulaiman@jaizbankplc.com</v>
          </cell>
          <cell r="O423" t="str">
            <v>KANO</v>
          </cell>
          <cell r="P423">
            <v>42171</v>
          </cell>
        </row>
        <row r="424">
          <cell r="B424" t="str">
            <v>HS10180</v>
          </cell>
          <cell r="C424" t="str">
            <v>SULAIMAN</v>
          </cell>
          <cell r="D424" t="str">
            <v>HASSAN</v>
          </cell>
          <cell r="E424" t="str">
            <v>LIMAN</v>
          </cell>
          <cell r="F424" t="str">
            <v>SENIOR EXECUTIVE TRAINEE</v>
          </cell>
          <cell r="G424">
            <v>13000936</v>
          </cell>
          <cell r="H424">
            <v>2859671</v>
          </cell>
          <cell r="I424" t="str">
            <v>EXECUTIVE TRAINEE I C EAYW WHA</v>
          </cell>
          <cell r="J424">
            <v>8065085011</v>
          </cell>
          <cell r="K424">
            <v>143</v>
          </cell>
          <cell r="L424" t="str">
            <v>Single</v>
          </cell>
          <cell r="M424">
            <v>32292</v>
          </cell>
          <cell r="N424" t="str">
            <v>Hassan.Sulaiman@jaizbankplc.com</v>
          </cell>
          <cell r="O424" t="str">
            <v>NIGER</v>
          </cell>
          <cell r="P424">
            <v>43402</v>
          </cell>
        </row>
        <row r="425">
          <cell r="B425" t="str">
            <v>IS07181</v>
          </cell>
          <cell r="C425" t="str">
            <v>SULAIMAN</v>
          </cell>
          <cell r="D425" t="str">
            <v>IDRIS</v>
          </cell>
          <cell r="E425" t="str">
            <v>NDANUSA</v>
          </cell>
          <cell r="F425" t="str">
            <v>SENIOR EXECUTIVE TRAINEE</v>
          </cell>
          <cell r="G425">
            <v>13000840</v>
          </cell>
          <cell r="H425">
            <v>2145297</v>
          </cell>
          <cell r="I425" t="str">
            <v>EXECUTIVE TRAINEE I C EAYW WHA</v>
          </cell>
          <cell r="J425">
            <v>7061297184</v>
          </cell>
          <cell r="K425">
            <v>143</v>
          </cell>
          <cell r="L425" t="str">
            <v>Single</v>
          </cell>
          <cell r="M425">
            <v>32290</v>
          </cell>
          <cell r="N425" t="str">
            <v>Idris.Sulaiman@jaizbankplc.com</v>
          </cell>
          <cell r="O425" t="str">
            <v>NIGER</v>
          </cell>
          <cell r="P425">
            <v>43283</v>
          </cell>
        </row>
        <row r="426">
          <cell r="B426" t="str">
            <v>HS04170</v>
          </cell>
          <cell r="C426" t="str">
            <v>SULE -OTU</v>
          </cell>
          <cell r="D426" t="str">
            <v>HAMZA</v>
          </cell>
          <cell r="E426" t="str">
            <v>OMEIZA</v>
          </cell>
          <cell r="F426" t="str">
            <v>SENIOR EXECUTIVE TRAINEE</v>
          </cell>
          <cell r="G426">
            <v>13000621</v>
          </cell>
          <cell r="H426">
            <v>1716988</v>
          </cell>
          <cell r="I426" t="str">
            <v>EXECUTIVE TRAINEE I C EAYW</v>
          </cell>
          <cell r="J426">
            <v>7068330031</v>
          </cell>
          <cell r="K426">
            <v>142</v>
          </cell>
          <cell r="L426" t="str">
            <v>Single</v>
          </cell>
          <cell r="M426">
            <v>33474</v>
          </cell>
          <cell r="N426" t="str">
            <v>Hamza.Sule-otu@jaizbankplc.com</v>
          </cell>
          <cell r="O426" t="str">
            <v>KOGI</v>
          </cell>
          <cell r="P426">
            <v>42826</v>
          </cell>
        </row>
        <row r="427">
          <cell r="B427" t="str">
            <v>US04170</v>
          </cell>
          <cell r="C427" t="str">
            <v>SULEIMAN</v>
          </cell>
          <cell r="D427" t="str">
            <v>UMAR</v>
          </cell>
          <cell r="E427" t="str">
            <v>ABUBAKAR</v>
          </cell>
          <cell r="F427" t="str">
            <v>SENIOR EXECUTIVE TRAINEE</v>
          </cell>
          <cell r="G427">
            <v>13000654</v>
          </cell>
          <cell r="H427">
            <v>1723740</v>
          </cell>
          <cell r="I427" t="str">
            <v>EXECUTIVE TRAINEE I B UPF WHA</v>
          </cell>
          <cell r="J427">
            <v>8135555026</v>
          </cell>
          <cell r="K427">
            <v>136</v>
          </cell>
          <cell r="L427" t="str">
            <v>Single</v>
          </cell>
          <cell r="M427">
            <v>33243</v>
          </cell>
          <cell r="N427" t="str">
            <v>Umar.Suleiman@jaizbankplc.com</v>
          </cell>
          <cell r="O427" t="str">
            <v>NIGER</v>
          </cell>
          <cell r="P427">
            <v>42826</v>
          </cell>
        </row>
        <row r="428">
          <cell r="B428" t="str">
            <v>TU06150</v>
          </cell>
          <cell r="C428" t="str">
            <v>USMAN</v>
          </cell>
          <cell r="D428" t="str">
            <v>TANKO</v>
          </cell>
          <cell r="E428" t="str">
            <v>ZUBAIRU</v>
          </cell>
          <cell r="F428" t="str">
            <v>SENIOR EXECUTIVE TRAINEE</v>
          </cell>
          <cell r="G428">
            <v>13000603</v>
          </cell>
          <cell r="H428">
            <v>1596452</v>
          </cell>
          <cell r="I428" t="str">
            <v>EXECUTIVE TRAINEE I B UPF</v>
          </cell>
          <cell r="J428">
            <v>8037247603</v>
          </cell>
          <cell r="K428">
            <v>135</v>
          </cell>
          <cell r="L428" t="str">
            <v>Married</v>
          </cell>
          <cell r="M428">
            <v>31520</v>
          </cell>
          <cell r="N428" t="str">
            <v>zubairu.usman@jaizbankplc.com</v>
          </cell>
          <cell r="O428" t="str">
            <v>GOMBE</v>
          </cell>
          <cell r="P428">
            <v>42170</v>
          </cell>
        </row>
        <row r="429">
          <cell r="B429" t="str">
            <v>YU03170</v>
          </cell>
          <cell r="C429" t="str">
            <v>USMAN</v>
          </cell>
          <cell r="D429" t="str">
            <v>YAHAYA</v>
          </cell>
          <cell r="E429" t="str">
            <v>SHEHU</v>
          </cell>
          <cell r="F429" t="str">
            <v>SENIOR EXECUTIVE TRAINEE</v>
          </cell>
          <cell r="G429">
            <v>13000922</v>
          </cell>
          <cell r="H429">
            <v>2825579</v>
          </cell>
          <cell r="I429" t="str">
            <v>EXECUTIVE TRAINEE I C UPF WHA</v>
          </cell>
          <cell r="J429">
            <v>7032277859</v>
          </cell>
          <cell r="K429">
            <v>141</v>
          </cell>
          <cell r="L429" t="str">
            <v>Single</v>
          </cell>
          <cell r="M429">
            <v>33380</v>
          </cell>
          <cell r="N429" t="str">
            <v>yahaya.usman@jaizbankplc.com</v>
          </cell>
          <cell r="O429" t="str">
            <v>NIGER</v>
          </cell>
          <cell r="P429">
            <v>42802</v>
          </cell>
        </row>
        <row r="430">
          <cell r="B430" t="str">
            <v>AY03170</v>
          </cell>
          <cell r="C430" t="str">
            <v>YAHAYA</v>
          </cell>
          <cell r="D430" t="str">
            <v>ABDULSALAM</v>
          </cell>
          <cell r="E430" t="str">
            <v>ABDULLAHI</v>
          </cell>
          <cell r="F430" t="str">
            <v>SENIOR EXECUTIVE TRAINEE</v>
          </cell>
          <cell r="G430">
            <v>13000940</v>
          </cell>
          <cell r="H430">
            <v>2871325</v>
          </cell>
          <cell r="I430" t="str">
            <v>EXECUTIVE TRAINEE I C UPF</v>
          </cell>
          <cell r="J430">
            <v>8039647112</v>
          </cell>
          <cell r="K430">
            <v>140</v>
          </cell>
          <cell r="L430" t="str">
            <v>Single</v>
          </cell>
          <cell r="M430">
            <v>32558</v>
          </cell>
          <cell r="N430" t="str">
            <v>Abdulsalam.Yahaya@jaizbankplc.com</v>
          </cell>
          <cell r="O430" t="str">
            <v>KATSINA</v>
          </cell>
          <cell r="P430">
            <v>42815</v>
          </cell>
        </row>
        <row r="431">
          <cell r="B431" t="str">
            <v>SY09150</v>
          </cell>
          <cell r="C431" t="str">
            <v>YAKUB</v>
          </cell>
          <cell r="D431" t="str">
            <v>SULYMAN</v>
          </cell>
          <cell r="E431" t="str">
            <v>OLAYINKA</v>
          </cell>
          <cell r="F431" t="str">
            <v>SENIOR EXECUTIVE TRAINEE</v>
          </cell>
          <cell r="G431">
            <v>13000666</v>
          </cell>
          <cell r="H431">
            <v>1752713</v>
          </cell>
          <cell r="I431" t="str">
            <v>EXECUTIVE TRAINEE I B UPF</v>
          </cell>
          <cell r="J431">
            <v>8039295971</v>
          </cell>
          <cell r="K431">
            <v>135</v>
          </cell>
          <cell r="L431" t="str">
            <v>Single</v>
          </cell>
          <cell r="M431">
            <v>31308</v>
          </cell>
          <cell r="N431" t="str">
            <v>Sulyman.Yakub@jaizbankplc.com</v>
          </cell>
          <cell r="O431" t="str">
            <v>KWARA</v>
          </cell>
          <cell r="P431">
            <v>42261</v>
          </cell>
        </row>
        <row r="432">
          <cell r="B432" t="str">
            <v>YH02160</v>
          </cell>
          <cell r="C432" t="str">
            <v>YUSUF</v>
          </cell>
          <cell r="D432" t="str">
            <v>HAUWA</v>
          </cell>
          <cell r="E432" t="str">
            <v>USMAN</v>
          </cell>
          <cell r="F432" t="str">
            <v>SENIOR EXECUTIVE TRAINEE</v>
          </cell>
          <cell r="G432">
            <v>13000741</v>
          </cell>
          <cell r="H432">
            <v>2003089</v>
          </cell>
          <cell r="I432" t="str">
            <v>EXECUTIVE TRAINEE I C EAYW</v>
          </cell>
          <cell r="J432">
            <v>7030154760</v>
          </cell>
          <cell r="K432">
            <v>142</v>
          </cell>
          <cell r="L432" t="str">
            <v>Married</v>
          </cell>
          <cell r="M432">
            <v>31187</v>
          </cell>
          <cell r="N432" t="str">
            <v>Hauwa.Yusuf@jaizbankplc.com</v>
          </cell>
          <cell r="O432" t="str">
            <v>KATSINA</v>
          </cell>
          <cell r="P432">
            <v>42425</v>
          </cell>
        </row>
        <row r="433">
          <cell r="B433" t="str">
            <v>KY04170</v>
          </cell>
          <cell r="C433" t="str">
            <v>YUSUF</v>
          </cell>
          <cell r="D433" t="str">
            <v>KUDIRAT</v>
          </cell>
          <cell r="E433" t="str">
            <v>TITILAYO</v>
          </cell>
          <cell r="F433" t="str">
            <v>SENIOR EXECUTIVE TRAINEE</v>
          </cell>
          <cell r="G433">
            <v>13000613</v>
          </cell>
          <cell r="H433">
            <v>1677654</v>
          </cell>
          <cell r="I433" t="str">
            <v>EXECUTIVE TRAINEE I C EAYW WHA</v>
          </cell>
          <cell r="J433">
            <v>8034852531</v>
          </cell>
          <cell r="K433">
            <v>143</v>
          </cell>
          <cell r="L433" t="str">
            <v>Married</v>
          </cell>
          <cell r="M433">
            <v>31895</v>
          </cell>
          <cell r="N433" t="str">
            <v>Kudiat.Yusuf@jaizbankplc.com</v>
          </cell>
          <cell r="O433" t="str">
            <v>KWARA</v>
          </cell>
          <cell r="P433">
            <v>42826</v>
          </cell>
        </row>
        <row r="434">
          <cell r="B434" t="str">
            <v>SY07180</v>
          </cell>
          <cell r="C434" t="str">
            <v>YUSUF</v>
          </cell>
          <cell r="D434" t="str">
            <v>SHEHU</v>
          </cell>
          <cell r="E434" t="str">
            <v>TIJJANI</v>
          </cell>
          <cell r="F434" t="str">
            <v>SENIOR EXECUTIVE TRAINEE</v>
          </cell>
          <cell r="G434">
            <v>13000792</v>
          </cell>
          <cell r="H434">
            <v>2105938</v>
          </cell>
          <cell r="I434" t="str">
            <v>EXECUTIVE TRAINEE I C EAYW</v>
          </cell>
          <cell r="J434">
            <v>7065597304</v>
          </cell>
          <cell r="K434">
            <v>142</v>
          </cell>
          <cell r="L434" t="str">
            <v>Single</v>
          </cell>
          <cell r="M434">
            <v>33759</v>
          </cell>
          <cell r="N434" t="str">
            <v>Shehu.Yusuf@jaizbankplc.com</v>
          </cell>
          <cell r="O434" t="str">
            <v>KWARA</v>
          </cell>
          <cell r="P434">
            <v>43283</v>
          </cell>
        </row>
        <row r="435">
          <cell r="B435" t="str">
            <v>HA01211</v>
          </cell>
          <cell r="C435" t="str">
            <v>ABDULKADIR</v>
          </cell>
          <cell r="D435" t="str">
            <v>HANNAFI</v>
          </cell>
          <cell r="F435" t="str">
            <v>EXECUTIVE TRAINEE</v>
          </cell>
          <cell r="G435">
            <v>13000776</v>
          </cell>
          <cell r="H435">
            <v>4060376</v>
          </cell>
          <cell r="I435" t="str">
            <v>EXECUTIVE TRAINEE II C EAYW</v>
          </cell>
          <cell r="J435">
            <v>7035417291</v>
          </cell>
          <cell r="K435">
            <v>157</v>
          </cell>
          <cell r="L435" t="str">
            <v>Single</v>
          </cell>
          <cell r="M435">
            <v>33969</v>
          </cell>
          <cell r="N435" t="str">
            <v>abdulkadir.hannafi@jaizbankplc.com</v>
          </cell>
          <cell r="O435" t="str">
            <v>KATSINA</v>
          </cell>
          <cell r="P435">
            <v>44200</v>
          </cell>
        </row>
        <row r="436">
          <cell r="B436" t="str">
            <v>MA01210</v>
          </cell>
          <cell r="C436" t="str">
            <v xml:space="preserve">ABDULKADIR </v>
          </cell>
          <cell r="D436" t="str">
            <v>MAHMUD</v>
          </cell>
          <cell r="F436" t="str">
            <v>EXECUTIVE TRAINEE</v>
          </cell>
          <cell r="G436">
            <v>13001225</v>
          </cell>
          <cell r="H436">
            <v>3818721</v>
          </cell>
          <cell r="I436" t="str">
            <v>EXECUTIVE TRAINEE II C EAYW WHA</v>
          </cell>
          <cell r="J436">
            <v>8066345843</v>
          </cell>
          <cell r="K436">
            <v>158</v>
          </cell>
          <cell r="L436" t="str">
            <v>Single</v>
          </cell>
          <cell r="M436">
            <v>33285</v>
          </cell>
          <cell r="N436" t="str">
            <v>mahmud.abdulkadir@jaizbankplc.com</v>
          </cell>
          <cell r="O436" t="str">
            <v>KATSINA</v>
          </cell>
          <cell r="P436">
            <v>44200</v>
          </cell>
        </row>
        <row r="437">
          <cell r="B437" t="str">
            <v>AA09202</v>
          </cell>
          <cell r="C437" t="str">
            <v>ABDULLAHI</v>
          </cell>
          <cell r="D437" t="str">
            <v>ALIYU</v>
          </cell>
          <cell r="E437" t="str">
            <v>NAZEER</v>
          </cell>
          <cell r="F437" t="str">
            <v>EXECUTIVE TRAINEE</v>
          </cell>
          <cell r="G437">
            <v>13001238</v>
          </cell>
          <cell r="H437">
            <v>3821286</v>
          </cell>
          <cell r="I437" t="str">
            <v>EXECUTIVE TRAINEE II C EAYW WHA</v>
          </cell>
          <cell r="J437">
            <v>8082308881</v>
          </cell>
          <cell r="K437">
            <v>158</v>
          </cell>
          <cell r="L437" t="str">
            <v>Single</v>
          </cell>
          <cell r="M437">
            <v>34399</v>
          </cell>
          <cell r="N437" t="str">
            <v>nazeer.abdullahi@jaizbankplc.com</v>
          </cell>
          <cell r="O437" t="str">
            <v>NASSARAWA</v>
          </cell>
          <cell r="P437">
            <v>44075</v>
          </cell>
        </row>
        <row r="438">
          <cell r="B438" t="str">
            <v>AA09201</v>
          </cell>
          <cell r="C438" t="str">
            <v>ABDULRAHMAN</v>
          </cell>
          <cell r="D438" t="str">
            <v>ABDULMUMIN</v>
          </cell>
          <cell r="F438" t="str">
            <v>EXECUTIVE TRAINEE</v>
          </cell>
          <cell r="G438">
            <v>13001291</v>
          </cell>
          <cell r="H438">
            <v>4021344</v>
          </cell>
          <cell r="I438" t="str">
            <v>EXECUTIVE TRAINEE II C EAYW WHA</v>
          </cell>
          <cell r="J438">
            <v>8162882940</v>
          </cell>
          <cell r="K438">
            <v>158</v>
          </cell>
          <cell r="L438" t="str">
            <v>Single</v>
          </cell>
          <cell r="M438">
            <v>34510</v>
          </cell>
          <cell r="N438" t="str">
            <v>abdulmumin.abdulrahman@jaizbankplc.com</v>
          </cell>
          <cell r="O438" t="str">
            <v>NIGER</v>
          </cell>
          <cell r="P438">
            <v>44075</v>
          </cell>
        </row>
        <row r="439">
          <cell r="B439" t="str">
            <v>NA09200</v>
          </cell>
          <cell r="C439" t="str">
            <v>ABDULRASHID</v>
          </cell>
          <cell r="D439" t="str">
            <v>NURUDIN</v>
          </cell>
          <cell r="E439" t="str">
            <v>KEHINDE</v>
          </cell>
          <cell r="F439" t="str">
            <v>EXECUTIVE TRAINEE</v>
          </cell>
          <cell r="G439">
            <v>13001274</v>
          </cell>
          <cell r="H439">
            <v>4009748</v>
          </cell>
          <cell r="I439" t="str">
            <v>EXECUTIVE TRAINEE II C EAYW</v>
          </cell>
          <cell r="J439" t="str">
            <v>08060220690; 08053106987</v>
          </cell>
          <cell r="K439">
            <v>157</v>
          </cell>
          <cell r="L439" t="str">
            <v>Single</v>
          </cell>
          <cell r="M439">
            <v>34095</v>
          </cell>
          <cell r="N439" t="str">
            <v>Nurudin.Abdulrashid@jaizbankplc.com</v>
          </cell>
          <cell r="O439" t="str">
            <v>KWARA</v>
          </cell>
          <cell r="P439">
            <v>44075</v>
          </cell>
        </row>
        <row r="440">
          <cell r="B440" t="str">
            <v>OA01210</v>
          </cell>
          <cell r="C440" t="str">
            <v>ABDULSALAM</v>
          </cell>
          <cell r="D440" t="str">
            <v>OPEYEMI</v>
          </cell>
          <cell r="E440" t="str">
            <v>ABDULJELIL</v>
          </cell>
          <cell r="F440" t="str">
            <v>EXECUTIVE TRAINEE</v>
          </cell>
          <cell r="G440">
            <v>13001245</v>
          </cell>
          <cell r="H440">
            <v>3824287</v>
          </cell>
          <cell r="I440" t="str">
            <v>EXECUTIVE TRAINEE II C EAYW</v>
          </cell>
          <cell r="J440">
            <v>8103442324</v>
          </cell>
          <cell r="K440">
            <v>157</v>
          </cell>
          <cell r="L440" t="str">
            <v>Married</v>
          </cell>
          <cell r="M440">
            <v>33387</v>
          </cell>
          <cell r="N440" t="str">
            <v>abduljelil.abdulsalam@jaizbankplc.com</v>
          </cell>
          <cell r="O440" t="str">
            <v>KWARA</v>
          </cell>
          <cell r="P440">
            <v>44200</v>
          </cell>
        </row>
        <row r="441">
          <cell r="B441" t="str">
            <v>MA01211</v>
          </cell>
          <cell r="C441" t="str">
            <v>ADAMU</v>
          </cell>
          <cell r="D441" t="str">
            <v>MOHAMMED</v>
          </cell>
          <cell r="E441" t="str">
            <v>SALEH</v>
          </cell>
          <cell r="F441" t="str">
            <v>EXECUTIVE TRAINEE</v>
          </cell>
          <cell r="G441">
            <v>13001916</v>
          </cell>
          <cell r="H441">
            <v>7614880</v>
          </cell>
          <cell r="I441" t="str">
            <v>EXECUTIVE TRAINEE II C EAYW WHA</v>
          </cell>
          <cell r="J441">
            <v>7036885858</v>
          </cell>
          <cell r="K441">
            <v>158</v>
          </cell>
          <cell r="L441" t="str">
            <v>Single</v>
          </cell>
          <cell r="M441">
            <v>33906</v>
          </cell>
          <cell r="N441" t="str">
            <v>Mohammed.Adamu@jaizbankplc.com</v>
          </cell>
          <cell r="O441" t="str">
            <v>GOMBE</v>
          </cell>
          <cell r="P441">
            <v>44214</v>
          </cell>
        </row>
        <row r="442">
          <cell r="B442" t="str">
            <v>IA12200</v>
          </cell>
          <cell r="C442" t="str">
            <v>ADEBAYO</v>
          </cell>
          <cell r="D442" t="str">
            <v>ISMAIL</v>
          </cell>
          <cell r="E442" t="str">
            <v>ABIODUN</v>
          </cell>
          <cell r="F442" t="str">
            <v>EXECUTIVE TRAINEE</v>
          </cell>
          <cell r="G442">
            <v>13001898</v>
          </cell>
          <cell r="H442">
            <v>7318683</v>
          </cell>
          <cell r="I442" t="str">
            <v>EXECUTIVE TRAINEE II C EAYW</v>
          </cell>
          <cell r="J442">
            <v>7032551064</v>
          </cell>
          <cell r="K442">
            <v>157</v>
          </cell>
          <cell r="L442" t="str">
            <v>Married</v>
          </cell>
          <cell r="M442">
            <v>33231</v>
          </cell>
          <cell r="N442" t="str">
            <v>Ismail.Adebayo@jaizbankplc.com</v>
          </cell>
          <cell r="O442" t="str">
            <v>OSUN</v>
          </cell>
          <cell r="P442">
            <v>44167</v>
          </cell>
        </row>
        <row r="443">
          <cell r="B443" t="str">
            <v>SA01212</v>
          </cell>
          <cell r="C443" t="str">
            <v xml:space="preserve">ADEKEYE </v>
          </cell>
          <cell r="D443" t="str">
            <v xml:space="preserve">SULAIMAN </v>
          </cell>
          <cell r="E443" t="str">
            <v>ONAOLAPO</v>
          </cell>
          <cell r="F443" t="str">
            <v>EXECUTIVE TRAINEE</v>
          </cell>
          <cell r="G443">
            <v>13001258</v>
          </cell>
          <cell r="H443">
            <v>3831214</v>
          </cell>
          <cell r="I443" t="str">
            <v>EXECUTIVE TRAINEE II C EAYW</v>
          </cell>
          <cell r="J443">
            <v>8104185076</v>
          </cell>
          <cell r="K443">
            <v>157</v>
          </cell>
          <cell r="L443" t="str">
            <v>Single</v>
          </cell>
          <cell r="M443">
            <v>33370</v>
          </cell>
          <cell r="N443" t="str">
            <v>sulaiman.adekeye@jaizbankplc.com</v>
          </cell>
          <cell r="O443" t="str">
            <v>KWARA</v>
          </cell>
          <cell r="P443">
            <v>44200</v>
          </cell>
        </row>
        <row r="444">
          <cell r="B444" t="str">
            <v>AA04190</v>
          </cell>
          <cell r="C444" t="str">
            <v>ADEYEMI</v>
          </cell>
          <cell r="D444" t="str">
            <v>AYODEJI</v>
          </cell>
          <cell r="E444" t="str">
            <v>OLUKAYODE</v>
          </cell>
          <cell r="F444" t="str">
            <v>EXECUTIVE TRAINEE</v>
          </cell>
          <cell r="G444">
            <v>13001409</v>
          </cell>
          <cell r="H444">
            <v>4511861</v>
          </cell>
          <cell r="I444" t="str">
            <v>EXECUTIVE TRAINEE II EAYW WHA</v>
          </cell>
          <cell r="J444">
            <v>8132688328</v>
          </cell>
          <cell r="K444">
            <v>1572</v>
          </cell>
          <cell r="L444" t="str">
            <v>Single</v>
          </cell>
          <cell r="M444">
            <v>33821</v>
          </cell>
          <cell r="N444" t="str">
            <v>ayodeji.adeyemi@jaizbankplc.com</v>
          </cell>
          <cell r="O444" t="str">
            <v>OSUN</v>
          </cell>
          <cell r="P444">
            <v>43556</v>
          </cell>
        </row>
        <row r="445">
          <cell r="B445" t="str">
            <v>KA10200</v>
          </cell>
          <cell r="C445" t="str">
            <v>ADIGUN</v>
          </cell>
          <cell r="D445" t="str">
            <v>KEHINDE</v>
          </cell>
          <cell r="E445" t="str">
            <v>RASHEED</v>
          </cell>
          <cell r="F445" t="str">
            <v>EXECUTIVE TRAINEE</v>
          </cell>
          <cell r="G445">
            <v>13001869</v>
          </cell>
          <cell r="H445">
            <v>6741453</v>
          </cell>
          <cell r="I445" t="str">
            <v>EXECUTIVE TRAINEE II C EAYW WHA</v>
          </cell>
          <cell r="J445">
            <v>8169060635</v>
          </cell>
          <cell r="K445">
            <v>158</v>
          </cell>
          <cell r="L445" t="str">
            <v>Single</v>
          </cell>
          <cell r="M445">
            <v>34543</v>
          </cell>
          <cell r="N445" t="str">
            <v>Kehinde.Adigun@jaizbankplc.com</v>
          </cell>
          <cell r="O445" t="str">
            <v>OYO</v>
          </cell>
          <cell r="P445">
            <v>44109</v>
          </cell>
        </row>
        <row r="446">
          <cell r="B446" t="str">
            <v>HA01213</v>
          </cell>
          <cell r="C446" t="str">
            <v>AFOLABI</v>
          </cell>
          <cell r="D446" t="str">
            <v>HAKEEM</v>
          </cell>
          <cell r="E446" t="str">
            <v>OLAWALE</v>
          </cell>
          <cell r="F446" t="str">
            <v>EXECUTIVE TRAINEE</v>
          </cell>
          <cell r="G446">
            <v>13001281</v>
          </cell>
          <cell r="H446">
            <v>4011536</v>
          </cell>
          <cell r="I446" t="str">
            <v>EXECUTIVE TRAINEE II C EAYW</v>
          </cell>
          <cell r="J446">
            <v>7082202568</v>
          </cell>
          <cell r="K446">
            <v>157</v>
          </cell>
          <cell r="L446" t="str">
            <v>Single</v>
          </cell>
          <cell r="M446">
            <v>33711</v>
          </cell>
          <cell r="N446" t="str">
            <v>Hakeem.Afolabi@jaizbankplc.com</v>
          </cell>
          <cell r="O446" t="str">
            <v>OYO</v>
          </cell>
          <cell r="P446">
            <v>44200</v>
          </cell>
        </row>
        <row r="447">
          <cell r="B447" t="str">
            <v>AA03201</v>
          </cell>
          <cell r="C447" t="str">
            <v>AHMAD</v>
          </cell>
          <cell r="D447" t="str">
            <v>ALIYU</v>
          </cell>
          <cell r="E447" t="str">
            <v>ADO</v>
          </cell>
          <cell r="F447" t="str">
            <v>EXECUTIVE TRAINEE</v>
          </cell>
          <cell r="G447">
            <v>13001796</v>
          </cell>
          <cell r="H447">
            <v>5881093</v>
          </cell>
          <cell r="I447" t="str">
            <v>EXECUTIVE TRAINEE II B EAYW</v>
          </cell>
          <cell r="J447">
            <v>7030309963</v>
          </cell>
          <cell r="K447">
            <v>152</v>
          </cell>
          <cell r="L447" t="str">
            <v>Single</v>
          </cell>
          <cell r="M447">
            <v>32844</v>
          </cell>
          <cell r="N447" t="str">
            <v>Ado.Ahmad@jaizbankplc.com</v>
          </cell>
          <cell r="O447" t="str">
            <v>KANO</v>
          </cell>
          <cell r="P447">
            <v>43906</v>
          </cell>
        </row>
        <row r="448">
          <cell r="B448" t="str">
            <v>SA01210</v>
          </cell>
          <cell r="C448" t="str">
            <v>AHMAD</v>
          </cell>
          <cell r="D448" t="str">
            <v>SAIFULLAH</v>
          </cell>
          <cell r="F448" t="str">
            <v>EXECUTIVE TRAINEE</v>
          </cell>
          <cell r="G448">
            <v>13001257</v>
          </cell>
          <cell r="H448">
            <v>3830860</v>
          </cell>
          <cell r="I448" t="str">
            <v>EXECUTIVE TRAINEE II C EAYW</v>
          </cell>
          <cell r="J448">
            <v>7063190938</v>
          </cell>
          <cell r="K448">
            <v>157</v>
          </cell>
          <cell r="L448" t="str">
            <v>Married</v>
          </cell>
          <cell r="M448">
            <v>33704</v>
          </cell>
          <cell r="N448" t="str">
            <v>saifullah.ahmad@jaizbankplc.com</v>
          </cell>
          <cell r="O448" t="str">
            <v>KATSINA</v>
          </cell>
          <cell r="P448">
            <v>44200</v>
          </cell>
        </row>
        <row r="449">
          <cell r="B449" t="str">
            <v>SA01213</v>
          </cell>
          <cell r="C449" t="str">
            <v>AHMAD</v>
          </cell>
          <cell r="D449" t="str">
            <v>SUMAYYA</v>
          </cell>
          <cell r="E449" t="str">
            <v>ADAM</v>
          </cell>
          <cell r="F449" t="str">
            <v>EXECUTIVE TRAINEE</v>
          </cell>
          <cell r="G449">
            <v>13001252</v>
          </cell>
          <cell r="H449">
            <v>3828962</v>
          </cell>
          <cell r="I449" t="str">
            <v>EXECUTIVE TRAINEE II C EAYW WHA</v>
          </cell>
          <cell r="J449">
            <v>8031165587</v>
          </cell>
          <cell r="K449">
            <v>158</v>
          </cell>
          <cell r="L449" t="str">
            <v>Married</v>
          </cell>
          <cell r="M449">
            <v>35054</v>
          </cell>
          <cell r="N449" t="str">
            <v>sumayya.ahmad@jaizbankplc.com</v>
          </cell>
          <cell r="O449" t="str">
            <v>KANO</v>
          </cell>
          <cell r="P449">
            <v>44200</v>
          </cell>
        </row>
        <row r="450">
          <cell r="B450" t="str">
            <v>AA02211</v>
          </cell>
          <cell r="C450" t="str">
            <v>AHMED</v>
          </cell>
          <cell r="D450" t="str">
            <v>ABUBAKAR</v>
          </cell>
          <cell r="F450" t="str">
            <v>EXECUTIVE TRAINEE</v>
          </cell>
          <cell r="G450">
            <v>13001920</v>
          </cell>
          <cell r="H450">
            <v>7901922</v>
          </cell>
          <cell r="I450" t="str">
            <v>EXECUTIVE TRAINEE II C EAYW WHA</v>
          </cell>
          <cell r="J450">
            <v>8034328851</v>
          </cell>
          <cell r="K450">
            <v>158</v>
          </cell>
          <cell r="L450" t="str">
            <v>Single</v>
          </cell>
          <cell r="M450">
            <v>33710</v>
          </cell>
          <cell r="N450" t="str">
            <v>Abubakar.Ahmed@jaizbankplc.com</v>
          </cell>
          <cell r="O450" t="str">
            <v>GOMBE</v>
          </cell>
          <cell r="P450">
            <v>44242</v>
          </cell>
        </row>
        <row r="451">
          <cell r="B451" t="str">
            <v>FA01210</v>
          </cell>
          <cell r="C451" t="str">
            <v>AHMED</v>
          </cell>
          <cell r="D451" t="str">
            <v>FAUZIYAT</v>
          </cell>
          <cell r="E451" t="str">
            <v>SALAWU</v>
          </cell>
          <cell r="F451" t="str">
            <v>EXECUTIVE TRAINEE</v>
          </cell>
          <cell r="G451">
            <v>13001282</v>
          </cell>
          <cell r="H451">
            <v>4012605</v>
          </cell>
          <cell r="I451" t="str">
            <v>EXECUTIVE TRAINEE II C EAYW</v>
          </cell>
          <cell r="J451">
            <v>8104188800</v>
          </cell>
          <cell r="K451">
            <v>157</v>
          </cell>
          <cell r="L451" t="str">
            <v>Married</v>
          </cell>
          <cell r="M451">
            <v>34290</v>
          </cell>
          <cell r="N451" t="str">
            <v>JS22118@jaizbankplc.com</v>
          </cell>
          <cell r="O451" t="str">
            <v>ZAMFARA</v>
          </cell>
          <cell r="P451">
            <v>44200</v>
          </cell>
        </row>
        <row r="452">
          <cell r="B452" t="str">
            <v>MA09201</v>
          </cell>
          <cell r="C452" t="str">
            <v>AHMED</v>
          </cell>
          <cell r="D452" t="str">
            <v>MUBARAK</v>
          </cell>
          <cell r="E452" t="str">
            <v>UBA</v>
          </cell>
          <cell r="F452" t="str">
            <v>EXECUTIVE TRAINEE</v>
          </cell>
          <cell r="G452">
            <v>13001196</v>
          </cell>
          <cell r="H452">
            <v>3668861</v>
          </cell>
          <cell r="I452" t="str">
            <v>EXECUTIVE TRAINEE II C EAYW</v>
          </cell>
          <cell r="J452">
            <v>8032713295</v>
          </cell>
          <cell r="K452">
            <v>157</v>
          </cell>
          <cell r="L452" t="str">
            <v>Single</v>
          </cell>
          <cell r="M452">
            <v>33258</v>
          </cell>
          <cell r="N452" t="str">
            <v>Mubarak.Ahmed@jaizbankplc.com</v>
          </cell>
          <cell r="O452" t="str">
            <v>JIGAWA</v>
          </cell>
          <cell r="P452">
            <v>44075</v>
          </cell>
        </row>
        <row r="453">
          <cell r="B453" t="str">
            <v>HA01210</v>
          </cell>
          <cell r="C453" t="str">
            <v>AKIBU</v>
          </cell>
          <cell r="D453" t="str">
            <v>HAFSAT</v>
          </cell>
          <cell r="F453" t="str">
            <v>EXECUTIVE TRAINEE</v>
          </cell>
          <cell r="G453">
            <v>13001293</v>
          </cell>
          <cell r="H453">
            <v>4060307</v>
          </cell>
          <cell r="I453" t="str">
            <v>EXECUTIVE TRAINEE II C EAYW</v>
          </cell>
          <cell r="J453" t="str">
            <v>08092981121 07063897339</v>
          </cell>
          <cell r="K453">
            <v>157</v>
          </cell>
          <cell r="L453" t="str">
            <v>Single</v>
          </cell>
          <cell r="M453">
            <v>32992</v>
          </cell>
          <cell r="N453" t="str">
            <v>Hafsat.Akibu@jaizbankplc.com</v>
          </cell>
          <cell r="O453" t="str">
            <v>OSUN</v>
          </cell>
          <cell r="P453">
            <v>44200</v>
          </cell>
        </row>
        <row r="454">
          <cell r="B454" t="str">
            <v>BA09200</v>
          </cell>
          <cell r="C454" t="str">
            <v>AKINLEYE</v>
          </cell>
          <cell r="D454" t="str">
            <v>BOLANLE</v>
          </cell>
          <cell r="E454" t="str">
            <v>ASIAT</v>
          </cell>
          <cell r="F454" t="str">
            <v>EXECUTIVE TRAINEE</v>
          </cell>
          <cell r="G454">
            <v>13001139</v>
          </cell>
          <cell r="H454">
            <v>3495528</v>
          </cell>
          <cell r="I454" t="str">
            <v>EXECUTIVE TRAINEE II C EAYW</v>
          </cell>
          <cell r="J454">
            <v>8037955459</v>
          </cell>
          <cell r="K454">
            <v>157</v>
          </cell>
          <cell r="L454" t="str">
            <v>Married</v>
          </cell>
          <cell r="M454">
            <v>33095</v>
          </cell>
          <cell r="N454" t="str">
            <v>Bolanle.Akinleye@jaizbankplc.com</v>
          </cell>
          <cell r="O454" t="str">
            <v>OSUN</v>
          </cell>
          <cell r="P454">
            <v>44075</v>
          </cell>
        </row>
        <row r="455">
          <cell r="B455" t="str">
            <v>SA01211</v>
          </cell>
          <cell r="C455" t="str">
            <v>ALI</v>
          </cell>
          <cell r="D455" t="str">
            <v>SAFFIYANU</v>
          </cell>
          <cell r="E455" t="str">
            <v>DAPCHI</v>
          </cell>
          <cell r="F455" t="str">
            <v>EXECUTIVE TRAINEE</v>
          </cell>
          <cell r="G455">
            <v>13001239</v>
          </cell>
          <cell r="H455">
            <v>3821279</v>
          </cell>
          <cell r="I455" t="str">
            <v>EXECUTIVE TRAINEE II C EAYW</v>
          </cell>
          <cell r="J455">
            <v>7067149053</v>
          </cell>
          <cell r="K455">
            <v>157</v>
          </cell>
          <cell r="L455" t="str">
            <v>Single</v>
          </cell>
          <cell r="M455">
            <v>33876</v>
          </cell>
          <cell r="N455" t="str">
            <v>safyan.ali@jaizbankplc.com</v>
          </cell>
          <cell r="O455" t="str">
            <v>YOBE</v>
          </cell>
          <cell r="P455">
            <v>44200</v>
          </cell>
        </row>
        <row r="456">
          <cell r="B456" t="str">
            <v>BA01211</v>
          </cell>
          <cell r="C456" t="str">
            <v>ALI BABA</v>
          </cell>
          <cell r="D456" t="str">
            <v>MUHAMMAD</v>
          </cell>
          <cell r="F456" t="str">
            <v>EXECUTIVE TRAINEE</v>
          </cell>
          <cell r="G456">
            <v>13001227</v>
          </cell>
          <cell r="H456">
            <v>3819034</v>
          </cell>
          <cell r="I456" t="str">
            <v>EXECUTIVE TRAINEE II C EAYW WHA</v>
          </cell>
          <cell r="J456">
            <v>8142969858</v>
          </cell>
          <cell r="K456">
            <v>158</v>
          </cell>
          <cell r="L456" t="str">
            <v>Single</v>
          </cell>
          <cell r="M456">
            <v>34242</v>
          </cell>
          <cell r="N456" t="str">
            <v>muhammad.alibaba@jaizbankplc.com</v>
          </cell>
          <cell r="O456" t="str">
            <v>KANO</v>
          </cell>
          <cell r="P456">
            <v>44200</v>
          </cell>
        </row>
        <row r="457">
          <cell r="B457" t="str">
            <v>MA09202</v>
          </cell>
          <cell r="C457" t="str">
            <v>ALIYU</v>
          </cell>
          <cell r="D457" t="str">
            <v>MUHIDDEEN</v>
          </cell>
          <cell r="E457" t="str">
            <v>ABUBAKAR</v>
          </cell>
          <cell r="F457" t="str">
            <v>EXECUTIVE TRAINEE</v>
          </cell>
          <cell r="G457">
            <v>13001178</v>
          </cell>
          <cell r="H457">
            <v>3632796</v>
          </cell>
          <cell r="I457" t="str">
            <v>EXECUTIVE TRAINEE II C EAYW WHA</v>
          </cell>
          <cell r="J457">
            <v>8037996398</v>
          </cell>
          <cell r="K457">
            <v>158</v>
          </cell>
          <cell r="L457" t="str">
            <v>Single</v>
          </cell>
          <cell r="M457">
            <v>34806</v>
          </cell>
          <cell r="N457" t="str">
            <v>Muhideen.Aliyu@jaizbankplc.com</v>
          </cell>
          <cell r="O457" t="str">
            <v>KANO</v>
          </cell>
          <cell r="P457">
            <v>44075</v>
          </cell>
        </row>
        <row r="458">
          <cell r="B458" t="str">
            <v>RA01210</v>
          </cell>
          <cell r="C458" t="str">
            <v>ALIYU</v>
          </cell>
          <cell r="D458" t="str">
            <v>RAMATU</v>
          </cell>
          <cell r="E458" t="str">
            <v>MAGAJI</v>
          </cell>
          <cell r="F458" t="str">
            <v>EXECUTIVE TRAINEE</v>
          </cell>
          <cell r="G458">
            <v>13001289</v>
          </cell>
          <cell r="H458">
            <v>4017734</v>
          </cell>
          <cell r="I458" t="str">
            <v>EXECUTIVE TRAINEE II C EAYW WHA</v>
          </cell>
          <cell r="J458">
            <v>7035980555</v>
          </cell>
          <cell r="K458">
            <v>158</v>
          </cell>
          <cell r="L458" t="str">
            <v>Single</v>
          </cell>
          <cell r="M458">
            <v>34291</v>
          </cell>
          <cell r="N458" t="str">
            <v>Ramatu.Aliyu@jaizbankplc.com</v>
          </cell>
          <cell r="O458" t="str">
            <v>SOKOTO</v>
          </cell>
          <cell r="P458">
            <v>44200</v>
          </cell>
        </row>
        <row r="459">
          <cell r="B459" t="str">
            <v>BA01210</v>
          </cell>
          <cell r="C459" t="str">
            <v>ALMAJIR</v>
          </cell>
          <cell r="D459" t="str">
            <v>BASHIR</v>
          </cell>
          <cell r="E459" t="str">
            <v>NASIR</v>
          </cell>
          <cell r="F459" t="str">
            <v>EXECUTIVE TRAINEE</v>
          </cell>
          <cell r="G459">
            <v>13001232</v>
          </cell>
          <cell r="H459">
            <v>3820186</v>
          </cell>
          <cell r="I459" t="str">
            <v>EXECUTIVE TRAINEE II C EAYW</v>
          </cell>
          <cell r="J459">
            <v>8038311464</v>
          </cell>
          <cell r="K459">
            <v>157</v>
          </cell>
          <cell r="L459" t="str">
            <v>Single</v>
          </cell>
          <cell r="M459">
            <v>33493</v>
          </cell>
          <cell r="N459" t="str">
            <v>bashir.almajir@jaizbankplc.com</v>
          </cell>
          <cell r="O459" t="str">
            <v>ZAMFARA</v>
          </cell>
          <cell r="P459">
            <v>44200</v>
          </cell>
        </row>
        <row r="460">
          <cell r="B460" t="str">
            <v>RA09200</v>
          </cell>
          <cell r="C460" t="str">
            <v>AMINU</v>
          </cell>
          <cell r="D460" t="str">
            <v>RABIA</v>
          </cell>
          <cell r="E460" t="str">
            <v>YARGAYA</v>
          </cell>
          <cell r="F460" t="str">
            <v>EXECUTIVE TRAINEE</v>
          </cell>
          <cell r="G460">
            <v>13001194</v>
          </cell>
          <cell r="H460">
            <v>3666874</v>
          </cell>
          <cell r="I460" t="str">
            <v>EXECUTIVE TRAINEE II C EAYW</v>
          </cell>
          <cell r="J460">
            <v>8038412497</v>
          </cell>
          <cell r="K460">
            <v>157</v>
          </cell>
          <cell r="L460" t="str">
            <v>Single</v>
          </cell>
          <cell r="M460">
            <v>33095</v>
          </cell>
          <cell r="N460" t="str">
            <v>Rabia.Aminu@jaizbankplc.com</v>
          </cell>
          <cell r="O460" t="str">
            <v>KANO</v>
          </cell>
          <cell r="P460">
            <v>44075</v>
          </cell>
        </row>
        <row r="461">
          <cell r="B461" t="str">
            <v>EA12200</v>
          </cell>
          <cell r="C461" t="str">
            <v>ASUKWO</v>
          </cell>
          <cell r="D461" t="str">
            <v>EMMANUEL</v>
          </cell>
          <cell r="E461" t="str">
            <v>OKON</v>
          </cell>
          <cell r="F461" t="str">
            <v>EXECUTIVE TRAINEE</v>
          </cell>
          <cell r="G461">
            <v>13001899</v>
          </cell>
          <cell r="H461">
            <v>7330942</v>
          </cell>
          <cell r="I461" t="str">
            <v>EXECUTIVE TRAINEE II C EAYW WHA</v>
          </cell>
          <cell r="J461">
            <v>8069732344</v>
          </cell>
          <cell r="K461">
            <v>158</v>
          </cell>
          <cell r="L461" t="str">
            <v>Single</v>
          </cell>
          <cell r="M461">
            <v>32786</v>
          </cell>
          <cell r="N461" t="str">
            <v>Emmanuel.Asukwo@jaizbankplc.com</v>
          </cell>
          <cell r="O461" t="str">
            <v>AKWA-IBOM</v>
          </cell>
          <cell r="P461">
            <v>44167</v>
          </cell>
        </row>
        <row r="462">
          <cell r="B462" t="str">
            <v>SA11200</v>
          </cell>
          <cell r="C462" t="str">
            <v>AUDU</v>
          </cell>
          <cell r="D462" t="str">
            <v>SHEKWOAGYE</v>
          </cell>
          <cell r="E462" t="str">
            <v>JOEL</v>
          </cell>
          <cell r="F462" t="str">
            <v>EXECUTIVE TRAINEE</v>
          </cell>
          <cell r="G462">
            <v>13001413</v>
          </cell>
          <cell r="H462">
            <v>4520335</v>
          </cell>
          <cell r="I462" t="str">
            <v>EXECUTIVE TRAINEE II C EAYW</v>
          </cell>
          <cell r="J462">
            <v>8133937727</v>
          </cell>
          <cell r="K462">
            <v>157</v>
          </cell>
          <cell r="L462" t="str">
            <v>Married</v>
          </cell>
          <cell r="M462">
            <v>30957</v>
          </cell>
          <cell r="N462" t="str">
            <v>shekwoagye.joel@jaizbankplc.com</v>
          </cell>
          <cell r="O462" t="str">
            <v>KADUNA</v>
          </cell>
          <cell r="P462">
            <v>44153</v>
          </cell>
        </row>
        <row r="463">
          <cell r="B463" t="str">
            <v>GB09200</v>
          </cell>
          <cell r="C463" t="str">
            <v>BAKO</v>
          </cell>
          <cell r="D463" t="str">
            <v>GAMBO</v>
          </cell>
          <cell r="F463" t="str">
            <v>EXECUTIVE TRAINEE</v>
          </cell>
          <cell r="G463">
            <v>13001259</v>
          </cell>
          <cell r="H463">
            <v>3832242</v>
          </cell>
          <cell r="I463" t="str">
            <v>EXECUTIVE TRAINEE II C EAYW</v>
          </cell>
          <cell r="J463">
            <v>8068484172</v>
          </cell>
          <cell r="K463">
            <v>157</v>
          </cell>
          <cell r="L463" t="str">
            <v>Single</v>
          </cell>
          <cell r="M463">
            <v>33312</v>
          </cell>
          <cell r="N463" t="str">
            <v>gambo.bako@jaizbankplc.com</v>
          </cell>
          <cell r="O463" t="str">
            <v>KEBBI</v>
          </cell>
          <cell r="P463">
            <v>44075</v>
          </cell>
        </row>
        <row r="464">
          <cell r="B464" t="str">
            <v>MB01210</v>
          </cell>
          <cell r="C464" t="str">
            <v>BAMANGA</v>
          </cell>
          <cell r="D464" t="str">
            <v>MUHAMMED</v>
          </cell>
          <cell r="E464" t="str">
            <v>ANAS</v>
          </cell>
          <cell r="F464" t="str">
            <v>EXECUTIVE TRAINEE</v>
          </cell>
          <cell r="G464">
            <v>13001288</v>
          </cell>
          <cell r="H464">
            <v>4016407</v>
          </cell>
          <cell r="I464" t="str">
            <v>EXECUTIVE TRAINEE II C EAYW</v>
          </cell>
          <cell r="J464">
            <v>8036616562</v>
          </cell>
          <cell r="K464">
            <v>157</v>
          </cell>
          <cell r="L464" t="str">
            <v>Single</v>
          </cell>
          <cell r="M464">
            <v>34523</v>
          </cell>
          <cell r="N464" t="str">
            <v>Muhammed.Bamanga@jaizbankplc.com</v>
          </cell>
          <cell r="O464" t="str">
            <v>ADAMAWA</v>
          </cell>
          <cell r="P464">
            <v>44200</v>
          </cell>
        </row>
        <row r="465">
          <cell r="B465" t="str">
            <v>HB01210</v>
          </cell>
          <cell r="C465" t="str">
            <v>BELLO</v>
          </cell>
          <cell r="D465" t="str">
            <v>HASSAN</v>
          </cell>
          <cell r="F465" t="str">
            <v>EXECUTIVE TRAINEE</v>
          </cell>
          <cell r="G465">
            <v>13001229</v>
          </cell>
          <cell r="H465">
            <v>3819041</v>
          </cell>
          <cell r="I465" t="str">
            <v>EXECUTIVE TRAINEE II C EAYW WHA</v>
          </cell>
          <cell r="J465">
            <v>8068868218</v>
          </cell>
          <cell r="K465">
            <v>158</v>
          </cell>
          <cell r="L465" t="str">
            <v>Single</v>
          </cell>
          <cell r="M465">
            <v>33944</v>
          </cell>
          <cell r="N465" t="str">
            <v>Hassan.Bello@jaizbankplc.com</v>
          </cell>
          <cell r="O465" t="str">
            <v>KWARA</v>
          </cell>
          <cell r="P465">
            <v>44200</v>
          </cell>
        </row>
        <row r="466">
          <cell r="B466" t="str">
            <v>MD09200</v>
          </cell>
          <cell r="C466" t="str">
            <v>DALHAT</v>
          </cell>
          <cell r="D466" t="str">
            <v>MOHAMMED</v>
          </cell>
          <cell r="E466" t="str">
            <v>MURTALA</v>
          </cell>
          <cell r="F466" t="str">
            <v>EXECUTIVE TRAINEE</v>
          </cell>
          <cell r="G466">
            <v>13001286</v>
          </cell>
          <cell r="H466">
            <v>4013774</v>
          </cell>
          <cell r="I466" t="str">
            <v>EXECUTIVE TRAINEE II C EAYW WHA</v>
          </cell>
          <cell r="J466">
            <v>9037174782</v>
          </cell>
          <cell r="K466">
            <v>158</v>
          </cell>
          <cell r="L466" t="str">
            <v>Single</v>
          </cell>
          <cell r="M466">
            <v>32787</v>
          </cell>
          <cell r="N466" t="str">
            <v>Mohammed.Dalhat@jaizbankplc.com</v>
          </cell>
          <cell r="O466" t="str">
            <v>KADUNA</v>
          </cell>
          <cell r="P466">
            <v>44075</v>
          </cell>
        </row>
        <row r="467">
          <cell r="B467" t="str">
            <v>FD01210</v>
          </cell>
          <cell r="C467" t="str">
            <v>DOSUNMU</v>
          </cell>
          <cell r="D467" t="str">
            <v>FATIHAT</v>
          </cell>
          <cell r="E467" t="str">
            <v>ABIMBOLA</v>
          </cell>
          <cell r="F467" t="str">
            <v>EXECUTIVE TRAINEE</v>
          </cell>
          <cell r="G467">
            <v>13001224</v>
          </cell>
          <cell r="H467">
            <v>3818477</v>
          </cell>
          <cell r="I467" t="str">
            <v>EXECUTIVE TRAINEE II C EAYW WHA</v>
          </cell>
          <cell r="J467">
            <v>8135454703</v>
          </cell>
          <cell r="K467">
            <v>158</v>
          </cell>
          <cell r="L467" t="str">
            <v>Married</v>
          </cell>
          <cell r="M467">
            <v>34797</v>
          </cell>
          <cell r="N467" t="str">
            <v>fatihat.dosunmu@jaizbankplc.com</v>
          </cell>
          <cell r="O467" t="str">
            <v>KWARA</v>
          </cell>
          <cell r="P467">
            <v>44200</v>
          </cell>
        </row>
        <row r="468">
          <cell r="B468" t="str">
            <v>AD01210</v>
          </cell>
          <cell r="C468" t="str">
            <v>DUROJAIYE</v>
          </cell>
          <cell r="D468" t="str">
            <v>ABEEB</v>
          </cell>
          <cell r="E468" t="str">
            <v>BABATUNDE</v>
          </cell>
          <cell r="F468" t="str">
            <v>EXECUTIVE TRAINEE</v>
          </cell>
          <cell r="G468">
            <v>13001242</v>
          </cell>
          <cell r="H468">
            <v>3835236</v>
          </cell>
          <cell r="I468" t="str">
            <v>EXECUTIVE TRAINEE II C EAYW</v>
          </cell>
          <cell r="J468">
            <v>8132694954</v>
          </cell>
          <cell r="K468">
            <v>157</v>
          </cell>
          <cell r="L468" t="str">
            <v>Single</v>
          </cell>
          <cell r="M468">
            <v>34560</v>
          </cell>
          <cell r="N468" t="str">
            <v>abeeb.durojaiye@jaizbankplc.com</v>
          </cell>
          <cell r="O468" t="str">
            <v>KWARA</v>
          </cell>
          <cell r="P468">
            <v>44200</v>
          </cell>
        </row>
        <row r="469">
          <cell r="B469" t="str">
            <v>GC06200</v>
          </cell>
          <cell r="C469" t="str">
            <v>EHIEMERE</v>
          </cell>
          <cell r="D469" t="str">
            <v>GOODLUCK</v>
          </cell>
          <cell r="E469" t="str">
            <v>CHIMUANYA</v>
          </cell>
          <cell r="F469" t="str">
            <v>EXECUTIVE TRAINEE</v>
          </cell>
          <cell r="G469">
            <v>13001811</v>
          </cell>
          <cell r="H469">
            <v>6030049</v>
          </cell>
          <cell r="I469" t="str">
            <v>EXECUTIVE TRAINEE II C EAYW WHA</v>
          </cell>
          <cell r="J469">
            <v>8060553334</v>
          </cell>
          <cell r="K469">
            <v>158</v>
          </cell>
          <cell r="L469" t="str">
            <v>Single</v>
          </cell>
          <cell r="M469">
            <v>33218</v>
          </cell>
          <cell r="N469" t="str">
            <v>Goodluck.Ehiemere@jaizbankplc.com</v>
          </cell>
          <cell r="O469" t="str">
            <v>ABIA</v>
          </cell>
          <cell r="P469">
            <v>43983</v>
          </cell>
        </row>
        <row r="470">
          <cell r="B470" t="str">
            <v>MG09200</v>
          </cell>
          <cell r="C470" t="str">
            <v>GARBA</v>
          </cell>
          <cell r="D470" t="str">
            <v>MUBARAK</v>
          </cell>
          <cell r="E470" t="str">
            <v xml:space="preserve"> BALA</v>
          </cell>
          <cell r="F470" t="str">
            <v>EXECUTIVE TRAINEE</v>
          </cell>
          <cell r="G470">
            <v>13001190</v>
          </cell>
          <cell r="H470">
            <v>3658747</v>
          </cell>
          <cell r="I470" t="str">
            <v>EXECUTIVE TRAINEE II C EAYW</v>
          </cell>
          <cell r="J470">
            <v>8033597498</v>
          </cell>
          <cell r="K470">
            <v>157</v>
          </cell>
          <cell r="L470" t="str">
            <v>Married</v>
          </cell>
          <cell r="M470">
            <v>33239</v>
          </cell>
          <cell r="N470" t="str">
            <v>Mubarak.Garba@jaizbankplc.com</v>
          </cell>
          <cell r="O470" t="str">
            <v>KANO</v>
          </cell>
          <cell r="P470">
            <v>44075</v>
          </cell>
        </row>
        <row r="471">
          <cell r="B471" t="str">
            <v>MH09200</v>
          </cell>
          <cell r="C471" t="str">
            <v>HAMZA</v>
          </cell>
          <cell r="D471" t="str">
            <v>MUJAHID</v>
          </cell>
          <cell r="E471" t="str">
            <v>AUWAL</v>
          </cell>
          <cell r="F471" t="str">
            <v>EXECUTIVE TRAINEE</v>
          </cell>
          <cell r="G471">
            <v>13001064</v>
          </cell>
          <cell r="H471">
            <v>3334014</v>
          </cell>
          <cell r="I471" t="str">
            <v>EXECUTIVE TRAINEE II C EAYW</v>
          </cell>
          <cell r="J471">
            <v>9031949828</v>
          </cell>
          <cell r="K471">
            <v>157</v>
          </cell>
          <cell r="L471" t="str">
            <v>Married</v>
          </cell>
          <cell r="M471">
            <v>32629</v>
          </cell>
          <cell r="N471" t="str">
            <v>Mujahid.Hamza@jaizbankplc.com</v>
          </cell>
          <cell r="O471" t="str">
            <v>KANO</v>
          </cell>
          <cell r="P471">
            <v>44075</v>
          </cell>
        </row>
        <row r="472">
          <cell r="B472" t="str">
            <v>KH09200</v>
          </cell>
          <cell r="C472" t="str">
            <v>HARUNA</v>
          </cell>
          <cell r="D472" t="str">
            <v>KHALIPHA</v>
          </cell>
          <cell r="F472" t="str">
            <v>EXECUTIVE TRAINEE</v>
          </cell>
          <cell r="G472">
            <v>13001191</v>
          </cell>
          <cell r="H472">
            <v>3662821</v>
          </cell>
          <cell r="I472" t="str">
            <v>EXECUTIVE TRAINEE II C EAYW</v>
          </cell>
          <cell r="J472">
            <v>8067861136</v>
          </cell>
          <cell r="K472">
            <v>157</v>
          </cell>
          <cell r="L472" t="str">
            <v>Single</v>
          </cell>
          <cell r="M472">
            <v>32960</v>
          </cell>
          <cell r="N472" t="str">
            <v>Khalipha.Haruna@jaizbankplc.com</v>
          </cell>
          <cell r="O472" t="str">
            <v>ZAMFARA</v>
          </cell>
          <cell r="P472">
            <v>44075</v>
          </cell>
        </row>
        <row r="473">
          <cell r="B473" t="str">
            <v>AI01210</v>
          </cell>
          <cell r="C473" t="str">
            <v>IBRAHIM</v>
          </cell>
          <cell r="D473" t="str">
            <v>AMINU</v>
          </cell>
          <cell r="E473" t="str">
            <v>YUSUF</v>
          </cell>
          <cell r="F473" t="str">
            <v>EXECUTIVE TRAINEE</v>
          </cell>
          <cell r="G473">
            <v>13001280</v>
          </cell>
          <cell r="H473">
            <v>4011608</v>
          </cell>
          <cell r="I473" t="str">
            <v>EXECUTIVE TRAINEE II C EAYW WHA</v>
          </cell>
          <cell r="J473">
            <v>8075687773</v>
          </cell>
          <cell r="K473">
            <v>158</v>
          </cell>
          <cell r="L473" t="str">
            <v>Single</v>
          </cell>
          <cell r="M473">
            <v>34283</v>
          </cell>
          <cell r="N473" t="str">
            <v>yusuf.ibrahim@jaizbankplc.com</v>
          </cell>
          <cell r="O473" t="str">
            <v>KANO</v>
          </cell>
          <cell r="P473">
            <v>44200</v>
          </cell>
        </row>
        <row r="474">
          <cell r="B474" t="str">
            <v>II01210</v>
          </cell>
          <cell r="C474" t="str">
            <v>IBRAHIM</v>
          </cell>
          <cell r="D474" t="str">
            <v>IBRAHIM</v>
          </cell>
          <cell r="E474" t="str">
            <v>ABDULLAHI</v>
          </cell>
          <cell r="F474" t="str">
            <v>EXECUTIVE TRAINEE</v>
          </cell>
          <cell r="G474">
            <v>13001910</v>
          </cell>
          <cell r="H474">
            <v>7505241</v>
          </cell>
          <cell r="I474" t="str">
            <v>EXECUTIVE TRAINEE II C EAYW WHA</v>
          </cell>
          <cell r="J474">
            <v>8069435982</v>
          </cell>
          <cell r="K474">
            <v>158</v>
          </cell>
          <cell r="L474" t="str">
            <v>Single</v>
          </cell>
          <cell r="M474">
            <v>32984</v>
          </cell>
          <cell r="N474" t="str">
            <v>Ibrahim.Ibrahim@jaizbankplc.com</v>
          </cell>
          <cell r="O474" t="str">
            <v>KADUNA</v>
          </cell>
          <cell r="P474">
            <v>44201</v>
          </cell>
        </row>
        <row r="475">
          <cell r="B475" t="str">
            <v>UI09200</v>
          </cell>
          <cell r="C475" t="str">
            <v>IBRAHIM</v>
          </cell>
          <cell r="D475" t="str">
            <v>UMAR</v>
          </cell>
          <cell r="E475" t="str">
            <v>MUHAMMAD</v>
          </cell>
          <cell r="F475" t="str">
            <v>EXECUTIVE TRAINEE</v>
          </cell>
          <cell r="G475">
            <v>13001195</v>
          </cell>
          <cell r="H475">
            <v>3666908</v>
          </cell>
          <cell r="I475" t="str">
            <v>EXECUTIVE TRAINEE II C EAYW</v>
          </cell>
          <cell r="J475">
            <v>8032378887</v>
          </cell>
          <cell r="K475">
            <v>157</v>
          </cell>
          <cell r="L475" t="str">
            <v>Married</v>
          </cell>
          <cell r="M475">
            <v>32841</v>
          </cell>
          <cell r="N475" t="str">
            <v>Umar.Ibrahim@jaizbankplc.com</v>
          </cell>
          <cell r="O475" t="str">
            <v>KANO</v>
          </cell>
          <cell r="P475">
            <v>44075</v>
          </cell>
        </row>
        <row r="476">
          <cell r="B476" t="str">
            <v>II09200</v>
          </cell>
          <cell r="C476" t="str">
            <v>IDRIS</v>
          </cell>
          <cell r="D476" t="str">
            <v>IBRAHIM</v>
          </cell>
          <cell r="E476" t="str">
            <v>OZOVEHE</v>
          </cell>
          <cell r="F476" t="str">
            <v>EXECUTIVE TRAINEE</v>
          </cell>
          <cell r="G476">
            <v>13001855</v>
          </cell>
          <cell r="H476">
            <v>6528201</v>
          </cell>
          <cell r="I476" t="str">
            <v>EXECUTIVE TRAINEE II C EAYW WHA</v>
          </cell>
          <cell r="J476">
            <v>7037564761</v>
          </cell>
          <cell r="K476">
            <v>158</v>
          </cell>
          <cell r="L476" t="str">
            <v>Single</v>
          </cell>
          <cell r="M476">
            <v>32906</v>
          </cell>
          <cell r="N476" t="str">
            <v>Ibrahim.Idris@jaizbankplc.com</v>
          </cell>
          <cell r="O476" t="str">
            <v>KOGI</v>
          </cell>
          <cell r="P476">
            <v>44081</v>
          </cell>
        </row>
        <row r="477">
          <cell r="B477" t="str">
            <v>IA11200</v>
          </cell>
          <cell r="C477" t="str">
            <v>ISAH</v>
          </cell>
          <cell r="D477" t="str">
            <v>AMINU</v>
          </cell>
          <cell r="F477" t="str">
            <v>EXECUTIVE TRAINEE</v>
          </cell>
          <cell r="G477">
            <v>13001890</v>
          </cell>
          <cell r="H477">
            <v>7082083</v>
          </cell>
          <cell r="I477" t="str">
            <v>EXECUTIVE TRAINEE II C EAYW</v>
          </cell>
          <cell r="J477">
            <v>8068721666</v>
          </cell>
          <cell r="K477">
            <v>157</v>
          </cell>
          <cell r="L477" t="str">
            <v>Married</v>
          </cell>
          <cell r="M477">
            <v>33216</v>
          </cell>
          <cell r="N477" t="str">
            <v>Aminu.Isah1@jaizbankplc.com</v>
          </cell>
          <cell r="O477" t="str">
            <v>ZAMFARA</v>
          </cell>
          <cell r="P477">
            <v>44139</v>
          </cell>
        </row>
        <row r="478">
          <cell r="B478" t="str">
            <v>SI09200</v>
          </cell>
          <cell r="C478" t="str">
            <v>ISAH</v>
          </cell>
          <cell r="D478" t="str">
            <v>SADIQ</v>
          </cell>
          <cell r="E478" t="str">
            <v>SADIQ</v>
          </cell>
          <cell r="F478" t="str">
            <v>EXECUTIVE TRAINEE</v>
          </cell>
          <cell r="G478">
            <v>13001260</v>
          </cell>
          <cell r="H478">
            <v>3836491</v>
          </cell>
          <cell r="I478" t="str">
            <v>EXECUTIVE TRAINEE II C EAYW WHA</v>
          </cell>
          <cell r="J478">
            <v>8095993199</v>
          </cell>
          <cell r="K478">
            <v>158</v>
          </cell>
          <cell r="L478" t="str">
            <v>Single</v>
          </cell>
          <cell r="M478">
            <v>34334</v>
          </cell>
          <cell r="N478" t="str">
            <v>sadiq.isah@jaizbankplc.com</v>
          </cell>
          <cell r="O478" t="str">
            <v>KANO</v>
          </cell>
          <cell r="P478">
            <v>44075</v>
          </cell>
        </row>
        <row r="479">
          <cell r="B479" t="str">
            <v>MI01210</v>
          </cell>
          <cell r="C479" t="str">
            <v>ISHAQ</v>
          </cell>
          <cell r="D479" t="str">
            <v>MUBARAK</v>
          </cell>
          <cell r="E479" t="str">
            <v>MUKTAR</v>
          </cell>
          <cell r="F479" t="str">
            <v>EXECUTIVE TRAINEE</v>
          </cell>
          <cell r="G479">
            <v>13001240</v>
          </cell>
          <cell r="H479">
            <v>3822018</v>
          </cell>
          <cell r="I479" t="str">
            <v>EXECUTIVE TRAINEE II C EAYW</v>
          </cell>
          <cell r="J479">
            <v>8060320267</v>
          </cell>
          <cell r="K479">
            <v>157</v>
          </cell>
          <cell r="L479" t="str">
            <v>Married</v>
          </cell>
          <cell r="M479">
            <v>33029</v>
          </cell>
          <cell r="N479" t="str">
            <v>mubarak.ishaq@jaizbankplc.com</v>
          </cell>
          <cell r="O479" t="str">
            <v>KANO</v>
          </cell>
          <cell r="P479">
            <v>44200</v>
          </cell>
        </row>
        <row r="480">
          <cell r="B480" t="str">
            <v>MK12200</v>
          </cell>
          <cell r="C480" t="str">
            <v>KUSIMO</v>
          </cell>
          <cell r="D480" t="str">
            <v>MOJEED</v>
          </cell>
          <cell r="E480" t="str">
            <v>AKINTUNDE</v>
          </cell>
          <cell r="F480" t="str">
            <v>EXECUTIVE TRAINEE</v>
          </cell>
          <cell r="G480">
            <v>13001900</v>
          </cell>
          <cell r="H480">
            <v>7338584</v>
          </cell>
          <cell r="I480" t="str">
            <v>EXECUTIVE TRAINEE II C EAYW WHA</v>
          </cell>
          <cell r="J480">
            <v>8056732063</v>
          </cell>
          <cell r="K480">
            <v>158</v>
          </cell>
          <cell r="L480" t="str">
            <v>Single</v>
          </cell>
          <cell r="M480">
            <v>34422</v>
          </cell>
          <cell r="N480" t="str">
            <v>Mojeed.Kusimo@jaizbankplc.com</v>
          </cell>
          <cell r="O480" t="str">
            <v>OGUN</v>
          </cell>
          <cell r="P480">
            <v>44172</v>
          </cell>
        </row>
        <row r="481">
          <cell r="B481" t="str">
            <v>ZL01210</v>
          </cell>
          <cell r="C481" t="str">
            <v>LABARAN</v>
          </cell>
          <cell r="D481" t="str">
            <v>ZUWAIRA</v>
          </cell>
          <cell r="F481" t="str">
            <v>EXECUTIVE TRAINEE</v>
          </cell>
          <cell r="G481">
            <v>13001247</v>
          </cell>
          <cell r="H481">
            <v>3824517</v>
          </cell>
          <cell r="I481" t="str">
            <v>EXECUTIVE TRAINEE II C EAYW</v>
          </cell>
          <cell r="J481">
            <v>8061236915</v>
          </cell>
          <cell r="K481">
            <v>157</v>
          </cell>
          <cell r="L481" t="str">
            <v>Married</v>
          </cell>
          <cell r="M481">
            <v>34108</v>
          </cell>
          <cell r="N481" t="str">
            <v>zuwaira.labaran@jaizbankplc.com</v>
          </cell>
          <cell r="O481" t="str">
            <v>KANO</v>
          </cell>
          <cell r="P481">
            <v>44200</v>
          </cell>
        </row>
        <row r="482">
          <cell r="B482" t="str">
            <v>AM01210</v>
          </cell>
          <cell r="C482" t="str">
            <v>MANI</v>
          </cell>
          <cell r="D482" t="str">
            <v>AHMAD</v>
          </cell>
          <cell r="E482" t="str">
            <v>HAMID</v>
          </cell>
          <cell r="F482" t="str">
            <v>EXECUTIVE TRAINEE</v>
          </cell>
          <cell r="G482">
            <v>13001284</v>
          </cell>
          <cell r="H482">
            <v>4013705</v>
          </cell>
          <cell r="I482" t="str">
            <v>EXECUTIVE TRAINEE II C EAYW WHA</v>
          </cell>
          <cell r="J482">
            <v>8032902622</v>
          </cell>
          <cell r="K482">
            <v>158</v>
          </cell>
          <cell r="L482" t="str">
            <v>Single</v>
          </cell>
          <cell r="M482">
            <v>33099</v>
          </cell>
          <cell r="N482" t="str">
            <v>ahmad.mani@jaizbankplc.com</v>
          </cell>
          <cell r="O482" t="str">
            <v>NIGER</v>
          </cell>
          <cell r="P482">
            <v>44200</v>
          </cell>
        </row>
        <row r="483">
          <cell r="B483" t="str">
            <v>BM09200</v>
          </cell>
          <cell r="C483" t="str">
            <v>MUHAMMED</v>
          </cell>
          <cell r="D483" t="str">
            <v>BILAL</v>
          </cell>
          <cell r="E483" t="str">
            <v>AUGIE</v>
          </cell>
          <cell r="F483" t="str">
            <v>EXECUTIVE TRAINEE</v>
          </cell>
          <cell r="G483">
            <v>13001189</v>
          </cell>
          <cell r="H483">
            <v>3657685</v>
          </cell>
          <cell r="I483" t="str">
            <v>EXECUTIVE TRAINEE II C EAYW WHA</v>
          </cell>
          <cell r="J483">
            <v>7067603698</v>
          </cell>
          <cell r="K483">
            <v>158</v>
          </cell>
          <cell r="L483" t="str">
            <v>Single</v>
          </cell>
          <cell r="M483">
            <v>34134</v>
          </cell>
          <cell r="N483" t="str">
            <v>Bilal.Muhammad@jaizbankplc.com</v>
          </cell>
          <cell r="O483" t="str">
            <v>KEBBI</v>
          </cell>
          <cell r="P483">
            <v>44075</v>
          </cell>
        </row>
        <row r="484">
          <cell r="B484" t="str">
            <v>HM01210</v>
          </cell>
          <cell r="C484" t="str">
            <v>MUHAMMED</v>
          </cell>
          <cell r="D484" t="str">
            <v>HAWAU</v>
          </cell>
          <cell r="E484" t="str">
            <v>BOLA</v>
          </cell>
          <cell r="F484" t="str">
            <v>EXECUTIVE TRAINEE</v>
          </cell>
          <cell r="G484">
            <v>13001285</v>
          </cell>
          <cell r="H484">
            <v>4013695</v>
          </cell>
          <cell r="I484" t="str">
            <v>EXECUTIVE TRAINEE II C EAYW WHA</v>
          </cell>
          <cell r="J484">
            <v>8135562045</v>
          </cell>
          <cell r="K484">
            <v>158</v>
          </cell>
          <cell r="L484" t="str">
            <v>Married</v>
          </cell>
          <cell r="M484">
            <v>33170</v>
          </cell>
          <cell r="N484" t="str">
            <v>Hawau.Muhammed@jaizbankplc.com</v>
          </cell>
          <cell r="O484" t="str">
            <v>KWARA</v>
          </cell>
          <cell r="P484">
            <v>44200</v>
          </cell>
        </row>
        <row r="485">
          <cell r="B485" t="str">
            <v>RM09200</v>
          </cell>
          <cell r="C485" t="str">
            <v>MUHAMMED</v>
          </cell>
          <cell r="D485" t="str">
            <v>RAMATU</v>
          </cell>
          <cell r="F485" t="str">
            <v>EXECUTIVE TRAINEE</v>
          </cell>
          <cell r="G485">
            <v>13000931</v>
          </cell>
          <cell r="H485">
            <v>2851596</v>
          </cell>
          <cell r="I485" t="str">
            <v>EXECUTIVE TRAINEE II C EAYW WHA</v>
          </cell>
          <cell r="J485">
            <v>8172667308</v>
          </cell>
          <cell r="K485">
            <v>158</v>
          </cell>
          <cell r="L485" t="str">
            <v>Single</v>
          </cell>
          <cell r="M485">
            <v>32391</v>
          </cell>
          <cell r="N485" t="str">
            <v>Ramatu.Muhammed@jaizbankplc.com</v>
          </cell>
          <cell r="O485" t="str">
            <v>NIGER</v>
          </cell>
          <cell r="P485">
            <v>44075</v>
          </cell>
        </row>
        <row r="486">
          <cell r="B486" t="str">
            <v>MM09200</v>
          </cell>
          <cell r="C486" t="str">
            <v>MUSA</v>
          </cell>
          <cell r="D486" t="str">
            <v>MASHIDA</v>
          </cell>
          <cell r="E486" t="str">
            <v>BASHI</v>
          </cell>
          <cell r="F486" t="str">
            <v>EXECUTIVE TRAINEE</v>
          </cell>
          <cell r="G486">
            <v>13001176</v>
          </cell>
          <cell r="H486">
            <v>3630046</v>
          </cell>
          <cell r="I486" t="str">
            <v>EXECUTIVE TRAINEE II C EAYW WHA</v>
          </cell>
          <cell r="J486">
            <v>7030126665</v>
          </cell>
          <cell r="K486">
            <v>158</v>
          </cell>
          <cell r="L486" t="str">
            <v>Single</v>
          </cell>
          <cell r="M486">
            <v>34122</v>
          </cell>
          <cell r="N486" t="str">
            <v>Mashida.Musa@jaizbankplc.com</v>
          </cell>
          <cell r="O486" t="str">
            <v>BAUCHI</v>
          </cell>
          <cell r="P486">
            <v>44075</v>
          </cell>
        </row>
        <row r="487">
          <cell r="B487" t="str">
            <v>AM01211</v>
          </cell>
          <cell r="C487" t="str">
            <v>MUSTAPHA</v>
          </cell>
          <cell r="D487" t="str">
            <v>ABDULFATAH</v>
          </cell>
          <cell r="F487" t="str">
            <v>EXECUTIVE TRAINEE</v>
          </cell>
          <cell r="G487">
            <v>13001275</v>
          </cell>
          <cell r="H487">
            <v>4009793</v>
          </cell>
          <cell r="I487" t="str">
            <v>EXECUTIVE TRAINEE II C EAYW WHA</v>
          </cell>
          <cell r="J487">
            <v>8032299523</v>
          </cell>
          <cell r="K487">
            <v>158</v>
          </cell>
          <cell r="L487" t="str">
            <v>Single</v>
          </cell>
          <cell r="M487">
            <v>33248</v>
          </cell>
          <cell r="N487" t="str">
            <v>Abdulfatah.Mustapha@jaizbankplc.com</v>
          </cell>
          <cell r="O487" t="str">
            <v>KATSINA</v>
          </cell>
          <cell r="P487">
            <v>44200</v>
          </cell>
        </row>
        <row r="488">
          <cell r="B488" t="str">
            <v>KM01210</v>
          </cell>
          <cell r="C488" t="str">
            <v>MUSTAPHA</v>
          </cell>
          <cell r="D488" t="str">
            <v>KABIR</v>
          </cell>
          <cell r="E488" t="str">
            <v>BABAJIKA</v>
          </cell>
          <cell r="F488" t="str">
            <v>EXECUTIVE TRAINEE</v>
          </cell>
          <cell r="G488">
            <v>13001244</v>
          </cell>
          <cell r="H488">
            <v>3824263</v>
          </cell>
          <cell r="I488" t="str">
            <v>EXECUTIVE TRAINEE II C EAYW</v>
          </cell>
          <cell r="J488">
            <v>8069251362</v>
          </cell>
          <cell r="K488">
            <v>157</v>
          </cell>
          <cell r="L488" t="str">
            <v>Single</v>
          </cell>
          <cell r="M488">
            <v>32577</v>
          </cell>
          <cell r="N488" t="str">
            <v>kabir.mustapha@jaizbankplc.com</v>
          </cell>
          <cell r="O488" t="str">
            <v>ADAMAWA</v>
          </cell>
          <cell r="P488">
            <v>44200</v>
          </cell>
        </row>
        <row r="489">
          <cell r="B489" t="str">
            <v>CN06200</v>
          </cell>
          <cell r="C489" t="str">
            <v>NWOGU</v>
          </cell>
          <cell r="D489" t="str">
            <v>CHIEMENA</v>
          </cell>
          <cell r="F489" t="str">
            <v>EXECUTIVE TRAINEE</v>
          </cell>
          <cell r="G489">
            <v>13001810</v>
          </cell>
          <cell r="H489">
            <v>6030001</v>
          </cell>
          <cell r="I489" t="str">
            <v>EXECUTIVE TRAINEE II C EAYW WHA</v>
          </cell>
          <cell r="J489">
            <v>8073290714</v>
          </cell>
          <cell r="K489">
            <v>158</v>
          </cell>
          <cell r="L489" t="str">
            <v>Married</v>
          </cell>
          <cell r="M489">
            <v>32935</v>
          </cell>
          <cell r="N489" t="str">
            <v>Chiemena.Nwogu@jaizbankplc.com</v>
          </cell>
          <cell r="O489" t="str">
            <v>RIVERS</v>
          </cell>
          <cell r="P489">
            <v>43983</v>
          </cell>
        </row>
        <row r="490">
          <cell r="B490" t="str">
            <v>CO01210</v>
          </cell>
          <cell r="C490" t="str">
            <v xml:space="preserve">OBI </v>
          </cell>
          <cell r="D490" t="str">
            <v>CHINWE</v>
          </cell>
          <cell r="F490" t="str">
            <v>EXECUTIVE TRAINEE</v>
          </cell>
          <cell r="G490">
            <v>13001235</v>
          </cell>
          <cell r="H490">
            <v>3821396</v>
          </cell>
          <cell r="I490" t="str">
            <v>EXECUTIVE TRAINEE II C EAYW WHA</v>
          </cell>
          <cell r="J490">
            <v>8133919048</v>
          </cell>
          <cell r="K490">
            <v>158</v>
          </cell>
          <cell r="L490" t="str">
            <v>Single</v>
          </cell>
          <cell r="M490">
            <v>34338</v>
          </cell>
          <cell r="N490" t="str">
            <v>Chinwe.Obi@jaizbankplc.com</v>
          </cell>
          <cell r="O490" t="str">
            <v>DELTA</v>
          </cell>
          <cell r="P490">
            <v>44200</v>
          </cell>
        </row>
        <row r="491">
          <cell r="B491" t="str">
            <v>OO09200</v>
          </cell>
          <cell r="C491" t="str">
            <v>OGUNLANA</v>
          </cell>
          <cell r="D491" t="str">
            <v>OMOWUNMI</v>
          </cell>
          <cell r="E491" t="str">
            <v>KAFAYAT</v>
          </cell>
          <cell r="F491" t="str">
            <v>EXECUTIVE TRAINEE</v>
          </cell>
          <cell r="G491">
            <v>13001149</v>
          </cell>
          <cell r="H491">
            <v>3508048</v>
          </cell>
          <cell r="I491" t="str">
            <v>EXECUTIVE TRAINEE II C EAYW WHA</v>
          </cell>
          <cell r="J491">
            <v>7063860696</v>
          </cell>
          <cell r="K491">
            <v>158</v>
          </cell>
          <cell r="L491" t="str">
            <v>Married</v>
          </cell>
          <cell r="M491">
            <v>32683</v>
          </cell>
          <cell r="N491" t="str">
            <v>Omowunmi.Ogunlana@jaizbankplc.com</v>
          </cell>
          <cell r="O491" t="str">
            <v>OSUN</v>
          </cell>
          <cell r="P491">
            <v>44075</v>
          </cell>
        </row>
        <row r="492">
          <cell r="B492" t="str">
            <v>MO01210</v>
          </cell>
          <cell r="C492" t="str">
            <v>OGUNTIMEHIN</v>
          </cell>
          <cell r="D492" t="str">
            <v>MARY</v>
          </cell>
          <cell r="E492" t="str">
            <v>BUKOLA</v>
          </cell>
          <cell r="F492" t="str">
            <v>EXECUTIVE TRAINEE</v>
          </cell>
          <cell r="G492">
            <v>13001262</v>
          </cell>
          <cell r="H492">
            <v>3839966</v>
          </cell>
          <cell r="I492" t="str">
            <v>EXECUTIVE TRAINEE II C EAYW WHA</v>
          </cell>
          <cell r="J492">
            <v>8067950361</v>
          </cell>
          <cell r="K492">
            <v>158</v>
          </cell>
          <cell r="L492" t="str">
            <v>Single</v>
          </cell>
          <cell r="M492">
            <v>34574</v>
          </cell>
          <cell r="N492" t="str">
            <v>mary.oguntimehin@jaizbankplc.com</v>
          </cell>
          <cell r="O492" t="str">
            <v>OGUN</v>
          </cell>
          <cell r="P492">
            <v>44200</v>
          </cell>
        </row>
        <row r="493">
          <cell r="B493" t="str">
            <v>ZO01210</v>
          </cell>
          <cell r="C493" t="str">
            <v>OMAR</v>
          </cell>
          <cell r="D493" t="str">
            <v>ZAINAB</v>
          </cell>
          <cell r="E493" t="str">
            <v>MOHAMMED</v>
          </cell>
          <cell r="F493" t="str">
            <v>EXECUTIVE TRAINEE</v>
          </cell>
          <cell r="G493">
            <v>13001301</v>
          </cell>
          <cell r="H493">
            <v>4082336</v>
          </cell>
          <cell r="I493" t="str">
            <v>EXECUTIVE TRAINEE II C EAYW WHA</v>
          </cell>
          <cell r="J493">
            <v>8032953886</v>
          </cell>
          <cell r="K493">
            <v>158</v>
          </cell>
          <cell r="L493" t="str">
            <v>Married</v>
          </cell>
          <cell r="M493">
            <v>33109</v>
          </cell>
          <cell r="N493" t="str">
            <v>zainab.omar@jaizbankplc.com</v>
          </cell>
          <cell r="O493" t="str">
            <v>KANO</v>
          </cell>
          <cell r="P493">
            <v>44200</v>
          </cell>
        </row>
        <row r="494">
          <cell r="B494" t="str">
            <v>RO01210</v>
          </cell>
          <cell r="C494" t="str">
            <v>OWOLABI</v>
          </cell>
          <cell r="D494" t="str">
            <v>RAFIAT</v>
          </cell>
          <cell r="E494" t="str">
            <v>OLOLADE</v>
          </cell>
          <cell r="F494" t="str">
            <v>EXECUTIVE TRAINEE</v>
          </cell>
          <cell r="G494">
            <v>13001237</v>
          </cell>
          <cell r="H494">
            <v>3821303</v>
          </cell>
          <cell r="I494" t="str">
            <v>EXECUTIVE TRAINEE II C EAYW</v>
          </cell>
          <cell r="J494">
            <v>9030699338</v>
          </cell>
          <cell r="K494">
            <v>157</v>
          </cell>
          <cell r="L494" t="str">
            <v>Married</v>
          </cell>
          <cell r="M494">
            <v>33427</v>
          </cell>
          <cell r="N494" t="str">
            <v>rafiat.owolabi@jaizbankplc.com</v>
          </cell>
          <cell r="O494" t="str">
            <v>KWARA</v>
          </cell>
          <cell r="P494">
            <v>44207</v>
          </cell>
        </row>
        <row r="495">
          <cell r="B495" t="str">
            <v>RO01211</v>
          </cell>
          <cell r="C495" t="str">
            <v>OYELEKE</v>
          </cell>
          <cell r="D495" t="str">
            <v>RUKAYAT</v>
          </cell>
          <cell r="E495" t="str">
            <v>ADEBIMPE</v>
          </cell>
          <cell r="F495" t="str">
            <v>EXECUTIVE TRAINEE</v>
          </cell>
          <cell r="G495">
            <v>13001588</v>
          </cell>
          <cell r="H495">
            <v>5087682</v>
          </cell>
          <cell r="I495" t="str">
            <v>EXECUTIVE TRAINEE II C EAYW WHA</v>
          </cell>
          <cell r="J495">
            <v>7067900786</v>
          </cell>
          <cell r="K495">
            <v>158</v>
          </cell>
          <cell r="L495" t="str">
            <v>Married</v>
          </cell>
          <cell r="M495">
            <v>33404</v>
          </cell>
          <cell r="N495" t="str">
            <v>Rukayat.Oyeleke@jaizbankplc.com</v>
          </cell>
          <cell r="O495" t="str">
            <v>OSUN</v>
          </cell>
          <cell r="P495">
            <v>44200</v>
          </cell>
        </row>
        <row r="496">
          <cell r="B496" t="str">
            <v>MR09200</v>
          </cell>
          <cell r="C496" t="str">
            <v>RABIU</v>
          </cell>
          <cell r="D496" t="str">
            <v>MARYAM</v>
          </cell>
          <cell r="E496" t="str">
            <v>MUHAMMAD</v>
          </cell>
          <cell r="F496" t="str">
            <v>EXECUTIVE TRAINEE</v>
          </cell>
          <cell r="G496">
            <v>13001192</v>
          </cell>
          <cell r="H496">
            <v>3664227</v>
          </cell>
          <cell r="I496" t="str">
            <v>EXECUTIVE TRAINEE II C EAYW</v>
          </cell>
          <cell r="J496">
            <v>8032076096</v>
          </cell>
          <cell r="K496">
            <v>157</v>
          </cell>
          <cell r="L496" t="str">
            <v>Married</v>
          </cell>
          <cell r="M496">
            <v>33262</v>
          </cell>
          <cell r="N496" t="str">
            <v>Maryam.Rabiu@jaizbankplc.com</v>
          </cell>
          <cell r="O496" t="str">
            <v>KADUNA</v>
          </cell>
          <cell r="P496">
            <v>44075</v>
          </cell>
        </row>
        <row r="497">
          <cell r="B497" t="str">
            <v>MR01210</v>
          </cell>
          <cell r="C497" t="str">
            <v>RAJI</v>
          </cell>
          <cell r="D497" t="str">
            <v>MAHAMMUDAT</v>
          </cell>
          <cell r="E497" t="str">
            <v>BOLAJI</v>
          </cell>
          <cell r="F497" t="str">
            <v>EXECUTIVE TRAINEE</v>
          </cell>
          <cell r="G497">
            <v>13001217</v>
          </cell>
          <cell r="H497">
            <v>3801990</v>
          </cell>
          <cell r="I497" t="str">
            <v>EXECUTIVE TRAINEE II C EAYW</v>
          </cell>
          <cell r="J497">
            <v>7062244964</v>
          </cell>
          <cell r="K497">
            <v>157</v>
          </cell>
          <cell r="L497" t="str">
            <v>Married</v>
          </cell>
          <cell r="M497">
            <v>33849</v>
          </cell>
          <cell r="N497" t="str">
            <v>mahammudat.raji@jaizbankplc.com</v>
          </cell>
          <cell r="O497" t="str">
            <v>OSUN</v>
          </cell>
          <cell r="P497">
            <v>44200</v>
          </cell>
        </row>
        <row r="498">
          <cell r="B498" t="str">
            <v>ZR09200</v>
          </cell>
          <cell r="C498" t="str">
            <v>RUFAI</v>
          </cell>
          <cell r="D498" t="str">
            <v>ZAHRAU</v>
          </cell>
          <cell r="E498" t="str">
            <v>AHMAD</v>
          </cell>
          <cell r="F498" t="str">
            <v>EXECUTIVE TRAINEE</v>
          </cell>
          <cell r="G498">
            <v>13000947</v>
          </cell>
          <cell r="H498">
            <v>2890353</v>
          </cell>
          <cell r="I498" t="str">
            <v>EXECUTIVE TRAINEE II C EAYW</v>
          </cell>
          <cell r="J498">
            <v>8031317735</v>
          </cell>
          <cell r="K498">
            <v>157</v>
          </cell>
          <cell r="L498" t="str">
            <v>Single</v>
          </cell>
          <cell r="M498">
            <v>32020</v>
          </cell>
          <cell r="N498" t="str">
            <v>Zahrau.Rufai@jaizbankplc.com</v>
          </cell>
          <cell r="O498" t="str">
            <v>KANO</v>
          </cell>
          <cell r="P498">
            <v>44075</v>
          </cell>
        </row>
        <row r="499">
          <cell r="B499" t="str">
            <v>SS01211</v>
          </cell>
          <cell r="C499" t="str">
            <v>SADIQ</v>
          </cell>
          <cell r="D499" t="str">
            <v>SULEIMAN</v>
          </cell>
          <cell r="F499" t="str">
            <v>EXECUTIVE TRAINEE</v>
          </cell>
          <cell r="G499">
            <v>13001228</v>
          </cell>
          <cell r="H499">
            <v>3818879</v>
          </cell>
          <cell r="I499" t="str">
            <v>EXECUTIVE TRAINEE II C EAYW</v>
          </cell>
          <cell r="J499">
            <v>8036906871</v>
          </cell>
          <cell r="K499">
            <v>157</v>
          </cell>
          <cell r="L499" t="str">
            <v>Single</v>
          </cell>
          <cell r="M499">
            <v>33161</v>
          </cell>
          <cell r="N499" t="str">
            <v>suleiman.sadiq@jaizbankplc.com</v>
          </cell>
          <cell r="O499" t="str">
            <v>KATSINA</v>
          </cell>
          <cell r="P499">
            <v>44200</v>
          </cell>
        </row>
        <row r="500">
          <cell r="B500" t="str">
            <v>BS09200</v>
          </cell>
          <cell r="C500" t="str">
            <v>SAHABI</v>
          </cell>
          <cell r="D500" t="str">
            <v>BASHIR</v>
          </cell>
          <cell r="F500" t="str">
            <v>EXECUTIVE TRAINEE</v>
          </cell>
          <cell r="G500">
            <v>13001170</v>
          </cell>
          <cell r="H500">
            <v>3615487</v>
          </cell>
          <cell r="I500" t="str">
            <v>EXECUTIVE TRAINEE II C EAYW</v>
          </cell>
          <cell r="J500">
            <v>8066126074</v>
          </cell>
          <cell r="K500">
            <v>157</v>
          </cell>
          <cell r="L500" t="str">
            <v>Married</v>
          </cell>
          <cell r="M500">
            <v>33008</v>
          </cell>
          <cell r="N500" t="str">
            <v>bashir.sahabi@jaizbankplc.com</v>
          </cell>
          <cell r="O500" t="str">
            <v>KEBBI</v>
          </cell>
          <cell r="P500">
            <v>44075</v>
          </cell>
        </row>
        <row r="501">
          <cell r="B501" t="str">
            <v>MS09200</v>
          </cell>
          <cell r="C501" t="str">
            <v>SALAMI</v>
          </cell>
          <cell r="D501" t="str">
            <v>MARYAM</v>
          </cell>
          <cell r="E501" t="str">
            <v>TEMITOPE</v>
          </cell>
          <cell r="F501" t="str">
            <v>EXECUTIVE TRAINEE</v>
          </cell>
          <cell r="G501">
            <v>13001141</v>
          </cell>
          <cell r="H501">
            <v>3493397</v>
          </cell>
          <cell r="I501" t="str">
            <v>EXECUTIVE TRAINEE II C EAYW</v>
          </cell>
          <cell r="J501">
            <v>7037119302</v>
          </cell>
          <cell r="K501">
            <v>157</v>
          </cell>
          <cell r="L501" t="str">
            <v>Married</v>
          </cell>
          <cell r="M501">
            <v>33664</v>
          </cell>
          <cell r="N501" t="str">
            <v>Maryam.Salami@jaizbankplc.com</v>
          </cell>
          <cell r="O501" t="str">
            <v>OYO</v>
          </cell>
          <cell r="P501">
            <v>44075</v>
          </cell>
        </row>
        <row r="502">
          <cell r="B502" t="str">
            <v>KS09200</v>
          </cell>
          <cell r="C502" t="str">
            <v>SALISU</v>
          </cell>
          <cell r="D502" t="str">
            <v>KHALIFA</v>
          </cell>
          <cell r="E502" t="str">
            <v>ABDULLAHI</v>
          </cell>
          <cell r="F502" t="str">
            <v>EXECUTIVE TRAINEE</v>
          </cell>
          <cell r="G502">
            <v>13001179</v>
          </cell>
          <cell r="H502">
            <v>3633054</v>
          </cell>
          <cell r="I502" t="str">
            <v>EXECUTIVE TRAINEE II C EAYW</v>
          </cell>
          <cell r="J502">
            <v>8168660235</v>
          </cell>
          <cell r="K502">
            <v>157</v>
          </cell>
          <cell r="L502" t="str">
            <v>Single</v>
          </cell>
          <cell r="M502">
            <v>34202</v>
          </cell>
          <cell r="N502" t="str">
            <v>Khalifa.Salisu@jaizbankplc.com</v>
          </cell>
          <cell r="O502" t="str">
            <v>KANO</v>
          </cell>
          <cell r="P502">
            <v>44075</v>
          </cell>
        </row>
        <row r="503">
          <cell r="B503" t="str">
            <v>SA09201</v>
          </cell>
          <cell r="C503" t="str">
            <v>SAMINU</v>
          </cell>
          <cell r="D503" t="str">
            <v>ALIYU</v>
          </cell>
          <cell r="E503" t="str">
            <v>DANKAMA</v>
          </cell>
          <cell r="F503" t="str">
            <v>EXECUTIVE TRAINEE</v>
          </cell>
          <cell r="G503">
            <v>13001197</v>
          </cell>
          <cell r="H503">
            <v>3668878</v>
          </cell>
          <cell r="I503" t="str">
            <v>EXECUTIVE TRAINEE II C EAYW</v>
          </cell>
          <cell r="J503">
            <v>8036741417</v>
          </cell>
          <cell r="K503">
            <v>157</v>
          </cell>
          <cell r="L503" t="str">
            <v>Single</v>
          </cell>
          <cell r="M503">
            <v>33521</v>
          </cell>
          <cell r="N503" t="str">
            <v>Saminu.Aliyu@jaizbankplc.com</v>
          </cell>
          <cell r="O503" t="str">
            <v>KATSINA</v>
          </cell>
          <cell r="P503">
            <v>44075</v>
          </cell>
        </row>
        <row r="504">
          <cell r="B504" t="str">
            <v>HS01210</v>
          </cell>
          <cell r="C504" t="str">
            <v>SHAIBU</v>
          </cell>
          <cell r="D504" t="str">
            <v>HALIMAT</v>
          </cell>
          <cell r="E504" t="str">
            <v>UNOIZA</v>
          </cell>
          <cell r="F504" t="str">
            <v>EXECUTIVE TRAINEE</v>
          </cell>
          <cell r="G504">
            <v>13001250</v>
          </cell>
          <cell r="H504">
            <v>3824610</v>
          </cell>
          <cell r="I504" t="str">
            <v>EXECUTIVE TRAINEE II C EAYW</v>
          </cell>
          <cell r="J504">
            <v>8101272002</v>
          </cell>
          <cell r="K504">
            <v>157</v>
          </cell>
          <cell r="L504" t="str">
            <v>Married</v>
          </cell>
          <cell r="M504">
            <v>34317</v>
          </cell>
          <cell r="N504" t="str">
            <v>halimat.shaibu@jaizbankplc.com</v>
          </cell>
          <cell r="O504" t="str">
            <v>KOGI</v>
          </cell>
          <cell r="P504">
            <v>44200</v>
          </cell>
        </row>
        <row r="505">
          <cell r="B505" t="str">
            <v>BS09201</v>
          </cell>
          <cell r="C505" t="str">
            <v>SHEHU</v>
          </cell>
          <cell r="D505" t="str">
            <v>BELLO</v>
          </cell>
          <cell r="F505" t="str">
            <v>EXECUTIVE TRAINEE</v>
          </cell>
          <cell r="G505">
            <v>13001236</v>
          </cell>
          <cell r="H505">
            <v>3821327</v>
          </cell>
          <cell r="I505" t="str">
            <v>EXECUTIVE TRAINEE II C EAYW</v>
          </cell>
          <cell r="J505">
            <v>7036873987</v>
          </cell>
          <cell r="K505">
            <v>157</v>
          </cell>
          <cell r="L505" t="str">
            <v>Single</v>
          </cell>
          <cell r="M505">
            <v>33585</v>
          </cell>
          <cell r="N505" t="str">
            <v>bello.shehu@jaizbankplc.com</v>
          </cell>
          <cell r="O505" t="str">
            <v>KEBBI</v>
          </cell>
          <cell r="P505">
            <v>44075</v>
          </cell>
        </row>
        <row r="506">
          <cell r="B506" t="str">
            <v>FS09200</v>
          </cell>
          <cell r="C506" t="str">
            <v>SHEHU</v>
          </cell>
          <cell r="D506" t="str">
            <v>FATIMA</v>
          </cell>
          <cell r="E506" t="str">
            <v>UMAR</v>
          </cell>
          <cell r="F506" t="str">
            <v>EXECUTIVE TRAINEE</v>
          </cell>
          <cell r="G506">
            <v>13001182</v>
          </cell>
          <cell r="H506">
            <v>3636660</v>
          </cell>
          <cell r="I506" t="str">
            <v>EXECUTIVE TRAINEE II C EAYW</v>
          </cell>
          <cell r="J506">
            <v>8033853426</v>
          </cell>
          <cell r="K506">
            <v>157</v>
          </cell>
          <cell r="L506" t="str">
            <v>Single</v>
          </cell>
          <cell r="M506">
            <v>34589</v>
          </cell>
          <cell r="N506" t="str">
            <v>Fatima.Shehu@jaizbankplc.com</v>
          </cell>
          <cell r="O506" t="str">
            <v>KANO</v>
          </cell>
          <cell r="P506">
            <v>44075</v>
          </cell>
        </row>
        <row r="507">
          <cell r="B507" t="str">
            <v>SS01210</v>
          </cell>
          <cell r="C507" t="str">
            <v>SHERIFF</v>
          </cell>
          <cell r="D507" t="str">
            <v>SADIQ</v>
          </cell>
          <cell r="E507" t="str">
            <v>UMAR</v>
          </cell>
          <cell r="F507" t="str">
            <v>EXECUTIVE TRAINEE</v>
          </cell>
          <cell r="G507">
            <v>13001003</v>
          </cell>
          <cell r="H507">
            <v>3035177</v>
          </cell>
          <cell r="I507" t="str">
            <v>EXECUTIVE TRAINEE II C EAYW WHA</v>
          </cell>
          <cell r="J507">
            <v>7063847515</v>
          </cell>
          <cell r="K507">
            <v>158</v>
          </cell>
          <cell r="L507" t="str">
            <v>Married</v>
          </cell>
          <cell r="M507">
            <v>33823</v>
          </cell>
          <cell r="N507" t="str">
            <v>sadiq.sheriff@jaizbankplc.com</v>
          </cell>
          <cell r="O507" t="str">
            <v>NIGER</v>
          </cell>
          <cell r="P507">
            <v>44200</v>
          </cell>
        </row>
        <row r="508">
          <cell r="B508" t="str">
            <v>AS01210</v>
          </cell>
          <cell r="C508" t="str">
            <v>SHURU</v>
          </cell>
          <cell r="D508" t="str">
            <v>ABDULLAHI</v>
          </cell>
          <cell r="F508" t="str">
            <v>EXECUTIVE TRAINEE</v>
          </cell>
          <cell r="G508">
            <v>13000607</v>
          </cell>
          <cell r="H508">
            <v>1612372</v>
          </cell>
          <cell r="I508" t="str">
            <v>EXECUTIVE TRAINEE II C EAYW WHA</v>
          </cell>
          <cell r="J508">
            <v>8131112244</v>
          </cell>
          <cell r="K508">
            <v>158</v>
          </cell>
          <cell r="L508" t="str">
            <v>Single</v>
          </cell>
          <cell r="M508">
            <v>33390</v>
          </cell>
          <cell r="N508" t="str">
            <v>abdullahi.shuru@jaizbankplc.com</v>
          </cell>
          <cell r="O508" t="str">
            <v>NIGER</v>
          </cell>
          <cell r="P508">
            <v>44200</v>
          </cell>
        </row>
        <row r="509">
          <cell r="B509" t="str">
            <v>ST09200</v>
          </cell>
          <cell r="C509" t="str">
            <v>TANKO</v>
          </cell>
          <cell r="D509" t="str">
            <v>SAMEERA</v>
          </cell>
          <cell r="E509" t="str">
            <v>ABUBAKAR</v>
          </cell>
          <cell r="F509" t="str">
            <v>EXECUTIVE TRAINEE</v>
          </cell>
          <cell r="G509">
            <v>13001283</v>
          </cell>
          <cell r="H509">
            <v>4013822</v>
          </cell>
          <cell r="I509" t="str">
            <v>EXECUTIVE TRAINEE II C EAYW</v>
          </cell>
          <cell r="J509">
            <v>8036688498</v>
          </cell>
          <cell r="K509">
            <v>157</v>
          </cell>
          <cell r="L509" t="str">
            <v>Single</v>
          </cell>
          <cell r="M509">
            <v>33978</v>
          </cell>
          <cell r="N509" t="str">
            <v>Sameera.Tanko@jaizbankplc.com</v>
          </cell>
          <cell r="O509" t="str">
            <v>NIGER</v>
          </cell>
          <cell r="P509">
            <v>44075</v>
          </cell>
        </row>
        <row r="510">
          <cell r="B510" t="str">
            <v>MT09200</v>
          </cell>
          <cell r="C510" t="str">
            <v>THAANDA</v>
          </cell>
          <cell r="D510" t="str">
            <v>MUSA</v>
          </cell>
          <cell r="E510" t="str">
            <v>RUBAINU</v>
          </cell>
          <cell r="F510" t="str">
            <v>EXECUTIVE TRAINEE</v>
          </cell>
          <cell r="G510">
            <v>13001181</v>
          </cell>
          <cell r="H510">
            <v>3636237</v>
          </cell>
          <cell r="I510" t="str">
            <v>EXECUTIVE TRAINEE II C EAYW</v>
          </cell>
          <cell r="J510">
            <v>8028152628</v>
          </cell>
          <cell r="K510">
            <v>157</v>
          </cell>
          <cell r="L510" t="str">
            <v>Single</v>
          </cell>
          <cell r="M510">
            <v>33624</v>
          </cell>
          <cell r="N510" t="str">
            <v>Musa.Thaanda@jaizbankplc.com</v>
          </cell>
          <cell r="O510" t="str">
            <v>GOMBE</v>
          </cell>
          <cell r="P510">
            <v>44075</v>
          </cell>
        </row>
        <row r="511">
          <cell r="B511" t="str">
            <v>MT06200</v>
          </cell>
          <cell r="C511" t="str">
            <v>TIJANI</v>
          </cell>
          <cell r="D511" t="str">
            <v>MARIYAM</v>
          </cell>
          <cell r="E511" t="str">
            <v>ABDULLAHI</v>
          </cell>
          <cell r="F511" t="str">
            <v>EXECUTIVE TRAINEE</v>
          </cell>
          <cell r="G511">
            <v>13001812</v>
          </cell>
          <cell r="H511">
            <v>6030063</v>
          </cell>
          <cell r="I511" t="str">
            <v>EXECUTIVE TRAINEE II C EAYW WHA</v>
          </cell>
          <cell r="J511">
            <v>8032812381</v>
          </cell>
          <cell r="K511">
            <v>158</v>
          </cell>
          <cell r="L511" t="str">
            <v>Married</v>
          </cell>
          <cell r="M511">
            <v>32804</v>
          </cell>
          <cell r="N511" t="str">
            <v>Mariyam.Tijani@jaizbankplc.com</v>
          </cell>
          <cell r="O511" t="str">
            <v>KOGI</v>
          </cell>
          <cell r="P511">
            <v>43983</v>
          </cell>
        </row>
        <row r="512">
          <cell r="B512" t="str">
            <v>AT01210</v>
          </cell>
          <cell r="C512" t="str">
            <v>TIJJANI</v>
          </cell>
          <cell r="D512" t="str">
            <v>ABIDAT</v>
          </cell>
          <cell r="E512" t="str">
            <v>TEMITOPE</v>
          </cell>
          <cell r="F512" t="str">
            <v>EXECUTIVE TRAINEE</v>
          </cell>
          <cell r="G512">
            <v>13001255</v>
          </cell>
          <cell r="H512">
            <v>3830839</v>
          </cell>
          <cell r="I512" t="str">
            <v>EXECUTIVE TRAINEE II C EAYW WHA</v>
          </cell>
          <cell r="J512">
            <v>7067594413</v>
          </cell>
          <cell r="K512">
            <v>158</v>
          </cell>
          <cell r="L512" t="str">
            <v>Married</v>
          </cell>
          <cell r="M512">
            <v>33627</v>
          </cell>
          <cell r="N512" t="str">
            <v>abidat.tijjani@jaizbankplc.com</v>
          </cell>
          <cell r="O512" t="str">
            <v>OYO</v>
          </cell>
          <cell r="P512">
            <v>44200</v>
          </cell>
        </row>
        <row r="513">
          <cell r="B513" t="str">
            <v>AU01210</v>
          </cell>
          <cell r="C513" t="str">
            <v>UMAR</v>
          </cell>
          <cell r="D513" t="str">
            <v>AISHA</v>
          </cell>
          <cell r="E513" t="str">
            <v>SABO</v>
          </cell>
          <cell r="F513" t="str">
            <v>EXECUTIVE TRAINEE</v>
          </cell>
          <cell r="G513">
            <v>13001253</v>
          </cell>
          <cell r="H513">
            <v>3828577</v>
          </cell>
          <cell r="I513" t="str">
            <v>EXECUTIVE TRAINEE II C EAYW</v>
          </cell>
          <cell r="J513">
            <v>7035586869</v>
          </cell>
          <cell r="K513">
            <v>157</v>
          </cell>
          <cell r="L513" t="str">
            <v>Married</v>
          </cell>
          <cell r="M513">
            <v>33907</v>
          </cell>
          <cell r="N513" t="str">
            <v>JT20818@jaizbankplc.com</v>
          </cell>
          <cell r="O513" t="str">
            <v>KANO</v>
          </cell>
          <cell r="P513">
            <v>44200</v>
          </cell>
        </row>
        <row r="514">
          <cell r="B514" t="str">
            <v>UU09200</v>
          </cell>
          <cell r="C514" t="str">
            <v>UMAR</v>
          </cell>
          <cell r="D514" t="str">
            <v>UMAR</v>
          </cell>
          <cell r="E514" t="str">
            <v>SULAIMAN</v>
          </cell>
          <cell r="F514" t="str">
            <v>EXECUTIVE TRAINEE</v>
          </cell>
          <cell r="G514">
            <v>13001249</v>
          </cell>
          <cell r="H514">
            <v>3824627</v>
          </cell>
          <cell r="I514" t="str">
            <v>EXECUTIVE TRAINEE II C EAYW</v>
          </cell>
          <cell r="J514">
            <v>7061296978</v>
          </cell>
          <cell r="K514">
            <v>157</v>
          </cell>
          <cell r="L514" t="str">
            <v>Single</v>
          </cell>
          <cell r="M514">
            <v>34583</v>
          </cell>
          <cell r="N514" t="str">
            <v>umar.umar@jaizbankplc.com</v>
          </cell>
          <cell r="O514" t="str">
            <v>KATSINA</v>
          </cell>
          <cell r="P514">
            <v>44075</v>
          </cell>
        </row>
        <row r="515">
          <cell r="B515" t="str">
            <v>SU09200</v>
          </cell>
          <cell r="C515" t="str">
            <v>USMAN</v>
          </cell>
          <cell r="D515" t="str">
            <v>SAMIRA</v>
          </cell>
          <cell r="F515" t="str">
            <v>EXECUTIVE TRAINEE</v>
          </cell>
          <cell r="G515">
            <v>13001233</v>
          </cell>
          <cell r="H515">
            <v>3820148</v>
          </cell>
          <cell r="I515" t="str">
            <v>EXECUTIVE TRAINEE II C EAYW WHA</v>
          </cell>
          <cell r="J515">
            <v>8092264989</v>
          </cell>
          <cell r="K515">
            <v>158</v>
          </cell>
          <cell r="L515" t="str">
            <v>Single</v>
          </cell>
          <cell r="M515">
            <v>34500</v>
          </cell>
          <cell r="N515" t="str">
            <v>Samira.Usman@jaizbankplc.com</v>
          </cell>
          <cell r="O515" t="str">
            <v>BAUCHI</v>
          </cell>
          <cell r="P515">
            <v>44075</v>
          </cell>
        </row>
        <row r="516">
          <cell r="B516" t="str">
            <v>JU01210</v>
          </cell>
          <cell r="C516" t="str">
            <v>UZUEGBU</v>
          </cell>
          <cell r="D516" t="str">
            <v>JULIET</v>
          </cell>
          <cell r="E516" t="str">
            <v>CHINENYE</v>
          </cell>
          <cell r="F516" t="str">
            <v>EXECUTIVE TRAINEE</v>
          </cell>
          <cell r="G516">
            <v>13001272</v>
          </cell>
          <cell r="H516">
            <v>4007036</v>
          </cell>
          <cell r="I516" t="str">
            <v>EXECUTIVE TRAINEE II C EAYW WHA</v>
          </cell>
          <cell r="J516">
            <v>8131256116</v>
          </cell>
          <cell r="K516">
            <v>158</v>
          </cell>
          <cell r="L516" t="str">
            <v>Single</v>
          </cell>
          <cell r="M516">
            <v>34129</v>
          </cell>
          <cell r="N516" t="str">
            <v>juliet.uzuegbu@jaizbankplc.com</v>
          </cell>
          <cell r="O516" t="str">
            <v>ANAMBRA</v>
          </cell>
          <cell r="P516">
            <v>44200</v>
          </cell>
        </row>
        <row r="517">
          <cell r="B517" t="str">
            <v>AY01210</v>
          </cell>
          <cell r="C517" t="str">
            <v>YAKUBU</v>
          </cell>
          <cell r="D517" t="str">
            <v>ALIYU</v>
          </cell>
          <cell r="E517" t="str">
            <v>ALIYU</v>
          </cell>
          <cell r="F517" t="str">
            <v>EXECUTIVE TRAINEE</v>
          </cell>
          <cell r="G517">
            <v>13001230</v>
          </cell>
          <cell r="H517">
            <v>3820179</v>
          </cell>
          <cell r="I517" t="str">
            <v>EXECUTIVE TRAINEE II C EAYW</v>
          </cell>
          <cell r="J517">
            <v>7037573658</v>
          </cell>
          <cell r="K517">
            <v>157</v>
          </cell>
          <cell r="L517" t="str">
            <v>Single</v>
          </cell>
          <cell r="M517">
            <v>35134</v>
          </cell>
          <cell r="N517" t="str">
            <v>yakubu.aliyu@jaizbankplc.com</v>
          </cell>
          <cell r="O517" t="str">
            <v>BAUCHI</v>
          </cell>
          <cell r="P517">
            <v>44200</v>
          </cell>
        </row>
        <row r="518">
          <cell r="B518" t="str">
            <v>IY09201</v>
          </cell>
          <cell r="C518" t="str">
            <v>YERO</v>
          </cell>
          <cell r="D518" t="str">
            <v>ISMAIL</v>
          </cell>
          <cell r="E518" t="str">
            <v>BAFFA</v>
          </cell>
          <cell r="F518" t="str">
            <v>EXECUTIVE TRAINEE</v>
          </cell>
          <cell r="G518">
            <v>13001180</v>
          </cell>
          <cell r="H518">
            <v>3633535</v>
          </cell>
          <cell r="I518" t="str">
            <v>EXECUTIVE TRAINEE II C EAYW</v>
          </cell>
          <cell r="J518">
            <v>7036484160</v>
          </cell>
          <cell r="K518">
            <v>157</v>
          </cell>
          <cell r="L518" t="str">
            <v>Single</v>
          </cell>
          <cell r="M518">
            <v>33206</v>
          </cell>
          <cell r="N518" t="str">
            <v>Ismail.Yero@jaizbankplc.com</v>
          </cell>
          <cell r="O518" t="str">
            <v>KADUNA</v>
          </cell>
          <cell r="P518">
            <v>44075</v>
          </cell>
        </row>
        <row r="519">
          <cell r="B519" t="str">
            <v>AY01190</v>
          </cell>
          <cell r="C519" t="str">
            <v>YUSUF</v>
          </cell>
          <cell r="D519" t="str">
            <v>ABDULKASHEEM</v>
          </cell>
          <cell r="E519" t="str">
            <v>ADEIZA</v>
          </cell>
          <cell r="F519" t="str">
            <v>EXECUTIVE TRAINEE</v>
          </cell>
          <cell r="G519">
            <v>13001352</v>
          </cell>
          <cell r="H519">
            <v>4255710</v>
          </cell>
          <cell r="I519" t="str">
            <v>EXECUTIVE TRAINEE II EAYW WHA</v>
          </cell>
          <cell r="J519">
            <v>8102731981</v>
          </cell>
          <cell r="K519">
            <v>1572</v>
          </cell>
          <cell r="L519" t="str">
            <v>Single</v>
          </cell>
          <cell r="M519">
            <v>32182</v>
          </cell>
          <cell r="N519" t="str">
            <v>abdulkasheem.yusuf@jaizbankplc.com</v>
          </cell>
          <cell r="O519" t="str">
            <v>KOGI</v>
          </cell>
          <cell r="P519">
            <v>43472</v>
          </cell>
        </row>
        <row r="520">
          <cell r="B520" t="str">
            <v>AY03201</v>
          </cell>
          <cell r="C520" t="str">
            <v>YUSUF</v>
          </cell>
          <cell r="D520" t="str">
            <v>ALIYU</v>
          </cell>
          <cell r="E520" t="str">
            <v>KARAYE</v>
          </cell>
          <cell r="F520" t="str">
            <v>EXECUTIVE TRAINEE</v>
          </cell>
          <cell r="G520">
            <v>13001798</v>
          </cell>
          <cell r="H520">
            <v>5880656</v>
          </cell>
          <cell r="I520" t="str">
            <v>EXECUTIVE TRAINEE II B EAYW</v>
          </cell>
          <cell r="J520">
            <v>7060792570</v>
          </cell>
          <cell r="K520">
            <v>152</v>
          </cell>
          <cell r="L520" t="str">
            <v>Married</v>
          </cell>
          <cell r="M520">
            <v>33640</v>
          </cell>
          <cell r="N520" t="str">
            <v>Aliyu.Yusuf@jaizbankplc.com</v>
          </cell>
          <cell r="O520" t="str">
            <v>KANO</v>
          </cell>
          <cell r="P520">
            <v>43906</v>
          </cell>
        </row>
        <row r="521">
          <cell r="B521" t="str">
            <v>IY09200</v>
          </cell>
          <cell r="C521" t="str">
            <v>YUSUF</v>
          </cell>
          <cell r="D521" t="str">
            <v>IBRAHIM</v>
          </cell>
          <cell r="F521" t="str">
            <v>EXECUTIVE TRAINEE</v>
          </cell>
          <cell r="G521">
            <v>13001162</v>
          </cell>
          <cell r="H521">
            <v>3585964</v>
          </cell>
          <cell r="I521" t="str">
            <v>EXECUTIVE TRAINEE II C EAYW</v>
          </cell>
          <cell r="J521">
            <v>7067402689</v>
          </cell>
          <cell r="K521">
            <v>157</v>
          </cell>
          <cell r="L521" t="str">
            <v>Single</v>
          </cell>
          <cell r="M521">
            <v>32569</v>
          </cell>
          <cell r="N521" t="str">
            <v>Ibrahim.Yusuf@jaizbankplc.com</v>
          </cell>
          <cell r="O521" t="str">
            <v>BAUCHI</v>
          </cell>
          <cell r="P521">
            <v>44075</v>
          </cell>
        </row>
        <row r="522">
          <cell r="B522" t="str">
            <v>MY09200</v>
          </cell>
          <cell r="C522" t="str">
            <v>YUSUF</v>
          </cell>
          <cell r="D522" t="str">
            <v>MUBARAK</v>
          </cell>
          <cell r="F522" t="str">
            <v>EXECUTIVE TRAINEE</v>
          </cell>
          <cell r="G522">
            <v>13001169</v>
          </cell>
          <cell r="H522">
            <v>3607013</v>
          </cell>
          <cell r="I522" t="str">
            <v>EXECUTIVE TRAINEE II C EAYW</v>
          </cell>
          <cell r="J522">
            <v>8033189291</v>
          </cell>
          <cell r="K522">
            <v>157</v>
          </cell>
          <cell r="L522" t="str">
            <v>Married</v>
          </cell>
          <cell r="M522">
            <v>32690</v>
          </cell>
          <cell r="N522" t="str">
            <v>Mubarak.Yusuf@jaizbankplc.com</v>
          </cell>
          <cell r="O522" t="str">
            <v>BAUCHI</v>
          </cell>
          <cell r="P522">
            <v>44075</v>
          </cell>
        </row>
        <row r="523">
          <cell r="B523" t="str">
            <v>FZ01210</v>
          </cell>
          <cell r="C523" t="str">
            <v>ZUBAIRU</v>
          </cell>
          <cell r="D523" t="str">
            <v>FARUQ</v>
          </cell>
          <cell r="E523" t="str">
            <v>OMEIZA</v>
          </cell>
          <cell r="F523" t="str">
            <v>EXECUTIVE TRAINEE</v>
          </cell>
          <cell r="G523">
            <v>13001279</v>
          </cell>
          <cell r="H523">
            <v>4011574</v>
          </cell>
          <cell r="I523" t="str">
            <v>EXECUTIVE TRAINEE II C EAYW WHA</v>
          </cell>
          <cell r="J523">
            <v>9021028268</v>
          </cell>
          <cell r="K523">
            <v>158</v>
          </cell>
          <cell r="L523" t="str">
            <v>Single</v>
          </cell>
          <cell r="M523">
            <v>35073</v>
          </cell>
          <cell r="N523" t="str">
            <v>Faruq.Zubairu@jaizbankplc.com</v>
          </cell>
          <cell r="O523" t="str">
            <v>KADUNA</v>
          </cell>
          <cell r="P523">
            <v>44200</v>
          </cell>
        </row>
        <row r="524">
          <cell r="B524" t="str">
            <v>BA03201</v>
          </cell>
          <cell r="C524" t="str">
            <v>ABDULLAHI</v>
          </cell>
          <cell r="D524" t="str">
            <v>BELLO</v>
          </cell>
          <cell r="E524" t="str">
            <v>HASSAN</v>
          </cell>
          <cell r="F524" t="str">
            <v>EXECUTIVE TRAINEE</v>
          </cell>
          <cell r="G524">
            <v>13001800</v>
          </cell>
          <cell r="H524">
            <v>5885345</v>
          </cell>
          <cell r="I524" t="str">
            <v>EXECUTIVE TRAINEE II B EAYW</v>
          </cell>
          <cell r="J524">
            <v>8034035685</v>
          </cell>
          <cell r="K524">
            <v>152</v>
          </cell>
          <cell r="L524" t="str">
            <v>Married</v>
          </cell>
          <cell r="M524">
            <v>32199</v>
          </cell>
          <cell r="N524" t="str">
            <v>Bello.Abdullahi@jaizbankplc.com</v>
          </cell>
          <cell r="O524" t="str">
            <v>KANO</v>
          </cell>
          <cell r="P524">
            <v>43906</v>
          </cell>
        </row>
        <row r="525">
          <cell r="B525" t="str">
            <v>IA01210</v>
          </cell>
          <cell r="C525" t="str">
            <v>AHMED</v>
          </cell>
          <cell r="D525" t="str">
            <v>IBRAHIM</v>
          </cell>
          <cell r="E525" t="str">
            <v>TSIGA</v>
          </cell>
          <cell r="F525" t="str">
            <v>EXECUTIVE TRAINEE</v>
          </cell>
          <cell r="G525">
            <v>13001254</v>
          </cell>
          <cell r="H525">
            <v>3828869</v>
          </cell>
          <cell r="I525" t="str">
            <v>EXECUTIVE TRAINEE II C EAYW</v>
          </cell>
          <cell r="J525">
            <v>8066017062</v>
          </cell>
          <cell r="K525">
            <v>157</v>
          </cell>
          <cell r="L525" t="str">
            <v>Single</v>
          </cell>
          <cell r="M525">
            <v>33597</v>
          </cell>
          <cell r="N525" t="str">
            <v>ibrahim.ahmed@jaizbankplc.com</v>
          </cell>
          <cell r="O525" t="str">
            <v>KATSINA</v>
          </cell>
          <cell r="P525">
            <v>44200</v>
          </cell>
        </row>
        <row r="526">
          <cell r="B526" t="str">
            <v>MB09200</v>
          </cell>
          <cell r="C526" t="str">
            <v>MUHAMMAD</v>
          </cell>
          <cell r="D526" t="str">
            <v>BASHIR</v>
          </cell>
          <cell r="F526" t="str">
            <v>EXECUTIVE TRAINEE</v>
          </cell>
          <cell r="G526">
            <v>13001173</v>
          </cell>
          <cell r="H526">
            <v>3627495</v>
          </cell>
          <cell r="I526" t="str">
            <v>EXECUTIVE TRAINEE II C EAYW WHA</v>
          </cell>
          <cell r="J526">
            <v>7038415012</v>
          </cell>
          <cell r="K526">
            <v>158</v>
          </cell>
          <cell r="L526" t="str">
            <v>Single</v>
          </cell>
          <cell r="M526">
            <v>33804</v>
          </cell>
          <cell r="N526" t="str">
            <v>Muhammad.Bashir@jaizbankplc.com</v>
          </cell>
          <cell r="O526" t="str">
            <v>ZAMFARA</v>
          </cell>
          <cell r="P526">
            <v>44075</v>
          </cell>
        </row>
        <row r="527">
          <cell r="B527" t="str">
            <v>RS01210</v>
          </cell>
          <cell r="C527" t="str">
            <v>SALAUDEEN</v>
          </cell>
          <cell r="D527" t="str">
            <v>RUKAYAT</v>
          </cell>
          <cell r="E527" t="str">
            <v>OMOTAYO</v>
          </cell>
          <cell r="F527" t="str">
            <v>EXECUTIVE TRAINEE</v>
          </cell>
          <cell r="G527">
            <v>13001277</v>
          </cell>
          <cell r="H527">
            <v>4009841</v>
          </cell>
          <cell r="I527" t="str">
            <v>EXECUTIVE TRAINEE II C EAYW</v>
          </cell>
          <cell r="J527">
            <v>8060827020</v>
          </cell>
          <cell r="K527">
            <v>157</v>
          </cell>
          <cell r="L527" t="str">
            <v>Married</v>
          </cell>
          <cell r="M527">
            <v>33803</v>
          </cell>
          <cell r="N527" t="str">
            <v>JT26418@jaizbankplc.com</v>
          </cell>
          <cell r="O527" t="str">
            <v>KWARA</v>
          </cell>
          <cell r="P527">
            <v>44217</v>
          </cell>
        </row>
        <row r="528">
          <cell r="B528" t="str">
            <v>MA07190</v>
          </cell>
          <cell r="C528" t="str">
            <v>ABDULKAREEM</v>
          </cell>
          <cell r="D528" t="str">
            <v>MUBASHIR</v>
          </cell>
          <cell r="F528" t="str">
            <v>EXECUTIVE TRAINEE</v>
          </cell>
          <cell r="G528">
            <v>13001027</v>
          </cell>
          <cell r="H528">
            <v>3054332</v>
          </cell>
          <cell r="I528" t="str">
            <v>EXECUTIVE TRAINEE II B EAYW WHA</v>
          </cell>
          <cell r="J528">
            <v>8022022418</v>
          </cell>
          <cell r="K528">
            <v>153</v>
          </cell>
          <cell r="L528" t="str">
            <v>Married</v>
          </cell>
          <cell r="M528">
            <v>32753</v>
          </cell>
          <cell r="N528" t="str">
            <v>Mubashir.Abdulkareem@jaizbankplc.com</v>
          </cell>
          <cell r="O528" t="str">
            <v>KADUNA</v>
          </cell>
          <cell r="P528">
            <v>43654</v>
          </cell>
        </row>
        <row r="529">
          <cell r="B529" t="str">
            <v>FA07180</v>
          </cell>
          <cell r="C529" t="str">
            <v>ABDULLAHI</v>
          </cell>
          <cell r="D529" t="str">
            <v>FAISAL</v>
          </cell>
          <cell r="E529" t="str">
            <v>ISMAIL</v>
          </cell>
          <cell r="F529" t="str">
            <v>EXECUTIVE TRAINEE</v>
          </cell>
          <cell r="G529">
            <v>13000695</v>
          </cell>
          <cell r="H529">
            <v>1946363</v>
          </cell>
          <cell r="I529" t="str">
            <v>EXECUTIVE TRAINEE II A EAYW</v>
          </cell>
          <cell r="J529">
            <v>8055102924</v>
          </cell>
          <cell r="K529">
            <v>147</v>
          </cell>
          <cell r="L529" t="str">
            <v>Single</v>
          </cell>
          <cell r="M529">
            <v>32582</v>
          </cell>
          <cell r="N529" t="str">
            <v>Faisal.Abdullahi@jaizbankplc.com</v>
          </cell>
          <cell r="O529" t="str">
            <v>KANO</v>
          </cell>
          <cell r="P529">
            <v>43283</v>
          </cell>
        </row>
        <row r="530">
          <cell r="B530" t="str">
            <v>MA10180</v>
          </cell>
          <cell r="C530" t="str">
            <v>ABDULLAHI</v>
          </cell>
          <cell r="D530" t="str">
            <v>MUHAMMAD</v>
          </cell>
          <cell r="E530" t="str">
            <v>MUKHTAR</v>
          </cell>
          <cell r="F530" t="str">
            <v>EXECUTIVE TRAINEE</v>
          </cell>
          <cell r="G530">
            <v>13000921</v>
          </cell>
          <cell r="H530">
            <v>2825397</v>
          </cell>
          <cell r="I530" t="str">
            <v>EXECUTIVE TRAINEE II A EAYW WHA</v>
          </cell>
          <cell r="J530">
            <v>9083571749</v>
          </cell>
          <cell r="K530">
            <v>148</v>
          </cell>
          <cell r="L530" t="str">
            <v>Single</v>
          </cell>
          <cell r="M530">
            <v>32521</v>
          </cell>
          <cell r="N530" t="str">
            <v>Muhammad.Abdullahi@jaizbankplc.com</v>
          </cell>
          <cell r="O530" t="str">
            <v>JIGAWA</v>
          </cell>
          <cell r="P530">
            <v>43402</v>
          </cell>
        </row>
        <row r="531">
          <cell r="B531" t="str">
            <v>MA07191</v>
          </cell>
          <cell r="C531" t="str">
            <v>ABDULLAHI</v>
          </cell>
          <cell r="D531" t="str">
            <v>MUSBAHU</v>
          </cell>
          <cell r="F531" t="str">
            <v>EXECUTIVE TRAINEE</v>
          </cell>
          <cell r="G531">
            <v>13000996</v>
          </cell>
          <cell r="H531">
            <v>3032004</v>
          </cell>
          <cell r="I531" t="str">
            <v>EXECUTIVE TRAINEE II B EAYW WHA</v>
          </cell>
          <cell r="J531">
            <v>8069725640</v>
          </cell>
          <cell r="K531">
            <v>153</v>
          </cell>
          <cell r="L531" t="str">
            <v>Single</v>
          </cell>
          <cell r="M531">
            <v>32993</v>
          </cell>
          <cell r="N531" t="str">
            <v>musbahu.abdullahi@jaizbankplc.com</v>
          </cell>
          <cell r="O531" t="str">
            <v>KATSINA</v>
          </cell>
          <cell r="P531">
            <v>43654</v>
          </cell>
        </row>
        <row r="532">
          <cell r="B532" t="str">
            <v>UA07180</v>
          </cell>
          <cell r="C532" t="str">
            <v>ABUBAKAR</v>
          </cell>
          <cell r="D532" t="str">
            <v>UMAR</v>
          </cell>
          <cell r="E532" t="str">
            <v>FARUK</v>
          </cell>
          <cell r="F532" t="str">
            <v>EXECUTIVE TRAINEE</v>
          </cell>
          <cell r="G532">
            <v>13000787</v>
          </cell>
          <cell r="H532">
            <v>2103295</v>
          </cell>
          <cell r="I532" t="str">
            <v>EXECUTIVE TRAINEE II A EAYW</v>
          </cell>
          <cell r="J532">
            <v>8065570331</v>
          </cell>
          <cell r="K532">
            <v>147</v>
          </cell>
          <cell r="L532" t="str">
            <v>Single</v>
          </cell>
          <cell r="M532">
            <v>32261</v>
          </cell>
          <cell r="N532" t="str">
            <v>Umar.Abubakar@jaizbankplc.com</v>
          </cell>
          <cell r="O532" t="str">
            <v>KANO</v>
          </cell>
          <cell r="P532">
            <v>43283</v>
          </cell>
        </row>
        <row r="533">
          <cell r="B533" t="str">
            <v>AA10180</v>
          </cell>
          <cell r="C533" t="str">
            <v>ADAMU</v>
          </cell>
          <cell r="D533" t="str">
            <v>ABDULMALIK</v>
          </cell>
          <cell r="F533" t="str">
            <v>EXECUTIVE TRAINEE</v>
          </cell>
          <cell r="G533">
            <v>13000881</v>
          </cell>
          <cell r="H533">
            <v>2445856</v>
          </cell>
          <cell r="I533" t="str">
            <v>EXECUTIVE TRAINEE II A EAYW</v>
          </cell>
          <cell r="J533">
            <v>8036641657</v>
          </cell>
          <cell r="K533">
            <v>147</v>
          </cell>
          <cell r="L533" t="str">
            <v>Single</v>
          </cell>
          <cell r="M533">
            <v>32024</v>
          </cell>
          <cell r="N533" t="str">
            <v>abdulmalik.adamu@jaizbankplc.com</v>
          </cell>
          <cell r="O533" t="str">
            <v>GOMBE</v>
          </cell>
          <cell r="P533">
            <v>43402</v>
          </cell>
        </row>
        <row r="534">
          <cell r="B534" t="str">
            <v>VA07190</v>
          </cell>
          <cell r="C534" t="str">
            <v>ADEGBE</v>
          </cell>
          <cell r="D534" t="str">
            <v>VINCENT</v>
          </cell>
          <cell r="E534" t="str">
            <v>CHUKS</v>
          </cell>
          <cell r="F534" t="str">
            <v>EXECUTIVE TRAINEE</v>
          </cell>
          <cell r="G534">
            <v>13001080</v>
          </cell>
          <cell r="H534">
            <v>3392380</v>
          </cell>
          <cell r="I534" t="str">
            <v>EXECUTIVE TRAINEE II A EAYW</v>
          </cell>
          <cell r="J534">
            <v>8066141604</v>
          </cell>
          <cell r="K534">
            <v>147</v>
          </cell>
          <cell r="L534" t="str">
            <v>Single</v>
          </cell>
          <cell r="M534">
            <v>32397</v>
          </cell>
          <cell r="N534" t="str">
            <v>vincent.adegbe@jaizbankplc.com</v>
          </cell>
          <cell r="O534" t="str">
            <v>KOGI</v>
          </cell>
          <cell r="P534">
            <v>43654</v>
          </cell>
        </row>
        <row r="535">
          <cell r="B535" t="str">
            <v>AA10184</v>
          </cell>
          <cell r="C535" t="str">
            <v>AGUYE</v>
          </cell>
          <cell r="D535" t="str">
            <v>ABDULRAZAQ</v>
          </cell>
          <cell r="E535" t="str">
            <v>DAN-ASABE</v>
          </cell>
          <cell r="F535" t="str">
            <v>EXECUTIVE TRAINEE</v>
          </cell>
          <cell r="G535">
            <v>13000949</v>
          </cell>
          <cell r="H535">
            <v>2891446</v>
          </cell>
          <cell r="I535" t="str">
            <v>EXECUTIVE TRAINEE II A EAYW WHA</v>
          </cell>
          <cell r="J535">
            <v>8036056907</v>
          </cell>
          <cell r="K535">
            <v>148</v>
          </cell>
          <cell r="L535" t="str">
            <v>Single</v>
          </cell>
          <cell r="M535">
            <v>32991</v>
          </cell>
          <cell r="N535" t="str">
            <v>Abdulrazaq.Aguye@jaizbankplc.com</v>
          </cell>
          <cell r="O535" t="str">
            <v>NIGER</v>
          </cell>
          <cell r="P535">
            <v>43402</v>
          </cell>
        </row>
        <row r="536">
          <cell r="B536" t="str">
            <v>BA10180</v>
          </cell>
          <cell r="C536" t="str">
            <v>AKEEM</v>
          </cell>
          <cell r="D536" t="str">
            <v>BOLA</v>
          </cell>
          <cell r="E536" t="str">
            <v>BALIKIS</v>
          </cell>
          <cell r="F536" t="str">
            <v>EXECUTIVE TRAINEE</v>
          </cell>
          <cell r="G536">
            <v>13000974</v>
          </cell>
          <cell r="H536">
            <v>2937016</v>
          </cell>
          <cell r="I536" t="str">
            <v>EXECUTIVE TRAINEE II A EAYW WHA</v>
          </cell>
          <cell r="J536">
            <v>7033080006</v>
          </cell>
          <cell r="K536">
            <v>148</v>
          </cell>
          <cell r="L536" t="str">
            <v>Single</v>
          </cell>
          <cell r="M536">
            <v>32395</v>
          </cell>
          <cell r="N536" t="str">
            <v>Bola.Akeem@jaizbankplc.com</v>
          </cell>
          <cell r="O536" t="str">
            <v>OSUN</v>
          </cell>
          <cell r="P536">
            <v>43402</v>
          </cell>
        </row>
        <row r="537">
          <cell r="B537" t="str">
            <v>LA07190</v>
          </cell>
          <cell r="C537" t="str">
            <v>ALAMUTU</v>
          </cell>
          <cell r="D537" t="str">
            <v>LATIFAH</v>
          </cell>
          <cell r="E537" t="str">
            <v>OMOLOLA</v>
          </cell>
          <cell r="F537" t="str">
            <v>EXECUTIVE TRAINEE</v>
          </cell>
          <cell r="G537">
            <v>13000994</v>
          </cell>
          <cell r="H537">
            <v>3031722</v>
          </cell>
          <cell r="I537" t="str">
            <v>EXECUTIVE TRAINEE II B EAYW WHA</v>
          </cell>
          <cell r="J537">
            <v>7053053085</v>
          </cell>
          <cell r="K537">
            <v>153</v>
          </cell>
          <cell r="L537" t="str">
            <v>Married</v>
          </cell>
          <cell r="M537">
            <v>33408</v>
          </cell>
          <cell r="N537" t="str">
            <v>latifah.alamutu@jaizbankplc.com</v>
          </cell>
          <cell r="O537" t="str">
            <v>OGUN</v>
          </cell>
          <cell r="P537">
            <v>43654</v>
          </cell>
        </row>
        <row r="538">
          <cell r="B538" t="str">
            <v>MA10181</v>
          </cell>
          <cell r="C538" t="str">
            <v>ALIYU</v>
          </cell>
          <cell r="D538" t="str">
            <v>MISBAHU</v>
          </cell>
          <cell r="E538" t="str">
            <v>AMINU</v>
          </cell>
          <cell r="F538" t="str">
            <v>EXECUTIVE TRAINEE</v>
          </cell>
          <cell r="G538">
            <v>13000918</v>
          </cell>
          <cell r="H538">
            <v>2822097</v>
          </cell>
          <cell r="I538" t="str">
            <v>EXECUTIVE TRAINEE II A EAYW</v>
          </cell>
          <cell r="J538">
            <v>8101749034</v>
          </cell>
          <cell r="K538">
            <v>147</v>
          </cell>
          <cell r="L538" t="str">
            <v>Single</v>
          </cell>
          <cell r="M538">
            <v>32275</v>
          </cell>
          <cell r="N538" t="str">
            <v>Misbahu.Aliyu@jaizbankplc.com</v>
          </cell>
          <cell r="O538" t="str">
            <v>KANO</v>
          </cell>
          <cell r="P538">
            <v>43402</v>
          </cell>
        </row>
        <row r="539">
          <cell r="B539" t="str">
            <v>AA07180</v>
          </cell>
          <cell r="C539" t="str">
            <v>ATTA</v>
          </cell>
          <cell r="D539" t="str">
            <v>AISHA</v>
          </cell>
          <cell r="E539" t="str">
            <v>OCHI</v>
          </cell>
          <cell r="F539" t="str">
            <v>EXECUTIVE TRAINEE</v>
          </cell>
          <cell r="G539">
            <v>13000843</v>
          </cell>
          <cell r="H539">
            <v>2144733</v>
          </cell>
          <cell r="I539" t="str">
            <v>EXECUTIVE TRAINEE II A EAYW WHA</v>
          </cell>
          <cell r="J539">
            <v>7033665733</v>
          </cell>
          <cell r="K539">
            <v>148</v>
          </cell>
          <cell r="L539" t="str">
            <v>Single</v>
          </cell>
          <cell r="M539">
            <v>31402</v>
          </cell>
          <cell r="N539" t="str">
            <v>Aisha.Atta@jaizbankplc.com</v>
          </cell>
          <cell r="O539" t="str">
            <v>KOGI</v>
          </cell>
          <cell r="P539">
            <v>43283</v>
          </cell>
        </row>
        <row r="540">
          <cell r="B540" t="str">
            <v>IA07180</v>
          </cell>
          <cell r="C540" t="str">
            <v>AYINLA</v>
          </cell>
          <cell r="D540" t="str">
            <v>IBRAHIM</v>
          </cell>
          <cell r="E540" t="str">
            <v>ISHOLA</v>
          </cell>
          <cell r="F540" t="str">
            <v>EXECUTIVE TRAINEE</v>
          </cell>
          <cell r="G540">
            <v>13000814</v>
          </cell>
          <cell r="H540">
            <v>2127008</v>
          </cell>
          <cell r="I540" t="str">
            <v>EXECUTIVE TRAINEE II A EAYW WHA</v>
          </cell>
          <cell r="J540">
            <v>8095338611</v>
          </cell>
          <cell r="K540">
            <v>148</v>
          </cell>
          <cell r="L540" t="str">
            <v>Single</v>
          </cell>
          <cell r="M540">
            <v>33537</v>
          </cell>
          <cell r="N540" t="str">
            <v>Ibrahim.Ayinla@jaizbankplc.com</v>
          </cell>
          <cell r="O540" t="str">
            <v>KWARA</v>
          </cell>
          <cell r="P540">
            <v>43283</v>
          </cell>
        </row>
        <row r="541">
          <cell r="B541" t="str">
            <v>IA07190</v>
          </cell>
          <cell r="C541" t="str">
            <v>AZEEZ</v>
          </cell>
          <cell r="D541" t="str">
            <v>ISSA</v>
          </cell>
          <cell r="E541" t="str">
            <v>KAYODE</v>
          </cell>
          <cell r="F541" t="str">
            <v>EXECUTIVE TRAINEE</v>
          </cell>
          <cell r="G541">
            <v>13001065</v>
          </cell>
          <cell r="H541">
            <v>3334980</v>
          </cell>
          <cell r="I541" t="str">
            <v>EXECUTIVE TRAINEE II B EAYW WHA</v>
          </cell>
          <cell r="J541">
            <v>8065261984</v>
          </cell>
          <cell r="K541">
            <v>153</v>
          </cell>
          <cell r="L541" t="str">
            <v>Married</v>
          </cell>
          <cell r="M541">
            <v>32798</v>
          </cell>
          <cell r="N541" t="str">
            <v>issa.azeez@jaizbankplc.com</v>
          </cell>
          <cell r="O541" t="str">
            <v>OYO</v>
          </cell>
          <cell r="P541">
            <v>43654</v>
          </cell>
        </row>
        <row r="542">
          <cell r="B542" t="str">
            <v>JB04190</v>
          </cell>
          <cell r="C542" t="str">
            <v>BAMIDELE</v>
          </cell>
          <cell r="D542" t="str">
            <v>JELILAT</v>
          </cell>
          <cell r="F542" t="str">
            <v>EXECUTIVE TRAINEE</v>
          </cell>
          <cell r="G542">
            <v>13001420</v>
          </cell>
          <cell r="H542">
            <v>4528434</v>
          </cell>
          <cell r="I542" t="str">
            <v>EXECUTIVE TRAINEE II A EAYW</v>
          </cell>
          <cell r="J542">
            <v>8135930414</v>
          </cell>
          <cell r="K542">
            <v>147</v>
          </cell>
          <cell r="L542" t="str">
            <v>Married</v>
          </cell>
          <cell r="M542">
            <v>32898</v>
          </cell>
          <cell r="N542" t="str">
            <v>jelilat.bamidele@jaizbankplc.com</v>
          </cell>
          <cell r="O542" t="str">
            <v>OYO</v>
          </cell>
          <cell r="P542">
            <v>43563</v>
          </cell>
        </row>
        <row r="543">
          <cell r="B543" t="str">
            <v>CB05190</v>
          </cell>
          <cell r="C543" t="str">
            <v>BASSEY</v>
          </cell>
          <cell r="D543" t="str">
            <v>CHRISTIANAH</v>
          </cell>
          <cell r="E543" t="str">
            <v>AFI</v>
          </cell>
          <cell r="F543" t="str">
            <v>EXECUTIVE TRAINEE</v>
          </cell>
          <cell r="G543">
            <v>13001503</v>
          </cell>
          <cell r="H543">
            <v>4620101</v>
          </cell>
          <cell r="I543" t="str">
            <v>EXECUTIVE TRAINEE II A EAYW</v>
          </cell>
          <cell r="J543">
            <v>8137188200</v>
          </cell>
          <cell r="K543">
            <v>147</v>
          </cell>
          <cell r="L543" t="str">
            <v>Single</v>
          </cell>
          <cell r="M543">
            <v>33549</v>
          </cell>
          <cell r="N543" t="str">
            <v>Christianah.Bassey@jaizbankplc.com</v>
          </cell>
          <cell r="O543" t="str">
            <v>AKWA-IBOM</v>
          </cell>
          <cell r="P543">
            <v>43587</v>
          </cell>
        </row>
        <row r="544">
          <cell r="B544" t="str">
            <v>BB04190</v>
          </cell>
          <cell r="C544" t="str">
            <v>BELLO</v>
          </cell>
          <cell r="D544" t="str">
            <v>BUHARI</v>
          </cell>
          <cell r="E544" t="str">
            <v>GALADIMA</v>
          </cell>
          <cell r="F544" t="str">
            <v>EXECUTIVE TRAINEE</v>
          </cell>
          <cell r="G544">
            <v>13001450</v>
          </cell>
          <cell r="H544">
            <v>4556280</v>
          </cell>
          <cell r="I544" t="str">
            <v>EXECUTIVE TRAINEE II A EAYW</v>
          </cell>
          <cell r="J544">
            <v>8038767535</v>
          </cell>
          <cell r="K544">
            <v>147</v>
          </cell>
          <cell r="L544" t="str">
            <v>Married</v>
          </cell>
          <cell r="M544">
            <v>32284</v>
          </cell>
          <cell r="N544" t="str">
            <v>buhari.bello@jaizbankplc.com</v>
          </cell>
          <cell r="O544" t="str">
            <v>KANO</v>
          </cell>
          <cell r="P544">
            <v>43570</v>
          </cell>
        </row>
        <row r="545">
          <cell r="B545" t="str">
            <v>SB10180</v>
          </cell>
          <cell r="C545" t="str">
            <v>BELLO</v>
          </cell>
          <cell r="D545" t="str">
            <v>SAADATU</v>
          </cell>
          <cell r="E545" t="str">
            <v>YOLA</v>
          </cell>
          <cell r="F545" t="str">
            <v>EXECUTIVE TRAINEE</v>
          </cell>
          <cell r="G545">
            <v>13000875</v>
          </cell>
          <cell r="H545">
            <v>2426385</v>
          </cell>
          <cell r="I545" t="str">
            <v>EXECUTIVE TRAINEE II A EAYW</v>
          </cell>
          <cell r="J545">
            <v>8036207287</v>
          </cell>
          <cell r="K545">
            <v>147</v>
          </cell>
          <cell r="L545" t="str">
            <v>Single</v>
          </cell>
          <cell r="M545">
            <v>33748</v>
          </cell>
          <cell r="N545" t="str">
            <v>Saadatu.Bello@jaizbankplc.com</v>
          </cell>
          <cell r="O545" t="str">
            <v>KANO</v>
          </cell>
          <cell r="P545">
            <v>43402</v>
          </cell>
        </row>
        <row r="546">
          <cell r="B546" t="str">
            <v>AD07190</v>
          </cell>
          <cell r="C546" t="str">
            <v>DAHIRU</v>
          </cell>
          <cell r="D546" t="str">
            <v>AMINU</v>
          </cell>
          <cell r="F546" t="str">
            <v>EXECUTIVE TRAINEE</v>
          </cell>
          <cell r="G546">
            <v>13001062</v>
          </cell>
          <cell r="H546">
            <v>3332814</v>
          </cell>
          <cell r="I546" t="str">
            <v>EXECUTIVE TRAINEE II B EAYW</v>
          </cell>
          <cell r="J546">
            <v>7031397052</v>
          </cell>
          <cell r="K546">
            <v>152</v>
          </cell>
          <cell r="L546" t="str">
            <v>Single</v>
          </cell>
          <cell r="M546">
            <v>34308</v>
          </cell>
          <cell r="N546" t="str">
            <v>aminu.dahiru@jaizbankplc.com</v>
          </cell>
          <cell r="O546" t="str">
            <v>ADAMAWA</v>
          </cell>
          <cell r="P546">
            <v>43654</v>
          </cell>
        </row>
        <row r="547">
          <cell r="B547" t="str">
            <v>DN07180</v>
          </cell>
          <cell r="C547" t="str">
            <v>DAHIRU</v>
          </cell>
          <cell r="D547" t="str">
            <v>NASIRU</v>
          </cell>
          <cell r="F547" t="str">
            <v>EXECUTIVE TRAINEE</v>
          </cell>
          <cell r="G547">
            <v>13000813</v>
          </cell>
          <cell r="H547">
            <v>2120906</v>
          </cell>
          <cell r="I547" t="str">
            <v>EXECUTIVE TRAINEE II A EAYW WHA</v>
          </cell>
          <cell r="J547">
            <v>8036742908</v>
          </cell>
          <cell r="K547">
            <v>148</v>
          </cell>
          <cell r="L547" t="str">
            <v>Single</v>
          </cell>
          <cell r="M547">
            <v>32503</v>
          </cell>
          <cell r="N547" t="str">
            <v>Dahiru.Nasiru@jaizbankplc.com</v>
          </cell>
          <cell r="O547" t="str">
            <v>KOGI</v>
          </cell>
          <cell r="P547">
            <v>43283</v>
          </cell>
        </row>
        <row r="548">
          <cell r="B548" t="str">
            <v>JE01190</v>
          </cell>
          <cell r="C548" t="str">
            <v>EHIOROBO</v>
          </cell>
          <cell r="D548" t="str">
            <v>JAMES</v>
          </cell>
          <cell r="E548" t="str">
            <v>TAIWO</v>
          </cell>
          <cell r="F548" t="str">
            <v>EXECUTIVE TRAINEE</v>
          </cell>
          <cell r="G548">
            <v>13001386</v>
          </cell>
          <cell r="H548">
            <v>4336455</v>
          </cell>
          <cell r="I548" t="str">
            <v>EXECUTIVE TRAINEE II A EAYW</v>
          </cell>
          <cell r="J548">
            <v>8083332256</v>
          </cell>
          <cell r="K548">
            <v>147</v>
          </cell>
          <cell r="L548" t="str">
            <v>Single</v>
          </cell>
          <cell r="M548">
            <v>33666</v>
          </cell>
          <cell r="N548" t="str">
            <v>James.Ehiorobo@jaizbankplc.com</v>
          </cell>
          <cell r="O548" t="str">
            <v>EDO</v>
          </cell>
          <cell r="P548">
            <v>43496</v>
          </cell>
        </row>
        <row r="549">
          <cell r="B549" t="str">
            <v>MG07190</v>
          </cell>
          <cell r="C549" t="str">
            <v>GARBA</v>
          </cell>
          <cell r="D549" t="str">
            <v>MUSA</v>
          </cell>
          <cell r="E549" t="str">
            <v>MUSA</v>
          </cell>
          <cell r="F549" t="str">
            <v>EXECUTIVE TRAINEE</v>
          </cell>
          <cell r="G549">
            <v>13001020</v>
          </cell>
          <cell r="H549">
            <v>3051874</v>
          </cell>
          <cell r="I549" t="str">
            <v>EXECUTIVE TRAINEE II B EAYW</v>
          </cell>
          <cell r="J549">
            <v>8139624411</v>
          </cell>
          <cell r="K549">
            <v>152</v>
          </cell>
          <cell r="L549" t="str">
            <v>Married</v>
          </cell>
          <cell r="M549">
            <v>32927</v>
          </cell>
          <cell r="N549" t="str">
            <v>musa.garba@jaizbankplc.com</v>
          </cell>
          <cell r="O549" t="str">
            <v>BAUCHI</v>
          </cell>
          <cell r="P549">
            <v>43654</v>
          </cell>
        </row>
        <row r="550">
          <cell r="B550" t="str">
            <v>SH07190</v>
          </cell>
          <cell r="C550" t="str">
            <v>HASSAN</v>
          </cell>
          <cell r="D550" t="str">
            <v>SALIHU</v>
          </cell>
          <cell r="F550" t="str">
            <v>EXECUTIVE TRAINEE</v>
          </cell>
          <cell r="G550">
            <v>13001019</v>
          </cell>
          <cell r="H550">
            <v>3051850</v>
          </cell>
          <cell r="I550" t="str">
            <v>EXECUTIVE TRAINEE II B EAYW</v>
          </cell>
          <cell r="J550">
            <v>7039205404</v>
          </cell>
          <cell r="K550">
            <v>152</v>
          </cell>
          <cell r="L550" t="str">
            <v>Married</v>
          </cell>
          <cell r="M550">
            <v>32561</v>
          </cell>
          <cell r="N550" t="str">
            <v>salihu.hassan@jaizbankplc.com</v>
          </cell>
          <cell r="O550" t="str">
            <v>BAUCHI</v>
          </cell>
          <cell r="P550">
            <v>43654</v>
          </cell>
        </row>
        <row r="551">
          <cell r="B551" t="str">
            <v>AI02190</v>
          </cell>
          <cell r="C551" t="str">
            <v>IBIYEMI</v>
          </cell>
          <cell r="D551" t="str">
            <v>AYOBAMI</v>
          </cell>
          <cell r="E551" t="str">
            <v>OBEDAT</v>
          </cell>
          <cell r="F551" t="str">
            <v>EXECUTIVE TRAINEE</v>
          </cell>
          <cell r="G551">
            <v>13001390</v>
          </cell>
          <cell r="H551">
            <v>4351605</v>
          </cell>
          <cell r="I551" t="str">
            <v>EXECUTIVE TRAINEE II A EAYW WHA</v>
          </cell>
          <cell r="J551">
            <v>7013180246</v>
          </cell>
          <cell r="K551">
            <v>148</v>
          </cell>
          <cell r="L551" t="str">
            <v>Married</v>
          </cell>
          <cell r="M551">
            <v>33347</v>
          </cell>
          <cell r="N551" t="str">
            <v>Ayobami.Ibiyemi@jaizbankplc.com</v>
          </cell>
          <cell r="O551" t="str">
            <v>KWARA</v>
          </cell>
          <cell r="P551">
            <v>43500</v>
          </cell>
        </row>
        <row r="552">
          <cell r="B552" t="str">
            <v>AI08180</v>
          </cell>
          <cell r="C552" t="str">
            <v>IBRAHIM</v>
          </cell>
          <cell r="D552" t="str">
            <v>AHMED</v>
          </cell>
          <cell r="E552" t="str">
            <v>KUNLE</v>
          </cell>
          <cell r="F552" t="str">
            <v>EXECUTIVE TRAINEE</v>
          </cell>
          <cell r="G552">
            <v>13001267</v>
          </cell>
          <cell r="H552">
            <v>3902127</v>
          </cell>
          <cell r="I552" t="str">
            <v>EXECUTIVE TRAINEE II A EAYW</v>
          </cell>
          <cell r="J552">
            <v>8133839669</v>
          </cell>
          <cell r="K552">
            <v>147</v>
          </cell>
          <cell r="L552" t="str">
            <v>Single</v>
          </cell>
          <cell r="M552">
            <v>32601</v>
          </cell>
          <cell r="N552" t="str">
            <v>A.Ibrahim@jaizbankplc.com</v>
          </cell>
          <cell r="O552" t="str">
            <v>KWARA</v>
          </cell>
          <cell r="P552">
            <v>43353</v>
          </cell>
        </row>
        <row r="553">
          <cell r="B553" t="str">
            <v>SI07180</v>
          </cell>
          <cell r="C553" t="str">
            <v>IBRAHIM</v>
          </cell>
          <cell r="D553" t="str">
            <v>SAFIYA</v>
          </cell>
          <cell r="E553" t="str">
            <v>MAHMUD</v>
          </cell>
          <cell r="F553" t="str">
            <v>EXECUTIVE TRAINEE</v>
          </cell>
          <cell r="G553">
            <v>13000848</v>
          </cell>
          <cell r="H553">
            <v>2145613</v>
          </cell>
          <cell r="I553" t="str">
            <v>EXECUTIVE TRAINEE II A EAYW WHA</v>
          </cell>
          <cell r="J553">
            <v>8036318144</v>
          </cell>
          <cell r="K553">
            <v>148</v>
          </cell>
          <cell r="L553" t="str">
            <v>Married</v>
          </cell>
          <cell r="M553">
            <v>32161</v>
          </cell>
          <cell r="N553" t="str">
            <v>safiya.ibrahim2@jaizbankplc.com</v>
          </cell>
          <cell r="O553" t="str">
            <v>NIGER</v>
          </cell>
          <cell r="P553">
            <v>43283</v>
          </cell>
        </row>
        <row r="554">
          <cell r="B554" t="str">
            <v>SI10180</v>
          </cell>
          <cell r="C554" t="str">
            <v>IBRAHIM</v>
          </cell>
          <cell r="D554" t="str">
            <v>SAMINU</v>
          </cell>
          <cell r="F554" t="str">
            <v>EXECUTIVE TRAINEE</v>
          </cell>
          <cell r="G554">
            <v>13000926</v>
          </cell>
          <cell r="H554">
            <v>2832252</v>
          </cell>
          <cell r="I554" t="str">
            <v>EXECUTIVE TRAINEE II A EAYW WHA</v>
          </cell>
          <cell r="J554">
            <v>8038475696</v>
          </cell>
          <cell r="K554">
            <v>148</v>
          </cell>
          <cell r="L554" t="str">
            <v>Single</v>
          </cell>
          <cell r="M554">
            <v>31705</v>
          </cell>
          <cell r="N554" t="str">
            <v>saminu.ibrahim@jaizbankplc.com</v>
          </cell>
          <cell r="O554" t="str">
            <v>KANO</v>
          </cell>
          <cell r="P554">
            <v>43402</v>
          </cell>
        </row>
        <row r="555">
          <cell r="B555" t="str">
            <v>MI10180</v>
          </cell>
          <cell r="C555" t="str">
            <v>IDRIS</v>
          </cell>
          <cell r="D555" t="str">
            <v>MOHAMMED</v>
          </cell>
          <cell r="E555" t="str">
            <v>LAWAL</v>
          </cell>
          <cell r="F555" t="str">
            <v>EXECUTIVE TRAINEE</v>
          </cell>
          <cell r="G555">
            <v>13000883</v>
          </cell>
          <cell r="H555">
            <v>2454124</v>
          </cell>
          <cell r="I555" t="str">
            <v>EXECUTIVE TRAINEE II A EAYW</v>
          </cell>
          <cell r="J555">
            <v>8133060420</v>
          </cell>
          <cell r="K555">
            <v>147</v>
          </cell>
          <cell r="L555" t="str">
            <v>Single</v>
          </cell>
          <cell r="M555">
            <v>32934</v>
          </cell>
          <cell r="N555" t="str">
            <v>mohammed.idris@jaizbankplc.com</v>
          </cell>
          <cell r="O555" t="str">
            <v>KOGI</v>
          </cell>
          <cell r="P555">
            <v>43402</v>
          </cell>
        </row>
        <row r="556">
          <cell r="B556" t="str">
            <v>PI01190</v>
          </cell>
          <cell r="C556" t="str">
            <v>ILOGU</v>
          </cell>
          <cell r="D556" t="str">
            <v>PATRICK</v>
          </cell>
          <cell r="E556" t="str">
            <v>IKECHUKWU</v>
          </cell>
          <cell r="F556" t="str">
            <v>EXECUTIVE TRAINEE</v>
          </cell>
          <cell r="G556">
            <v>13001379</v>
          </cell>
          <cell r="H556">
            <v>4328232</v>
          </cell>
          <cell r="I556" t="str">
            <v>EXECUTIVE TRAINEE II A EAYW</v>
          </cell>
          <cell r="J556">
            <v>8066969882</v>
          </cell>
          <cell r="K556">
            <v>147</v>
          </cell>
          <cell r="L556" t="str">
            <v>Single</v>
          </cell>
          <cell r="M556">
            <v>32749</v>
          </cell>
          <cell r="N556" t="str">
            <v>Patrick.Ilogu@jaizbankplc.com</v>
          </cell>
          <cell r="O556" t="str">
            <v>ANAMBRA</v>
          </cell>
          <cell r="P556">
            <v>43495</v>
          </cell>
        </row>
        <row r="557">
          <cell r="B557" t="str">
            <v>NJ07180</v>
          </cell>
          <cell r="C557" t="str">
            <v>JAMES</v>
          </cell>
          <cell r="D557" t="str">
            <v>NWAKA</v>
          </cell>
          <cell r="E557" t="str">
            <v>ABOH</v>
          </cell>
          <cell r="F557" t="str">
            <v>EXECUTIVE TRAINEE</v>
          </cell>
          <cell r="G557">
            <v>13000853</v>
          </cell>
          <cell r="H557">
            <v>2192820</v>
          </cell>
          <cell r="I557" t="str">
            <v>EXECUTIVE TRAINEE II A EAYW WHA</v>
          </cell>
          <cell r="J557">
            <v>7037893559</v>
          </cell>
          <cell r="K557">
            <v>148</v>
          </cell>
          <cell r="L557" t="str">
            <v>Single</v>
          </cell>
          <cell r="M557">
            <v>29769</v>
          </cell>
          <cell r="N557" t="str">
            <v>Nwaka.James@jaizbankplc.com</v>
          </cell>
          <cell r="O557" t="str">
            <v>ABIA</v>
          </cell>
          <cell r="P557">
            <v>43283</v>
          </cell>
        </row>
        <row r="558">
          <cell r="B558" t="str">
            <v>SJ07190</v>
          </cell>
          <cell r="C558" t="str">
            <v>JIMOH</v>
          </cell>
          <cell r="D558" t="str">
            <v>SAHEED</v>
          </cell>
          <cell r="E558" t="str">
            <v>MURANA</v>
          </cell>
          <cell r="F558" t="str">
            <v>EXECUTIVE TRAINEE</v>
          </cell>
          <cell r="G558">
            <v>13001053</v>
          </cell>
          <cell r="H558">
            <v>3320215</v>
          </cell>
          <cell r="I558" t="str">
            <v>EXECUTIVE TRAINEE II B EAYW</v>
          </cell>
          <cell r="J558">
            <v>8066738125</v>
          </cell>
          <cell r="K558">
            <v>152</v>
          </cell>
          <cell r="L558" t="str">
            <v>Single</v>
          </cell>
          <cell r="M558">
            <v>33823</v>
          </cell>
          <cell r="N558" t="str">
            <v>saheed.jimoh@jaizbankplc.com</v>
          </cell>
          <cell r="O558" t="str">
            <v>OYO</v>
          </cell>
          <cell r="P558">
            <v>43654</v>
          </cell>
        </row>
        <row r="559">
          <cell r="B559" t="str">
            <v>JK07190</v>
          </cell>
          <cell r="C559" t="str">
            <v>KAIGAMA</v>
          </cell>
          <cell r="D559" t="str">
            <v>JIBRIN</v>
          </cell>
          <cell r="F559" t="str">
            <v>EXECUTIVE TRAINEE</v>
          </cell>
          <cell r="G559">
            <v>13001029</v>
          </cell>
          <cell r="H559">
            <v>3055700</v>
          </cell>
          <cell r="I559" t="str">
            <v>EXECUTIVE TRAINEE II B EAYW</v>
          </cell>
          <cell r="J559">
            <v>8036488249</v>
          </cell>
          <cell r="K559">
            <v>152</v>
          </cell>
          <cell r="L559" t="str">
            <v>Single</v>
          </cell>
          <cell r="M559">
            <v>33370</v>
          </cell>
          <cell r="N559" t="str">
            <v>jibrinkaigama@jaizbankplc.com</v>
          </cell>
          <cell r="O559" t="str">
            <v>YOBE</v>
          </cell>
          <cell r="P559">
            <v>43654</v>
          </cell>
        </row>
        <row r="560">
          <cell r="B560" t="str">
            <v>SL10180</v>
          </cell>
          <cell r="C560" t="str">
            <v>LASIS</v>
          </cell>
          <cell r="D560" t="str">
            <v>SIKIRU</v>
          </cell>
          <cell r="E560" t="str">
            <v>BIDEMI</v>
          </cell>
          <cell r="F560" t="str">
            <v>EXECUTIVE TRAINEE</v>
          </cell>
          <cell r="G560">
            <v>13000965</v>
          </cell>
          <cell r="H560">
            <v>2918741</v>
          </cell>
          <cell r="I560" t="str">
            <v>EXECUTIVE TRAINEE II A EAYW</v>
          </cell>
          <cell r="J560">
            <v>8135606379</v>
          </cell>
          <cell r="K560">
            <v>147</v>
          </cell>
          <cell r="L560" t="str">
            <v>Single</v>
          </cell>
          <cell r="M560">
            <v>33093</v>
          </cell>
          <cell r="N560" t="str">
            <v>Sikiru.Lasis@jaizbankplc.com</v>
          </cell>
          <cell r="O560" t="str">
            <v>KOGI</v>
          </cell>
          <cell r="P560">
            <v>43402</v>
          </cell>
        </row>
        <row r="561">
          <cell r="B561" t="str">
            <v>AL04190</v>
          </cell>
          <cell r="C561" t="str">
            <v>LAWAL</v>
          </cell>
          <cell r="D561" t="str">
            <v>AFEEZ</v>
          </cell>
          <cell r="E561" t="str">
            <v>ADEWALE</v>
          </cell>
          <cell r="F561" t="str">
            <v>EXECUTIVE TRAINEE</v>
          </cell>
          <cell r="G561">
            <v>13001440</v>
          </cell>
          <cell r="H561">
            <v>4545255</v>
          </cell>
          <cell r="I561" t="str">
            <v>EXECUTIVE TRAINEE II B EAYW WHA</v>
          </cell>
          <cell r="J561">
            <v>7062853548</v>
          </cell>
          <cell r="K561">
            <v>153</v>
          </cell>
          <cell r="L561" t="str">
            <v>Single</v>
          </cell>
          <cell r="M561">
            <v>32720</v>
          </cell>
          <cell r="N561" t="str">
            <v>Afeez.Lawal@jaizbankplc.com</v>
          </cell>
          <cell r="O561" t="str">
            <v>OYO</v>
          </cell>
          <cell r="P561">
            <v>43570</v>
          </cell>
        </row>
        <row r="562">
          <cell r="B562" t="str">
            <v>RL07190</v>
          </cell>
          <cell r="C562" t="str">
            <v>LAWAL</v>
          </cell>
          <cell r="D562" t="str">
            <v>RABI</v>
          </cell>
          <cell r="F562" t="str">
            <v>EXECUTIVE TRAINEE</v>
          </cell>
          <cell r="G562">
            <v>13001059</v>
          </cell>
          <cell r="H562">
            <v>3330906</v>
          </cell>
          <cell r="I562" t="str">
            <v>EXECUTIVE TRAINEE II B EAYW WHA</v>
          </cell>
          <cell r="J562">
            <v>7013742934</v>
          </cell>
          <cell r="K562">
            <v>153</v>
          </cell>
          <cell r="L562" t="str">
            <v>Single</v>
          </cell>
          <cell r="M562">
            <v>33268</v>
          </cell>
          <cell r="N562" t="str">
            <v>rabi.lawal@jaizbankplc.com</v>
          </cell>
          <cell r="O562" t="str">
            <v>KOGI</v>
          </cell>
          <cell r="P562">
            <v>43654</v>
          </cell>
        </row>
        <row r="563">
          <cell r="B563" t="str">
            <v>MM07190</v>
          </cell>
          <cell r="C563" t="str">
            <v>MUAZU</v>
          </cell>
          <cell r="D563" t="str">
            <v>MUHAMMED</v>
          </cell>
          <cell r="F563" t="str">
            <v>EXECUTIVE TRAINEE</v>
          </cell>
          <cell r="G563">
            <v>13001012</v>
          </cell>
          <cell r="H563">
            <v>3050303</v>
          </cell>
          <cell r="I563" t="str">
            <v>EXECUTIVE TRAINEE II B EAYW WHA</v>
          </cell>
          <cell r="J563">
            <v>7039140113</v>
          </cell>
          <cell r="K563">
            <v>153</v>
          </cell>
          <cell r="L563" t="str">
            <v>Single</v>
          </cell>
          <cell r="M563">
            <v>32313</v>
          </cell>
          <cell r="N563" t="str">
            <v>Muhammed.Muazu@jaizbankplc.com</v>
          </cell>
          <cell r="O563" t="str">
            <v>NIGER</v>
          </cell>
          <cell r="P563">
            <v>43654</v>
          </cell>
        </row>
        <row r="564">
          <cell r="B564" t="str">
            <v>AM07190</v>
          </cell>
          <cell r="C564" t="str">
            <v>MUHAMMAD</v>
          </cell>
          <cell r="D564" t="str">
            <v>ABDULLAHI</v>
          </cell>
          <cell r="E564" t="str">
            <v>NINGI</v>
          </cell>
          <cell r="F564" t="str">
            <v>EXECUTIVE TRAINEE</v>
          </cell>
          <cell r="G564">
            <v>13001092</v>
          </cell>
          <cell r="H564">
            <v>3447864</v>
          </cell>
          <cell r="I564" t="str">
            <v>EXECUTIVE TRAINEE II B EAYW</v>
          </cell>
          <cell r="J564">
            <v>8038727394</v>
          </cell>
          <cell r="K564">
            <v>152</v>
          </cell>
          <cell r="L564" t="str">
            <v>Married</v>
          </cell>
          <cell r="M564">
            <v>32929</v>
          </cell>
          <cell r="N564" t="str">
            <v>abdullahi.muhammad@jaizbankplc.com</v>
          </cell>
          <cell r="O564" t="str">
            <v>BAUCHI</v>
          </cell>
          <cell r="P564">
            <v>43654</v>
          </cell>
        </row>
        <row r="565">
          <cell r="B565" t="str">
            <v>HM07180</v>
          </cell>
          <cell r="C565" t="str">
            <v>MUHAMMAD</v>
          </cell>
          <cell r="D565" t="str">
            <v>HUSSAIN</v>
          </cell>
          <cell r="E565" t="str">
            <v>ABDULKARIM</v>
          </cell>
          <cell r="F565" t="str">
            <v>EXECUTIVE TRAINEE</v>
          </cell>
          <cell r="G565">
            <v>13000706</v>
          </cell>
          <cell r="H565">
            <v>2151533</v>
          </cell>
          <cell r="I565" t="str">
            <v>EXECUTIVE TRAINEE II A EAYW WHA</v>
          </cell>
          <cell r="J565">
            <v>8162663364</v>
          </cell>
          <cell r="K565">
            <v>148</v>
          </cell>
          <cell r="L565" t="str">
            <v>Married</v>
          </cell>
          <cell r="M565">
            <v>33140</v>
          </cell>
          <cell r="N565" t="str">
            <v>Hussain.Muhammad@jaizbankplc.com</v>
          </cell>
          <cell r="O565" t="str">
            <v>KANO</v>
          </cell>
          <cell r="P565">
            <v>43283</v>
          </cell>
        </row>
        <row r="566">
          <cell r="B566" t="str">
            <v>RM07190</v>
          </cell>
          <cell r="C566" t="str">
            <v>MUSTAPHA</v>
          </cell>
          <cell r="D566" t="str">
            <v>RIDWAN</v>
          </cell>
          <cell r="E566" t="str">
            <v>OPEYEMI</v>
          </cell>
          <cell r="F566" t="str">
            <v>EXECUTIVE TRAINEE</v>
          </cell>
          <cell r="G566">
            <v>13001025</v>
          </cell>
          <cell r="H566">
            <v>3054129</v>
          </cell>
          <cell r="I566" t="str">
            <v>EXECUTIVE TRAINEE II B EAYW WHA</v>
          </cell>
          <cell r="J566">
            <v>7064394318</v>
          </cell>
          <cell r="K566">
            <v>153</v>
          </cell>
          <cell r="L566" t="str">
            <v>Single</v>
          </cell>
          <cell r="M566">
            <v>34442</v>
          </cell>
          <cell r="N566" t="str">
            <v>Ridwan.Mustapha@jaizbankplc.com</v>
          </cell>
          <cell r="O566" t="str">
            <v>KWARA</v>
          </cell>
          <cell r="P566">
            <v>43654</v>
          </cell>
        </row>
        <row r="567">
          <cell r="B567" t="str">
            <v>SO10180</v>
          </cell>
          <cell r="C567" t="str">
            <v>OGUNGBAYI</v>
          </cell>
          <cell r="D567" t="str">
            <v>SULAIMAN</v>
          </cell>
          <cell r="E567" t="str">
            <v>LEKAN</v>
          </cell>
          <cell r="F567" t="str">
            <v>EXECUTIVE TRAINEE</v>
          </cell>
          <cell r="G567">
            <v>13000938</v>
          </cell>
          <cell r="H567">
            <v>2861555</v>
          </cell>
          <cell r="I567" t="str">
            <v>EXECUTIVE TRAINEE II A EAYW</v>
          </cell>
          <cell r="J567">
            <v>8032362384</v>
          </cell>
          <cell r="K567">
            <v>147</v>
          </cell>
          <cell r="L567" t="str">
            <v>Single</v>
          </cell>
          <cell r="M567">
            <v>31589</v>
          </cell>
          <cell r="N567" t="str">
            <v>Sulaiman.Ogungbayi@jaizbankplc.com</v>
          </cell>
          <cell r="O567" t="str">
            <v>OYO</v>
          </cell>
          <cell r="P567">
            <v>43402</v>
          </cell>
        </row>
        <row r="568">
          <cell r="B568" t="str">
            <v>KO07190</v>
          </cell>
          <cell r="C568" t="str">
            <v>OLADIPO</v>
          </cell>
          <cell r="D568" t="str">
            <v>KOLAWOLE</v>
          </cell>
          <cell r="E568" t="str">
            <v>RIDWAN</v>
          </cell>
          <cell r="F568" t="str">
            <v>EXECUTIVE TRAINEE</v>
          </cell>
          <cell r="G568">
            <v>13001024</v>
          </cell>
          <cell r="H568">
            <v>3054624</v>
          </cell>
          <cell r="I568" t="str">
            <v>EXECUTIVE TRAINEE II B EAYW WHA</v>
          </cell>
          <cell r="J568">
            <v>8051187274</v>
          </cell>
          <cell r="K568">
            <v>153</v>
          </cell>
          <cell r="L568" t="str">
            <v>Married</v>
          </cell>
          <cell r="M568">
            <v>32447</v>
          </cell>
          <cell r="N568" t="str">
            <v>Kolawole.oladipo@jaizbankplc.com</v>
          </cell>
          <cell r="O568" t="str">
            <v>OYO</v>
          </cell>
          <cell r="P568">
            <v>43654</v>
          </cell>
        </row>
        <row r="569">
          <cell r="B569" t="str">
            <v>OO07180</v>
          </cell>
          <cell r="C569" t="str">
            <v>ONIBIYO</v>
          </cell>
          <cell r="D569" t="str">
            <v>RUQOYAH</v>
          </cell>
          <cell r="E569" t="str">
            <v>OLADOYIN</v>
          </cell>
          <cell r="F569" t="str">
            <v>EXECUTIVE TRAINEE</v>
          </cell>
          <cell r="G569">
            <v>13000732</v>
          </cell>
          <cell r="H569">
            <v>1983872</v>
          </cell>
          <cell r="I569" t="str">
            <v>EXECUTIVE TRAINEE II A EAYW WHA</v>
          </cell>
          <cell r="J569">
            <v>8053384243</v>
          </cell>
          <cell r="K569">
            <v>148</v>
          </cell>
          <cell r="L569" t="str">
            <v>Single</v>
          </cell>
          <cell r="M569">
            <v>31587</v>
          </cell>
          <cell r="N569" t="str">
            <v>Oladoyin.Onibiyo@jaizbankplc.com</v>
          </cell>
          <cell r="O569" t="str">
            <v>OYO</v>
          </cell>
          <cell r="P569">
            <v>43283</v>
          </cell>
        </row>
        <row r="570">
          <cell r="B570" t="str">
            <v>FS07190</v>
          </cell>
          <cell r="C570" t="str">
            <v>SALIHU</v>
          </cell>
          <cell r="D570" t="str">
            <v>FAISAL</v>
          </cell>
          <cell r="F570" t="str">
            <v>EXECUTIVE TRAINEE</v>
          </cell>
          <cell r="G570">
            <v>13000998</v>
          </cell>
          <cell r="H570">
            <v>3034046</v>
          </cell>
          <cell r="I570" t="str">
            <v>EXECUTIVE TRAINEE II B EAYW</v>
          </cell>
          <cell r="J570">
            <v>7066500820</v>
          </cell>
          <cell r="K570">
            <v>152</v>
          </cell>
          <cell r="L570" t="str">
            <v>Single</v>
          </cell>
          <cell r="M570">
            <v>34208</v>
          </cell>
          <cell r="N570" t="str">
            <v>faisal.salihu@jaizbankplc.com</v>
          </cell>
          <cell r="O570" t="str">
            <v>GOMBE</v>
          </cell>
          <cell r="P570">
            <v>43654</v>
          </cell>
        </row>
        <row r="571">
          <cell r="B571" t="str">
            <v>MS07180</v>
          </cell>
          <cell r="C571" t="str">
            <v>SALISU</v>
          </cell>
          <cell r="D571" t="str">
            <v>MUSA</v>
          </cell>
          <cell r="E571" t="str">
            <v>ABUBAKAR</v>
          </cell>
          <cell r="F571" t="str">
            <v>EXECUTIVE TRAINEE</v>
          </cell>
          <cell r="G571">
            <v>13000810</v>
          </cell>
          <cell r="H571">
            <v>2119081</v>
          </cell>
          <cell r="I571" t="str">
            <v>EXECUTIVE TRAINEE II A EAYW</v>
          </cell>
          <cell r="J571">
            <v>8036323143</v>
          </cell>
          <cell r="K571">
            <v>147</v>
          </cell>
          <cell r="L571" t="str">
            <v>Married</v>
          </cell>
          <cell r="M571">
            <v>31563</v>
          </cell>
          <cell r="N571" t="str">
            <v>Musa.Salisu@jaizbankplc.com</v>
          </cell>
          <cell r="O571" t="str">
            <v>KADUNA</v>
          </cell>
          <cell r="P571">
            <v>43283</v>
          </cell>
        </row>
        <row r="572">
          <cell r="B572" t="str">
            <v>KS07180</v>
          </cell>
          <cell r="C572" t="str">
            <v>SUBERU</v>
          </cell>
          <cell r="D572" t="str">
            <v>KABIRU</v>
          </cell>
          <cell r="E572" t="str">
            <v>ALABI</v>
          </cell>
          <cell r="F572" t="str">
            <v>EXECUTIVE TRAINEE</v>
          </cell>
          <cell r="G572">
            <v>13000841</v>
          </cell>
          <cell r="H572">
            <v>2144331</v>
          </cell>
          <cell r="I572" t="str">
            <v>EXECUTIVE TRAINEE II A EAYW WHA</v>
          </cell>
          <cell r="J572">
            <v>8064830184</v>
          </cell>
          <cell r="K572">
            <v>148</v>
          </cell>
          <cell r="L572" t="str">
            <v>Single</v>
          </cell>
          <cell r="M572">
            <v>31789</v>
          </cell>
          <cell r="N572" t="str">
            <v>Kabiru.Suberu@jaizbankplc.com</v>
          </cell>
          <cell r="O572" t="str">
            <v>KOGI</v>
          </cell>
          <cell r="P572">
            <v>43283</v>
          </cell>
        </row>
        <row r="573">
          <cell r="B573" t="str">
            <v>MS07190</v>
          </cell>
          <cell r="C573" t="str">
            <v>SUKOLA</v>
          </cell>
          <cell r="D573" t="str">
            <v>MUBARAK</v>
          </cell>
          <cell r="E573" t="str">
            <v>HUSAIN</v>
          </cell>
          <cell r="F573" t="str">
            <v>EXECUTIVE TRAINEE</v>
          </cell>
          <cell r="G573">
            <v>13001061</v>
          </cell>
          <cell r="H573">
            <v>3331484</v>
          </cell>
          <cell r="I573" t="str">
            <v>EXECUTIVE TRAINEE II B EAYW</v>
          </cell>
          <cell r="J573">
            <v>7067761046</v>
          </cell>
          <cell r="K573">
            <v>152</v>
          </cell>
          <cell r="L573" t="str">
            <v>Married</v>
          </cell>
          <cell r="M573">
            <v>33337</v>
          </cell>
          <cell r="N573" t="str">
            <v>mubarak.sukola@jaizbankplc.com</v>
          </cell>
          <cell r="O573" t="str">
            <v>GOMBE</v>
          </cell>
          <cell r="P573">
            <v>43654</v>
          </cell>
        </row>
        <row r="574">
          <cell r="B574" t="str">
            <v>UT04190</v>
          </cell>
          <cell r="C574" t="str">
            <v>TANKO</v>
          </cell>
          <cell r="D574" t="str">
            <v>UMAR</v>
          </cell>
          <cell r="F574" t="str">
            <v>EXECUTIVE TRAINEE</v>
          </cell>
          <cell r="G574">
            <v>13001444</v>
          </cell>
          <cell r="H574">
            <v>4549772</v>
          </cell>
          <cell r="I574" t="str">
            <v>EXECUTIVE TRAINEE II A EAYW</v>
          </cell>
          <cell r="J574">
            <v>7039053150</v>
          </cell>
          <cell r="K574">
            <v>147</v>
          </cell>
          <cell r="L574" t="str">
            <v>Married</v>
          </cell>
          <cell r="M574">
            <v>32243</v>
          </cell>
          <cell r="N574" t="str">
            <v>Umar.Tanko@jaizbankplc.com</v>
          </cell>
          <cell r="O574" t="str">
            <v>KOGI</v>
          </cell>
          <cell r="P574">
            <v>43570</v>
          </cell>
        </row>
        <row r="575">
          <cell r="B575" t="str">
            <v>AU07190</v>
          </cell>
          <cell r="C575" t="str">
            <v>UMAR</v>
          </cell>
          <cell r="D575" t="str">
            <v>ABUBAKAR</v>
          </cell>
          <cell r="F575" t="str">
            <v>EXECUTIVE TRAINEE</v>
          </cell>
          <cell r="G575">
            <v>13001066</v>
          </cell>
          <cell r="H575">
            <v>3335035</v>
          </cell>
          <cell r="I575" t="str">
            <v>EXECUTIVE TRAINEE II B EAYW WHA</v>
          </cell>
          <cell r="J575">
            <v>7031988685</v>
          </cell>
          <cell r="K575">
            <v>153</v>
          </cell>
          <cell r="L575" t="str">
            <v>Single</v>
          </cell>
          <cell r="M575">
            <v>33535</v>
          </cell>
          <cell r="N575" t="str">
            <v>Abubakar.umar@jaizbankplc.com</v>
          </cell>
          <cell r="O575" t="str">
            <v>SOKOTO</v>
          </cell>
          <cell r="P575">
            <v>43654</v>
          </cell>
        </row>
        <row r="576">
          <cell r="B576" t="str">
            <v>EU03190</v>
          </cell>
          <cell r="C576" t="str">
            <v>USMAN</v>
          </cell>
          <cell r="D576" t="str">
            <v>ELISHA</v>
          </cell>
          <cell r="F576" t="str">
            <v>EXECUTIVE TRAINEE</v>
          </cell>
          <cell r="G576">
            <v>13001407</v>
          </cell>
          <cell r="H576">
            <v>4466246</v>
          </cell>
          <cell r="I576" t="str">
            <v>EXECUTIVE TRAINEE II A EAYW</v>
          </cell>
          <cell r="J576">
            <v>8039700402</v>
          </cell>
          <cell r="K576">
            <v>147</v>
          </cell>
          <cell r="L576" t="str">
            <v>Married</v>
          </cell>
          <cell r="M576">
            <v>33543</v>
          </cell>
          <cell r="N576" t="str">
            <v>elisha.usman@jaizbankplc.com</v>
          </cell>
          <cell r="O576" t="str">
            <v>ADAMAWA</v>
          </cell>
          <cell r="P576">
            <v>43537</v>
          </cell>
        </row>
        <row r="577">
          <cell r="B577" t="str">
            <v>MW07190</v>
          </cell>
          <cell r="C577" t="str">
            <v>WAZIRI</v>
          </cell>
          <cell r="D577" t="str">
            <v>MARIAM</v>
          </cell>
          <cell r="E577" t="str">
            <v>IBRAHIM</v>
          </cell>
          <cell r="F577" t="str">
            <v>EXECUTIVE TRAINEE</v>
          </cell>
          <cell r="G577">
            <v>13000837</v>
          </cell>
          <cell r="H577">
            <v>2144513</v>
          </cell>
          <cell r="I577" t="str">
            <v>EXECUTIVE TRAINEE II B EAYW</v>
          </cell>
          <cell r="J577">
            <v>8039650040</v>
          </cell>
          <cell r="K577">
            <v>152</v>
          </cell>
          <cell r="L577" t="str">
            <v>Married</v>
          </cell>
          <cell r="M577">
            <v>33034</v>
          </cell>
          <cell r="N577" t="str">
            <v>mariam.waziri@jaizbankplc.com</v>
          </cell>
          <cell r="O577" t="str">
            <v>NASSARAWA</v>
          </cell>
          <cell r="P577">
            <v>43654</v>
          </cell>
        </row>
        <row r="578">
          <cell r="B578" t="str">
            <v>YY10180</v>
          </cell>
          <cell r="C578" t="str">
            <v>YAHAYA</v>
          </cell>
          <cell r="D578" t="str">
            <v>YUSUF</v>
          </cell>
          <cell r="E578" t="str">
            <v>MOHAMMED</v>
          </cell>
          <cell r="F578" t="str">
            <v>EXECUTIVE TRAINEE</v>
          </cell>
          <cell r="G578">
            <v>13000948</v>
          </cell>
          <cell r="H578">
            <v>2891240</v>
          </cell>
          <cell r="I578" t="str">
            <v>EXECUTIVE TRAINEE II A EAYW</v>
          </cell>
          <cell r="J578">
            <v>8035253815</v>
          </cell>
          <cell r="K578">
            <v>147</v>
          </cell>
          <cell r="L578" t="str">
            <v>Single</v>
          </cell>
          <cell r="M578">
            <v>33034</v>
          </cell>
          <cell r="N578" t="str">
            <v>Yusuf.Yahaya@jaizbankplc.com</v>
          </cell>
          <cell r="O578" t="str">
            <v>KOGI</v>
          </cell>
          <cell r="P578">
            <v>43402</v>
          </cell>
        </row>
        <row r="579">
          <cell r="B579" t="str">
            <v>AY10180</v>
          </cell>
          <cell r="C579" t="str">
            <v>YUSUF</v>
          </cell>
          <cell r="D579" t="str">
            <v>ABDULHAFIZ</v>
          </cell>
          <cell r="F579" t="str">
            <v>EXECUTIVE TRAINEE</v>
          </cell>
          <cell r="G579">
            <v>13000968</v>
          </cell>
          <cell r="H579">
            <v>2918882</v>
          </cell>
          <cell r="I579" t="str">
            <v>EXECUTIVE TRAINEE II A EAYW</v>
          </cell>
          <cell r="J579">
            <v>7038044535</v>
          </cell>
          <cell r="K579">
            <v>147</v>
          </cell>
          <cell r="L579" t="str">
            <v>Single</v>
          </cell>
          <cell r="M579">
            <v>33048</v>
          </cell>
          <cell r="N579" t="str">
            <v>Abdulhafiz.Yusuf@jaizbankplc.com</v>
          </cell>
          <cell r="O579" t="str">
            <v>KWARA</v>
          </cell>
          <cell r="P579">
            <v>43402</v>
          </cell>
        </row>
        <row r="580">
          <cell r="B580" t="str">
            <v>AY07190</v>
          </cell>
          <cell r="C580" t="str">
            <v>YUSUF</v>
          </cell>
          <cell r="D580" t="str">
            <v>AYUBA</v>
          </cell>
          <cell r="F580" t="str">
            <v>EXECUTIVE TRAINEE</v>
          </cell>
          <cell r="G580">
            <v>13001028</v>
          </cell>
          <cell r="H580">
            <v>3054363</v>
          </cell>
          <cell r="I580" t="str">
            <v>EXECUTIVE TRAINEE II B EAYW WHA</v>
          </cell>
          <cell r="J580">
            <v>8032453992</v>
          </cell>
          <cell r="K580">
            <v>153</v>
          </cell>
          <cell r="L580" t="str">
            <v>Single</v>
          </cell>
          <cell r="M580">
            <v>33669</v>
          </cell>
          <cell r="N580" t="str">
            <v>Ayuba.Yusuf@jaizbankplc.com</v>
          </cell>
          <cell r="O580" t="str">
            <v>NIGER</v>
          </cell>
          <cell r="P580">
            <v>43654</v>
          </cell>
        </row>
        <row r="581">
          <cell r="B581" t="str">
            <v>HY07190</v>
          </cell>
          <cell r="C581" t="str">
            <v>YUSUF</v>
          </cell>
          <cell r="D581" t="str">
            <v>HAFIZ</v>
          </cell>
          <cell r="E581" t="str">
            <v>MUHAMMAD</v>
          </cell>
          <cell r="F581" t="str">
            <v>EXECUTIVE TRAINEE</v>
          </cell>
          <cell r="G581">
            <v>13001071</v>
          </cell>
          <cell r="H581">
            <v>3338098</v>
          </cell>
          <cell r="I581" t="str">
            <v>EXECUTIVE TRAINEE II B EAYW</v>
          </cell>
          <cell r="J581">
            <v>7035847637</v>
          </cell>
          <cell r="K581">
            <v>152</v>
          </cell>
          <cell r="L581" t="str">
            <v>Single</v>
          </cell>
          <cell r="M581">
            <v>33316</v>
          </cell>
          <cell r="N581" t="str">
            <v>hafiz.yusuf@jaizbankplc.com</v>
          </cell>
          <cell r="O581" t="str">
            <v>KATSINA</v>
          </cell>
          <cell r="P581">
            <v>43654</v>
          </cell>
        </row>
        <row r="582">
          <cell r="B582" t="str">
            <v>SY01190</v>
          </cell>
          <cell r="C582" t="str">
            <v>YUSUF</v>
          </cell>
          <cell r="D582" t="str">
            <v>SURAJO</v>
          </cell>
          <cell r="F582" t="str">
            <v>EXECUTIVE TRAINEE</v>
          </cell>
          <cell r="G582">
            <v>13001377</v>
          </cell>
          <cell r="H582">
            <v>4326953</v>
          </cell>
          <cell r="I582" t="str">
            <v>EXECUTIVE TRAINEE II A EAYW</v>
          </cell>
          <cell r="J582">
            <v>8138182540</v>
          </cell>
          <cell r="K582">
            <v>147</v>
          </cell>
          <cell r="L582" t="str">
            <v>Married</v>
          </cell>
          <cell r="M582">
            <v>32704</v>
          </cell>
          <cell r="N582" t="str">
            <v>surajo.yusuf@jaizbankplc.com</v>
          </cell>
          <cell r="O582" t="str">
            <v>KANO</v>
          </cell>
          <cell r="P582">
            <v>43495</v>
          </cell>
        </row>
        <row r="583">
          <cell r="B583" t="str">
            <v>AA12193</v>
          </cell>
          <cell r="C583" t="str">
            <v>ABORISADE</v>
          </cell>
          <cell r="D583" t="str">
            <v>AHMAD</v>
          </cell>
          <cell r="E583" t="str">
            <v>DARE</v>
          </cell>
          <cell r="F583" t="str">
            <v>EXECUTIVE TRAINEE</v>
          </cell>
          <cell r="G583">
            <v>13001114</v>
          </cell>
          <cell r="H583">
            <v>3463176</v>
          </cell>
          <cell r="I583" t="str">
            <v>EXECUTIVE TRAINEE II B EAYW</v>
          </cell>
          <cell r="J583">
            <v>7036895398</v>
          </cell>
          <cell r="K583">
            <v>152</v>
          </cell>
          <cell r="L583" t="str">
            <v>Married</v>
          </cell>
          <cell r="M583">
            <v>32603</v>
          </cell>
          <cell r="N583" t="str">
            <v>Aborisade.Ahmad@jaizbankplc.com</v>
          </cell>
          <cell r="O583" t="str">
            <v>OSUN</v>
          </cell>
          <cell r="P583">
            <v>43815</v>
          </cell>
        </row>
        <row r="584">
          <cell r="B584" t="str">
            <v>AA10185</v>
          </cell>
          <cell r="C584" t="str">
            <v>ADEBIYI</v>
          </cell>
          <cell r="D584" t="str">
            <v>ABDULLAHI</v>
          </cell>
          <cell r="E584" t="str">
            <v>ADEYINKA</v>
          </cell>
          <cell r="F584" t="str">
            <v>EXECUTIVE TRAINEE</v>
          </cell>
          <cell r="G584">
            <v>13000919</v>
          </cell>
          <cell r="H584">
            <v>2823874</v>
          </cell>
          <cell r="I584" t="str">
            <v>EXECUTIVE TRAINEE II B EAYW WHA</v>
          </cell>
          <cell r="J584">
            <v>7087472874</v>
          </cell>
          <cell r="K584">
            <v>153</v>
          </cell>
          <cell r="L584" t="str">
            <v>Single</v>
          </cell>
          <cell r="M584">
            <v>34045</v>
          </cell>
          <cell r="N584" t="str">
            <v>Abdullahi.Adebiyi@jaizbankplc.com</v>
          </cell>
          <cell r="O584" t="str">
            <v>LAGOS</v>
          </cell>
          <cell r="P584">
            <v>43402</v>
          </cell>
        </row>
        <row r="585">
          <cell r="B585" t="str">
            <v>AA12190</v>
          </cell>
          <cell r="C585" t="str">
            <v>ADEKUNLE</v>
          </cell>
          <cell r="D585" t="str">
            <v>AISHA</v>
          </cell>
          <cell r="E585" t="str">
            <v>MOJIRAYO</v>
          </cell>
          <cell r="F585" t="str">
            <v>EXECUTIVE TRAINEE</v>
          </cell>
          <cell r="G585">
            <v>13001137</v>
          </cell>
          <cell r="H585">
            <v>3492228</v>
          </cell>
          <cell r="I585" t="str">
            <v>EXECUTIVE TRAINEE II B EAYW WHA</v>
          </cell>
          <cell r="J585">
            <v>8102476963</v>
          </cell>
          <cell r="K585">
            <v>153</v>
          </cell>
          <cell r="L585" t="str">
            <v>Single</v>
          </cell>
          <cell r="M585">
            <v>34714</v>
          </cell>
          <cell r="N585" t="str">
            <v>Aisha.Adekunle@jaizbankplc.com</v>
          </cell>
          <cell r="O585" t="str">
            <v>OSUN</v>
          </cell>
          <cell r="P585">
            <v>43815</v>
          </cell>
        </row>
        <row r="586">
          <cell r="B586" t="str">
            <v>MA07200</v>
          </cell>
          <cell r="C586" t="str">
            <v>ADEYI</v>
          </cell>
          <cell r="D586" t="str">
            <v>MUKHTAR</v>
          </cell>
          <cell r="E586" t="str">
            <v>ABDULRAHMAN</v>
          </cell>
          <cell r="F586" t="str">
            <v>EXECUTIVE TRAINEE</v>
          </cell>
          <cell r="G586">
            <v>13001050</v>
          </cell>
          <cell r="H586">
            <v>3311947</v>
          </cell>
          <cell r="I586" t="str">
            <v>EXECUTIVE TRAINEE II EAYW</v>
          </cell>
          <cell r="J586">
            <v>8038894896</v>
          </cell>
          <cell r="K586">
            <v>1571</v>
          </cell>
          <cell r="L586" t="str">
            <v>Married</v>
          </cell>
          <cell r="M586">
            <v>33093</v>
          </cell>
          <cell r="N586" t="str">
            <v>Mukhtar.Adeyi@jaizbankplc.com</v>
          </cell>
          <cell r="O586" t="str">
            <v>KWARA</v>
          </cell>
          <cell r="P586">
            <v>44040</v>
          </cell>
        </row>
        <row r="587">
          <cell r="B587" t="str">
            <v>AA12195</v>
          </cell>
          <cell r="C587" t="str">
            <v>AGBOLUAJE</v>
          </cell>
          <cell r="D587" t="str">
            <v>AMINAT</v>
          </cell>
          <cell r="E587" t="str">
            <v>ATINUKE</v>
          </cell>
          <cell r="F587" t="str">
            <v>EXECUTIVE TRAINEE</v>
          </cell>
          <cell r="G587">
            <v>13001113</v>
          </cell>
          <cell r="H587">
            <v>3461828</v>
          </cell>
          <cell r="I587" t="str">
            <v>EXECUTIVE TRAINEE II B EAYW WHA</v>
          </cell>
          <cell r="J587">
            <v>8133006392</v>
          </cell>
          <cell r="K587">
            <v>153</v>
          </cell>
          <cell r="L587" t="str">
            <v>Married</v>
          </cell>
          <cell r="M587">
            <v>34009</v>
          </cell>
          <cell r="N587" t="str">
            <v>Aminat.Agboluaje@jaizbankplc.com</v>
          </cell>
          <cell r="O587" t="str">
            <v>OYO</v>
          </cell>
          <cell r="P587">
            <v>43815</v>
          </cell>
        </row>
        <row r="588">
          <cell r="B588" t="str">
            <v>MA11200</v>
          </cell>
          <cell r="C588" t="str">
            <v>AHMAD</v>
          </cell>
          <cell r="D588" t="str">
            <v>MARYAM</v>
          </cell>
          <cell r="E588" t="str">
            <v>KARIM</v>
          </cell>
          <cell r="F588" t="str">
            <v>EXECUTIVE TRAINEE</v>
          </cell>
          <cell r="G588">
            <v>13001032</v>
          </cell>
          <cell r="H588">
            <v>3082236</v>
          </cell>
          <cell r="I588" t="str">
            <v>EXECUTIVE TRAINEE II C EAYW WHA</v>
          </cell>
          <cell r="J588">
            <v>8030748354</v>
          </cell>
          <cell r="K588">
            <v>158</v>
          </cell>
          <cell r="L588" t="str">
            <v>Married</v>
          </cell>
          <cell r="M588">
            <v>29585</v>
          </cell>
          <cell r="N588" t="str">
            <v>Maryam.Ahmad@jaizbankplc.com</v>
          </cell>
          <cell r="O588" t="str">
            <v>TARABA</v>
          </cell>
          <cell r="P588">
            <v>44146</v>
          </cell>
        </row>
        <row r="589">
          <cell r="B589" t="str">
            <v>OA12190</v>
          </cell>
          <cell r="C589" t="str">
            <v>AJAYI</v>
          </cell>
          <cell r="D589" t="str">
            <v>OLUWATOBILOBA</v>
          </cell>
          <cell r="E589" t="str">
            <v>ADURAGBA</v>
          </cell>
          <cell r="F589" t="str">
            <v>EXECUTIVE TRAINEE</v>
          </cell>
          <cell r="G589">
            <v>13001143</v>
          </cell>
          <cell r="H589">
            <v>3493414</v>
          </cell>
          <cell r="I589" t="str">
            <v>EXECUTIVE TRAINEE II B EAYW</v>
          </cell>
          <cell r="J589">
            <v>8063249147</v>
          </cell>
          <cell r="K589">
            <v>152</v>
          </cell>
          <cell r="L589" t="str">
            <v>Single</v>
          </cell>
          <cell r="M589">
            <v>34348</v>
          </cell>
          <cell r="N589" t="str">
            <v>Oluwatobiloba.Ajayi@jaizbankplc.com</v>
          </cell>
          <cell r="O589" t="str">
            <v>LAGOS</v>
          </cell>
          <cell r="P589">
            <v>43815</v>
          </cell>
        </row>
        <row r="590">
          <cell r="B590" t="str">
            <v>AA02202</v>
          </cell>
          <cell r="C590" t="str">
            <v>AKEYE</v>
          </cell>
          <cell r="D590" t="str">
            <v>ADENIYI</v>
          </cell>
          <cell r="E590" t="str">
            <v>ISMAIL</v>
          </cell>
          <cell r="F590" t="str">
            <v>EXECUTIVE TRAINEE</v>
          </cell>
          <cell r="G590">
            <v>13001768</v>
          </cell>
          <cell r="H590">
            <v>5704954</v>
          </cell>
          <cell r="I590" t="str">
            <v>EXECUTIVE TRAINEE II B EAYW WHA</v>
          </cell>
          <cell r="J590">
            <v>8029176036</v>
          </cell>
          <cell r="K590">
            <v>153</v>
          </cell>
          <cell r="L590" t="str">
            <v>Married</v>
          </cell>
          <cell r="M590">
            <v>31640</v>
          </cell>
          <cell r="N590" t="str">
            <v>adeniyi.akeye@jaizbankplc.com</v>
          </cell>
          <cell r="O590" t="str">
            <v>OGUN</v>
          </cell>
          <cell r="P590">
            <v>43864</v>
          </cell>
        </row>
        <row r="591">
          <cell r="B591" t="str">
            <v>AA12194</v>
          </cell>
          <cell r="C591" t="str">
            <v>ALABI</v>
          </cell>
          <cell r="D591" t="str">
            <v>ABDULBAASIT</v>
          </cell>
          <cell r="E591" t="str">
            <v>ADENRELE</v>
          </cell>
          <cell r="F591" t="str">
            <v>EXECUTIVE TRAINEE</v>
          </cell>
          <cell r="G591">
            <v>13001142</v>
          </cell>
          <cell r="H591">
            <v>3493407</v>
          </cell>
          <cell r="I591" t="str">
            <v>EXECUTIVE TRAINEE II B EAYW WHA</v>
          </cell>
          <cell r="J591">
            <v>8088665513</v>
          </cell>
          <cell r="K591">
            <v>153</v>
          </cell>
          <cell r="L591" t="str">
            <v>Single</v>
          </cell>
          <cell r="M591">
            <v>33434</v>
          </cell>
          <cell r="N591" t="str">
            <v>Abdulbasit.Alabi@jaizbankplc.com</v>
          </cell>
          <cell r="O591" t="str">
            <v>LAGOS</v>
          </cell>
          <cell r="P591">
            <v>43815</v>
          </cell>
        </row>
        <row r="592">
          <cell r="B592" t="str">
            <v>AA12191</v>
          </cell>
          <cell r="C592" t="str">
            <v>ALLI</v>
          </cell>
          <cell r="D592" t="str">
            <v>AZEEZ</v>
          </cell>
          <cell r="E592" t="str">
            <v>OLADAYO</v>
          </cell>
          <cell r="F592" t="str">
            <v>EXECUTIVE TRAINEE</v>
          </cell>
          <cell r="G592">
            <v>13001106</v>
          </cell>
          <cell r="H592">
            <v>3461969</v>
          </cell>
          <cell r="I592" t="str">
            <v>EXECUTIVE TRAINEE II B EAYW WHA</v>
          </cell>
          <cell r="J592">
            <v>7036415724</v>
          </cell>
          <cell r="K592">
            <v>153</v>
          </cell>
          <cell r="L592" t="str">
            <v>Married</v>
          </cell>
          <cell r="M592">
            <v>33232</v>
          </cell>
          <cell r="N592" t="str">
            <v>Azeez.Alli@jaizbankplc.com</v>
          </cell>
          <cell r="O592" t="str">
            <v>OGUN</v>
          </cell>
          <cell r="P592">
            <v>43815</v>
          </cell>
        </row>
        <row r="593">
          <cell r="B593" t="str">
            <v>AA12192</v>
          </cell>
          <cell r="C593" t="str">
            <v>AYANWALE</v>
          </cell>
          <cell r="D593" t="str">
            <v>ABDULLAHI</v>
          </cell>
          <cell r="E593" t="str">
            <v>OPEYEMI</v>
          </cell>
          <cell r="F593" t="str">
            <v>EXECUTIVE TRAINEE</v>
          </cell>
          <cell r="G593">
            <v>13001123</v>
          </cell>
          <cell r="H593">
            <v>3479742</v>
          </cell>
          <cell r="I593" t="str">
            <v>EXECUTIVE TRAINEE II B EAYW</v>
          </cell>
          <cell r="J593">
            <v>8166143391</v>
          </cell>
          <cell r="K593">
            <v>152</v>
          </cell>
          <cell r="L593" t="str">
            <v>Single</v>
          </cell>
          <cell r="M593">
            <v>33279</v>
          </cell>
          <cell r="N593" t="str">
            <v>Abdullahi.Ayanwale@jaizbankplc.com</v>
          </cell>
          <cell r="O593" t="str">
            <v>KWARA</v>
          </cell>
          <cell r="P593">
            <v>43815</v>
          </cell>
        </row>
        <row r="594">
          <cell r="B594" t="str">
            <v>AA12196</v>
          </cell>
          <cell r="C594" t="str">
            <v>AYINLA</v>
          </cell>
          <cell r="D594" t="str">
            <v>ABUBAKAR</v>
          </cell>
          <cell r="E594" t="str">
            <v>OMOKAYODE</v>
          </cell>
          <cell r="F594" t="str">
            <v>EXECUTIVE TRAINEE</v>
          </cell>
          <cell r="G594">
            <v>13001119</v>
          </cell>
          <cell r="H594">
            <v>3472028</v>
          </cell>
          <cell r="I594" t="str">
            <v>EXECUTIVE TRAINEE II B EAYW WHA</v>
          </cell>
          <cell r="J594">
            <v>8158345426</v>
          </cell>
          <cell r="K594">
            <v>153</v>
          </cell>
          <cell r="L594" t="str">
            <v>Single</v>
          </cell>
          <cell r="M594">
            <v>32671</v>
          </cell>
          <cell r="N594" t="str">
            <v>Abubakar.Ayinla@jaizbankplc.com</v>
          </cell>
          <cell r="O594" t="str">
            <v>KWARA</v>
          </cell>
          <cell r="P594">
            <v>43815</v>
          </cell>
        </row>
        <row r="595">
          <cell r="B595" t="str">
            <v>MA11190</v>
          </cell>
          <cell r="C595" t="str">
            <v>AZEKHUMHE</v>
          </cell>
          <cell r="D595" t="str">
            <v>MARYAM</v>
          </cell>
          <cell r="E595" t="str">
            <v>MAHMUD</v>
          </cell>
          <cell r="F595" t="str">
            <v>EXECUTIVE TRAINEE</v>
          </cell>
          <cell r="G595">
            <v>13001664</v>
          </cell>
          <cell r="H595">
            <v>5221244</v>
          </cell>
          <cell r="I595" t="str">
            <v>EXECUTIVE TRAINEE II B EAYW</v>
          </cell>
          <cell r="J595">
            <v>7037975962</v>
          </cell>
          <cell r="K595">
            <v>152</v>
          </cell>
          <cell r="L595" t="str">
            <v>Married</v>
          </cell>
          <cell r="M595">
            <v>32194</v>
          </cell>
          <cell r="N595" t="str">
            <v>Maryam.Azekhumhe@jaizbankplc.com</v>
          </cell>
          <cell r="O595" t="str">
            <v>EDO</v>
          </cell>
          <cell r="P595">
            <v>43773</v>
          </cell>
        </row>
        <row r="596">
          <cell r="B596" t="str">
            <v>JB12180</v>
          </cell>
          <cell r="C596" t="str">
            <v>BABALOLA</v>
          </cell>
          <cell r="D596" t="str">
            <v>JAMIU</v>
          </cell>
          <cell r="E596" t="str">
            <v>ABIODUN</v>
          </cell>
          <cell r="F596" t="str">
            <v>EXECUTIVE TRAINEE</v>
          </cell>
          <cell r="G596">
            <v>13001351</v>
          </cell>
          <cell r="H596">
            <v>4255693</v>
          </cell>
          <cell r="I596" t="str">
            <v>EXECUTIVE TRAINEE II B EAYW</v>
          </cell>
          <cell r="J596">
            <v>8166332367</v>
          </cell>
          <cell r="K596">
            <v>152</v>
          </cell>
          <cell r="L596" t="str">
            <v>Single</v>
          </cell>
          <cell r="M596">
            <v>32509</v>
          </cell>
          <cell r="N596" t="str">
            <v>jamiu.babalola@jaizbankplc.com</v>
          </cell>
          <cell r="O596" t="str">
            <v>KWARA</v>
          </cell>
          <cell r="P596">
            <v>43465</v>
          </cell>
        </row>
        <row r="597">
          <cell r="B597" t="str">
            <v>BB07190</v>
          </cell>
          <cell r="C597" t="str">
            <v>BAPPAH</v>
          </cell>
          <cell r="D597" t="str">
            <v>BILKISU</v>
          </cell>
          <cell r="E597" t="str">
            <v>AHMAD</v>
          </cell>
          <cell r="F597" t="str">
            <v>EXECUTIVE TRAINEE</v>
          </cell>
          <cell r="G597">
            <v>13000995</v>
          </cell>
          <cell r="H597">
            <v>3031825</v>
          </cell>
          <cell r="I597" t="str">
            <v>EXECUTIVE TRAINEE II B EAYW</v>
          </cell>
          <cell r="J597">
            <v>8020897043</v>
          </cell>
          <cell r="K597">
            <v>152</v>
          </cell>
          <cell r="L597" t="str">
            <v>Single</v>
          </cell>
          <cell r="M597">
            <v>34830</v>
          </cell>
          <cell r="N597" t="str">
            <v>bilkisu.bappah@jaizbankplc.com</v>
          </cell>
          <cell r="O597" t="str">
            <v>GOMBE</v>
          </cell>
          <cell r="P597">
            <v>43654</v>
          </cell>
        </row>
        <row r="598">
          <cell r="B598" t="str">
            <v>FB12190</v>
          </cell>
          <cell r="C598" t="str">
            <v>BELLO</v>
          </cell>
          <cell r="D598" t="str">
            <v>FARIDA</v>
          </cell>
          <cell r="E598" t="str">
            <v>AMINU</v>
          </cell>
          <cell r="F598" t="str">
            <v>EXECUTIVE TRAINEE</v>
          </cell>
          <cell r="G598">
            <v>13001117</v>
          </cell>
          <cell r="H598">
            <v>3464063</v>
          </cell>
          <cell r="I598" t="str">
            <v>EXECUTIVE TRAINEE II B EAYW</v>
          </cell>
          <cell r="J598">
            <v>8033028645</v>
          </cell>
          <cell r="K598">
            <v>152</v>
          </cell>
          <cell r="L598" t="str">
            <v>Single</v>
          </cell>
          <cell r="M598">
            <v>33163</v>
          </cell>
          <cell r="N598" t="str">
            <v>Farida.Bello@jaizbankplc.com</v>
          </cell>
          <cell r="O598" t="str">
            <v>GOMBE</v>
          </cell>
          <cell r="P598">
            <v>43815</v>
          </cell>
        </row>
        <row r="599">
          <cell r="B599" t="str">
            <v>HB07190</v>
          </cell>
          <cell r="C599" t="str">
            <v>BELLO</v>
          </cell>
          <cell r="D599" t="str">
            <v>HALIMA</v>
          </cell>
          <cell r="E599" t="str">
            <v>SADIA</v>
          </cell>
          <cell r="F599" t="str">
            <v>EXECUTIVE TRAINEE</v>
          </cell>
          <cell r="G599">
            <v>13001004</v>
          </cell>
          <cell r="H599">
            <v>3035160</v>
          </cell>
          <cell r="I599" t="str">
            <v>EXECUTIVE TRAINEE II B EAYW</v>
          </cell>
          <cell r="J599">
            <v>8137531660</v>
          </cell>
          <cell r="K599">
            <v>152</v>
          </cell>
          <cell r="L599" t="str">
            <v>Married</v>
          </cell>
          <cell r="M599">
            <v>32827</v>
          </cell>
          <cell r="N599" t="str">
            <v>halima.bello@jaizbankplc.com</v>
          </cell>
          <cell r="O599" t="str">
            <v>KWARA</v>
          </cell>
          <cell r="P599">
            <v>43654</v>
          </cell>
        </row>
        <row r="600">
          <cell r="B600" t="str">
            <v>QB12190</v>
          </cell>
          <cell r="C600" t="str">
            <v>BELLO</v>
          </cell>
          <cell r="D600" t="str">
            <v>QOSIM</v>
          </cell>
          <cell r="E600" t="str">
            <v>OGIRIMA</v>
          </cell>
          <cell r="F600" t="str">
            <v>EXECUTIVE TRAINEE</v>
          </cell>
          <cell r="G600">
            <v>13001148</v>
          </cell>
          <cell r="H600">
            <v>3498543</v>
          </cell>
          <cell r="I600" t="str">
            <v>EXECUTIVE TRAINEE II B EAYW WHA</v>
          </cell>
          <cell r="J600">
            <v>7039333348</v>
          </cell>
          <cell r="K600">
            <v>153</v>
          </cell>
          <cell r="L600" t="str">
            <v>Single</v>
          </cell>
          <cell r="M600">
            <v>33821</v>
          </cell>
          <cell r="N600" t="str">
            <v>Qosim.Bello@jaizbankplc.com</v>
          </cell>
          <cell r="O600" t="str">
            <v>KOGI</v>
          </cell>
          <cell r="P600">
            <v>43815</v>
          </cell>
        </row>
        <row r="601">
          <cell r="B601" t="str">
            <v>MD07190</v>
          </cell>
          <cell r="C601" t="str">
            <v>DANRAKA</v>
          </cell>
          <cell r="D601" t="str">
            <v>MUBARAK</v>
          </cell>
          <cell r="E601" t="str">
            <v>UMAR</v>
          </cell>
          <cell r="F601" t="str">
            <v>EXECUTIVE TRAINEE</v>
          </cell>
          <cell r="G601">
            <v>13001072</v>
          </cell>
          <cell r="H601">
            <v>3342330</v>
          </cell>
          <cell r="I601" t="str">
            <v>EXECUTIVE TRAINEE II B UPF WHA</v>
          </cell>
          <cell r="J601">
            <v>8164768183</v>
          </cell>
          <cell r="K601">
            <v>151</v>
          </cell>
          <cell r="L601" t="str">
            <v>Single</v>
          </cell>
          <cell r="M601">
            <v>33050</v>
          </cell>
          <cell r="N601" t="str">
            <v>mubarak.danraka@jaizbankplc.com</v>
          </cell>
          <cell r="O601" t="str">
            <v>KADUNA</v>
          </cell>
          <cell r="P601">
            <v>43654</v>
          </cell>
        </row>
        <row r="602">
          <cell r="B602" t="str">
            <v>CE12190</v>
          </cell>
          <cell r="C602" t="str">
            <v>EZENDIOKWELU</v>
          </cell>
          <cell r="D602" t="str">
            <v>CHIOMA</v>
          </cell>
          <cell r="E602" t="str">
            <v>JUSTINA</v>
          </cell>
          <cell r="F602" t="str">
            <v>EXECUTIVE TRAINEE</v>
          </cell>
          <cell r="G602">
            <v>13001102</v>
          </cell>
          <cell r="H602">
            <v>3459913</v>
          </cell>
          <cell r="I602" t="str">
            <v>EXECUTIVE TRAINEE II B EAYW WHA</v>
          </cell>
          <cell r="J602">
            <v>7032407031</v>
          </cell>
          <cell r="K602">
            <v>153</v>
          </cell>
          <cell r="L602" t="str">
            <v>Single</v>
          </cell>
          <cell r="M602">
            <v>33970</v>
          </cell>
          <cell r="N602" t="str">
            <v>Chioma.Ezendiokwelu@jaizbankplc.com</v>
          </cell>
          <cell r="O602" t="str">
            <v>ANAMBRA</v>
          </cell>
          <cell r="P602">
            <v>43815</v>
          </cell>
        </row>
        <row r="603">
          <cell r="B603" t="str">
            <v>TF12190</v>
          </cell>
          <cell r="C603" t="str">
            <v>FASOYIRO</v>
          </cell>
          <cell r="D603" t="str">
            <v>TOMILAYO</v>
          </cell>
          <cell r="E603" t="str">
            <v>ABIODUN</v>
          </cell>
          <cell r="F603" t="str">
            <v>EXECUTIVE TRAINEE</v>
          </cell>
          <cell r="G603">
            <v>13001136</v>
          </cell>
          <cell r="H603">
            <v>3492211</v>
          </cell>
          <cell r="I603" t="str">
            <v>EXECUTIVE TRAINEE II B EAYW WHA</v>
          </cell>
          <cell r="J603">
            <v>8036776461</v>
          </cell>
          <cell r="K603">
            <v>153</v>
          </cell>
          <cell r="L603" t="str">
            <v>Married</v>
          </cell>
          <cell r="M603">
            <v>33591</v>
          </cell>
          <cell r="N603" t="str">
            <v>Tomilayo.Fasoyiro@jaizbankplc.com</v>
          </cell>
          <cell r="O603" t="str">
            <v>OSUN</v>
          </cell>
          <cell r="P603">
            <v>43815</v>
          </cell>
        </row>
        <row r="604">
          <cell r="B604" t="str">
            <v>KG09200</v>
          </cell>
          <cell r="C604" t="str">
            <v>GONI</v>
          </cell>
          <cell r="D604" t="str">
            <v>KALTUM</v>
          </cell>
          <cell r="E604" t="str">
            <v>MOHAMMED</v>
          </cell>
          <cell r="F604" t="str">
            <v>EXECUTIVE TRAINEE</v>
          </cell>
          <cell r="G604">
            <v>13001243</v>
          </cell>
          <cell r="H604">
            <v>3824256</v>
          </cell>
          <cell r="I604" t="str">
            <v>EXECUTIVE TRAINEE II C EAYW</v>
          </cell>
          <cell r="J604">
            <v>7036973387</v>
          </cell>
          <cell r="K604">
            <v>157</v>
          </cell>
          <cell r="L604" t="str">
            <v>Single</v>
          </cell>
          <cell r="M604">
            <v>32882</v>
          </cell>
          <cell r="N604" t="str">
            <v>kaltum.goni@jaizbankplc.com</v>
          </cell>
          <cell r="O604" t="str">
            <v>YOBE</v>
          </cell>
          <cell r="P604">
            <v>44075</v>
          </cell>
        </row>
        <row r="605">
          <cell r="B605" t="str">
            <v>MM09201</v>
          </cell>
          <cell r="C605" t="str">
            <v>HALLIRU</v>
          </cell>
          <cell r="D605" t="str">
            <v>MAHDI</v>
          </cell>
          <cell r="E605" t="str">
            <v>MUHAMMAD</v>
          </cell>
          <cell r="F605" t="str">
            <v>EXECUTIVE TRAINEE</v>
          </cell>
          <cell r="G605">
            <v>13001246</v>
          </cell>
          <cell r="H605">
            <v>3824476</v>
          </cell>
          <cell r="I605" t="str">
            <v>EXECUTIVE TRAINEE II C EAYW</v>
          </cell>
          <cell r="J605">
            <v>8032369404</v>
          </cell>
          <cell r="K605">
            <v>157</v>
          </cell>
          <cell r="L605" t="str">
            <v>Single</v>
          </cell>
          <cell r="M605">
            <v>34861</v>
          </cell>
          <cell r="N605" t="str">
            <v>mahdi.muhammad@jaizbankplc.com</v>
          </cell>
          <cell r="O605" t="str">
            <v>KANO</v>
          </cell>
          <cell r="P605">
            <v>44075</v>
          </cell>
        </row>
        <row r="606">
          <cell r="B606" t="str">
            <v>AH03190</v>
          </cell>
          <cell r="C606" t="str">
            <v>HARUNA</v>
          </cell>
          <cell r="D606" t="str">
            <v>ADAMU</v>
          </cell>
          <cell r="E606" t="str">
            <v>ADAM</v>
          </cell>
          <cell r="F606" t="str">
            <v>EXECUTIVE TRAINEE</v>
          </cell>
          <cell r="G606">
            <v>13001405</v>
          </cell>
          <cell r="H606">
            <v>4444846</v>
          </cell>
          <cell r="I606" t="str">
            <v>EXECUTIVE TRAINEE II B EAYW</v>
          </cell>
          <cell r="J606">
            <v>8030500996</v>
          </cell>
          <cell r="K606">
            <v>152</v>
          </cell>
          <cell r="L606" t="str">
            <v>Married</v>
          </cell>
          <cell r="M606">
            <v>34177</v>
          </cell>
          <cell r="N606" t="str">
            <v>Adamu.Haruna@jaizbankplc.com</v>
          </cell>
          <cell r="O606" t="str">
            <v>GOMBE</v>
          </cell>
          <cell r="P606">
            <v>43535</v>
          </cell>
        </row>
        <row r="607">
          <cell r="B607" t="str">
            <v>MH11190</v>
          </cell>
          <cell r="C607" t="str">
            <v>HASSAN</v>
          </cell>
          <cell r="D607" t="str">
            <v>MARYAM</v>
          </cell>
          <cell r="F607" t="str">
            <v>EXECUTIVE TRAINEE</v>
          </cell>
          <cell r="G607">
            <v>13001666</v>
          </cell>
          <cell r="H607">
            <v>5221495</v>
          </cell>
          <cell r="I607" t="str">
            <v>EXECUTIVE TRAINEE II B EAYW</v>
          </cell>
          <cell r="J607">
            <v>8038995976</v>
          </cell>
          <cell r="K607">
            <v>152</v>
          </cell>
          <cell r="L607" t="str">
            <v>Single</v>
          </cell>
          <cell r="M607">
            <v>34094</v>
          </cell>
          <cell r="N607" t="str">
            <v>maryam.hassan@jaizbankplc.com</v>
          </cell>
          <cell r="O607" t="str">
            <v>SOKOTO</v>
          </cell>
          <cell r="P607">
            <v>43773</v>
          </cell>
        </row>
        <row r="608">
          <cell r="B608" t="str">
            <v>MH12190</v>
          </cell>
          <cell r="C608" t="str">
            <v>HASSAN</v>
          </cell>
          <cell r="D608" t="str">
            <v>MUHAMMAD</v>
          </cell>
          <cell r="F608" t="str">
            <v>EXECUTIVE TRAINEE</v>
          </cell>
          <cell r="G608">
            <v>13001134</v>
          </cell>
          <cell r="H608">
            <v>3491489</v>
          </cell>
          <cell r="I608" t="str">
            <v>EXECUTIVE TRAINEE II B EAYW</v>
          </cell>
          <cell r="J608">
            <v>8036543672</v>
          </cell>
          <cell r="K608">
            <v>152</v>
          </cell>
          <cell r="L608" t="str">
            <v>Single</v>
          </cell>
          <cell r="M608">
            <v>32586</v>
          </cell>
          <cell r="N608" t="str">
            <v>Muhammad.Hassan@jaizbankplc.com</v>
          </cell>
          <cell r="O608" t="str">
            <v>NIGER</v>
          </cell>
          <cell r="P608">
            <v>43815</v>
          </cell>
        </row>
        <row r="609">
          <cell r="B609" t="str">
            <v>AH07190</v>
          </cell>
          <cell r="C609" t="str">
            <v>HUSSEIN</v>
          </cell>
          <cell r="D609" t="str">
            <v>ABDULKAREEM</v>
          </cell>
          <cell r="F609" t="str">
            <v>EXECUTIVE TRAINEE</v>
          </cell>
          <cell r="G609">
            <v>13001011</v>
          </cell>
          <cell r="H609">
            <v>3050334</v>
          </cell>
          <cell r="I609" t="str">
            <v>EXECUTIVE TRAINEE II B EAYW WHA</v>
          </cell>
          <cell r="J609">
            <v>8070871788</v>
          </cell>
          <cell r="K609">
            <v>153</v>
          </cell>
          <cell r="L609" t="str">
            <v>Married</v>
          </cell>
          <cell r="M609">
            <v>32978</v>
          </cell>
          <cell r="N609" t="str">
            <v>hussein.abdulkareem@jaizbankplc.com</v>
          </cell>
          <cell r="O609" t="str">
            <v>KOGI</v>
          </cell>
          <cell r="P609">
            <v>43654</v>
          </cell>
        </row>
        <row r="610">
          <cell r="B610" t="str">
            <v>SI12190</v>
          </cell>
          <cell r="C610" t="str">
            <v>IBRAHIM</v>
          </cell>
          <cell r="D610" t="str">
            <v>SALIHU</v>
          </cell>
          <cell r="F610" t="str">
            <v>EXECUTIVE TRAINEE</v>
          </cell>
          <cell r="G610">
            <v>13001109</v>
          </cell>
          <cell r="H610">
            <v>3461141</v>
          </cell>
          <cell r="I610" t="str">
            <v>EXECUTIVE TRAINEE II B EAYW</v>
          </cell>
          <cell r="J610">
            <v>8133607541</v>
          </cell>
          <cell r="K610">
            <v>152</v>
          </cell>
          <cell r="L610" t="str">
            <v>Single</v>
          </cell>
          <cell r="M610">
            <v>32615</v>
          </cell>
          <cell r="N610" t="str">
            <v>Salihu.Ibrahim@jaizbankplc.com</v>
          </cell>
          <cell r="O610" t="str">
            <v>KADUNA</v>
          </cell>
          <cell r="P610">
            <v>43815</v>
          </cell>
        </row>
        <row r="611">
          <cell r="B611" t="str">
            <v>ZI12190</v>
          </cell>
          <cell r="C611" t="str">
            <v>IDRIS</v>
          </cell>
          <cell r="D611" t="str">
            <v>ZAHRA</v>
          </cell>
          <cell r="E611" t="str">
            <v>KUTA</v>
          </cell>
          <cell r="F611" t="str">
            <v>EXECUTIVE TRAINEE</v>
          </cell>
          <cell r="G611">
            <v>13001116</v>
          </cell>
          <cell r="H611">
            <v>3464173</v>
          </cell>
          <cell r="I611" t="str">
            <v>EXECUTIVE TRAINEE II B EAYW</v>
          </cell>
          <cell r="J611">
            <v>8138917642</v>
          </cell>
          <cell r="K611">
            <v>152</v>
          </cell>
          <cell r="L611" t="str">
            <v>Single</v>
          </cell>
          <cell r="M611">
            <v>34865</v>
          </cell>
          <cell r="N611" t="str">
            <v>Zahra.Idris@jaizbankplc.com</v>
          </cell>
          <cell r="O611" t="str">
            <v>NIGER</v>
          </cell>
          <cell r="P611">
            <v>43815</v>
          </cell>
        </row>
        <row r="612">
          <cell r="B612" t="str">
            <v>HI07190</v>
          </cell>
          <cell r="C612" t="str">
            <v>IDRISU</v>
          </cell>
          <cell r="D612" t="str">
            <v>HADIZA</v>
          </cell>
          <cell r="E612" t="str">
            <v>ABUBAKAR</v>
          </cell>
          <cell r="F612" t="str">
            <v>EXECUTIVE TRAINEE</v>
          </cell>
          <cell r="G612">
            <v>13000999</v>
          </cell>
          <cell r="H612">
            <v>3033386</v>
          </cell>
          <cell r="I612" t="str">
            <v>EXECUTIVE TRAINEE II B EAYW</v>
          </cell>
          <cell r="J612">
            <v>7037466321</v>
          </cell>
          <cell r="K612">
            <v>152</v>
          </cell>
          <cell r="L612" t="str">
            <v>Single</v>
          </cell>
          <cell r="M612">
            <v>32304</v>
          </cell>
          <cell r="N612" t="str">
            <v>hadiza.idrisu@jaizbankplc.com</v>
          </cell>
          <cell r="O612" t="str">
            <v>ADAMAWA</v>
          </cell>
          <cell r="P612">
            <v>43654</v>
          </cell>
        </row>
        <row r="613">
          <cell r="B613" t="str">
            <v>FI12190</v>
          </cell>
          <cell r="C613" t="str">
            <v>ISMAIL</v>
          </cell>
          <cell r="D613" t="str">
            <v>FATIMAH</v>
          </cell>
          <cell r="E613" t="str">
            <v>OPEYEMI</v>
          </cell>
          <cell r="F613" t="str">
            <v>EXECUTIVE TRAINEE</v>
          </cell>
          <cell r="G613">
            <v>13001115</v>
          </cell>
          <cell r="H613">
            <v>3463169</v>
          </cell>
          <cell r="I613" t="str">
            <v>EXECUTIVE TRAINEE II B EAYW</v>
          </cell>
          <cell r="J613">
            <v>8166570377</v>
          </cell>
          <cell r="K613">
            <v>152</v>
          </cell>
          <cell r="L613" t="str">
            <v>Single</v>
          </cell>
          <cell r="M613">
            <v>33654</v>
          </cell>
          <cell r="N613" t="str">
            <v>Fatimah.Ismail@jaizbankplc.com</v>
          </cell>
          <cell r="O613" t="str">
            <v>OYO</v>
          </cell>
          <cell r="P613">
            <v>43815</v>
          </cell>
        </row>
        <row r="614">
          <cell r="B614" t="str">
            <v>MI12190</v>
          </cell>
          <cell r="C614" t="str">
            <v>IWOK</v>
          </cell>
          <cell r="D614" t="str">
            <v>MFON</v>
          </cell>
          <cell r="E614" t="str">
            <v>DESMOND</v>
          </cell>
          <cell r="F614" t="str">
            <v>EXECUTIVE TRAINEE</v>
          </cell>
          <cell r="G614">
            <v>13001110</v>
          </cell>
          <cell r="H614">
            <v>3461172</v>
          </cell>
          <cell r="I614" t="str">
            <v>EXECUTIVE TRAINEE II B EAYW WHA</v>
          </cell>
          <cell r="J614">
            <v>8131170029</v>
          </cell>
          <cell r="K614">
            <v>153</v>
          </cell>
          <cell r="L614" t="str">
            <v>Single</v>
          </cell>
          <cell r="M614">
            <v>33669</v>
          </cell>
          <cell r="N614" t="str">
            <v>Mfon.Iwok@jaizbankplc.com</v>
          </cell>
          <cell r="O614" t="str">
            <v>AKWA-IBOM</v>
          </cell>
          <cell r="P614">
            <v>43815</v>
          </cell>
        </row>
        <row r="615">
          <cell r="B615" t="str">
            <v>HJ12190</v>
          </cell>
          <cell r="C615" t="str">
            <v>JINADU</v>
          </cell>
          <cell r="D615" t="str">
            <v>HABEEB</v>
          </cell>
          <cell r="E615" t="str">
            <v>OPEYEMI</v>
          </cell>
          <cell r="F615" t="str">
            <v>EXECUTIVE TRAINEE</v>
          </cell>
          <cell r="G615">
            <v>13001132</v>
          </cell>
          <cell r="H615">
            <v>3491362</v>
          </cell>
          <cell r="I615" t="str">
            <v>EXECUTIVE TRAINEE II B EAYW WHA</v>
          </cell>
          <cell r="J615">
            <v>7054177543</v>
          </cell>
          <cell r="K615">
            <v>153</v>
          </cell>
          <cell r="L615" t="str">
            <v>Single</v>
          </cell>
          <cell r="M615">
            <v>33448</v>
          </cell>
          <cell r="N615" t="str">
            <v>Habeeb.Jinadu@jaizbankplc.com</v>
          </cell>
          <cell r="O615" t="str">
            <v>LAGOS</v>
          </cell>
          <cell r="P615">
            <v>43815</v>
          </cell>
        </row>
        <row r="616">
          <cell r="B616" t="str">
            <v>AK12190</v>
          </cell>
          <cell r="C616" t="str">
            <v>KEHINDE</v>
          </cell>
          <cell r="D616" t="str">
            <v>AISHAT</v>
          </cell>
          <cell r="E616" t="str">
            <v>BUKOLA</v>
          </cell>
          <cell r="F616" t="str">
            <v>EXECUTIVE TRAINEE</v>
          </cell>
          <cell r="G616">
            <v>13001133</v>
          </cell>
          <cell r="H616">
            <v>3493854</v>
          </cell>
          <cell r="I616" t="str">
            <v>EXECUTIVE TRAINEE II B EAYW</v>
          </cell>
          <cell r="J616">
            <v>8162447304</v>
          </cell>
          <cell r="K616">
            <v>152</v>
          </cell>
          <cell r="L616" t="str">
            <v>Married</v>
          </cell>
          <cell r="M616">
            <v>34330</v>
          </cell>
          <cell r="N616" t="str">
            <v>Aishat.Kehinde@jaizbankplc.com</v>
          </cell>
          <cell r="O616" t="str">
            <v>OYO</v>
          </cell>
          <cell r="P616">
            <v>43815</v>
          </cell>
        </row>
        <row r="617">
          <cell r="B617" t="str">
            <v>AK07190</v>
          </cell>
          <cell r="C617" t="str">
            <v>KILANI</v>
          </cell>
          <cell r="D617" t="str">
            <v>ABDULRAZIQ</v>
          </cell>
          <cell r="E617" t="str">
            <v>ADESHINA</v>
          </cell>
          <cell r="F617" t="str">
            <v>EXECUTIVE TRAINEE</v>
          </cell>
          <cell r="G617">
            <v>13000973</v>
          </cell>
          <cell r="H617">
            <v>2938501</v>
          </cell>
          <cell r="I617" t="str">
            <v>EXECUTIVE TRAINEE II B EAYW</v>
          </cell>
          <cell r="J617">
            <v>8084967759</v>
          </cell>
          <cell r="K617">
            <v>152</v>
          </cell>
          <cell r="L617" t="str">
            <v>Single</v>
          </cell>
          <cell r="M617">
            <v>33580</v>
          </cell>
          <cell r="N617" t="str">
            <v>abdulraziq.kilani@jaizbankplc.com</v>
          </cell>
          <cell r="O617" t="str">
            <v>EKITI</v>
          </cell>
          <cell r="P617">
            <v>43654</v>
          </cell>
        </row>
        <row r="618">
          <cell r="B618" t="str">
            <v>RL12190</v>
          </cell>
          <cell r="C618" t="str">
            <v>LAWAL</v>
          </cell>
          <cell r="D618" t="str">
            <v>RUKAYYA</v>
          </cell>
          <cell r="E618" t="str">
            <v>YANTABA</v>
          </cell>
          <cell r="F618" t="str">
            <v>EXECUTIVE TRAINEE</v>
          </cell>
          <cell r="G618">
            <v>13001108</v>
          </cell>
          <cell r="H618">
            <v>3459999</v>
          </cell>
          <cell r="I618" t="str">
            <v>EXECUTIVE TRAINEE II B EAYW WHA</v>
          </cell>
          <cell r="J618">
            <v>7032276207</v>
          </cell>
          <cell r="K618">
            <v>153</v>
          </cell>
          <cell r="L618" t="str">
            <v>Single</v>
          </cell>
          <cell r="M618">
            <v>34313</v>
          </cell>
          <cell r="N618" t="str">
            <v>Rukayya.Lawal@jaizbankplc.com</v>
          </cell>
          <cell r="O618" t="str">
            <v>KATSINA</v>
          </cell>
          <cell r="P618">
            <v>43815</v>
          </cell>
        </row>
        <row r="619">
          <cell r="B619" t="str">
            <v>MM07191</v>
          </cell>
          <cell r="C619" t="str">
            <v>MANNIR</v>
          </cell>
          <cell r="D619" t="str">
            <v>MAHMOUD</v>
          </cell>
          <cell r="F619" t="str">
            <v>EXECUTIVE TRAINEE</v>
          </cell>
          <cell r="G619">
            <v>13001000</v>
          </cell>
          <cell r="H619">
            <v>3034008</v>
          </cell>
          <cell r="I619" t="str">
            <v>EXECUTIVE TRAINEE II B EAYW</v>
          </cell>
          <cell r="J619">
            <v>7039528292</v>
          </cell>
          <cell r="K619">
            <v>152</v>
          </cell>
          <cell r="L619" t="str">
            <v>Single</v>
          </cell>
          <cell r="M619">
            <v>34227</v>
          </cell>
          <cell r="N619" t="str">
            <v>mahmoud.mannir@jaizbankplc.com</v>
          </cell>
          <cell r="O619" t="str">
            <v>KATSINA</v>
          </cell>
          <cell r="P619">
            <v>43654</v>
          </cell>
        </row>
        <row r="620">
          <cell r="B620" t="str">
            <v>JM11190</v>
          </cell>
          <cell r="C620" t="str">
            <v>MBEWU</v>
          </cell>
          <cell r="D620" t="str">
            <v>TOCHUKWU</v>
          </cell>
          <cell r="E620" t="str">
            <v>JOSEPH</v>
          </cell>
          <cell r="F620" t="str">
            <v>EXECUTIVE TRAINEE</v>
          </cell>
          <cell r="G620">
            <v>13001665</v>
          </cell>
          <cell r="H620">
            <v>5221543</v>
          </cell>
          <cell r="I620" t="str">
            <v>EXECUTIVE TRAINEE II B EAYW</v>
          </cell>
          <cell r="J620">
            <v>8064667770</v>
          </cell>
          <cell r="K620">
            <v>152</v>
          </cell>
          <cell r="L620" t="str">
            <v>Married</v>
          </cell>
          <cell r="M620">
            <v>32095</v>
          </cell>
          <cell r="N620" t="str">
            <v>Tochukwu.Mbewu@jaizbankplc.com</v>
          </cell>
          <cell r="O620" t="str">
            <v>IMO</v>
          </cell>
          <cell r="P620">
            <v>43773</v>
          </cell>
        </row>
        <row r="621">
          <cell r="B621" t="str">
            <v>BM07190</v>
          </cell>
          <cell r="C621" t="str">
            <v>MOHAMMED</v>
          </cell>
          <cell r="D621" t="str">
            <v>BASHIR</v>
          </cell>
          <cell r="E621" t="str">
            <v>YUSUF</v>
          </cell>
          <cell r="F621" t="str">
            <v>EXECUTIVE TRAINEE</v>
          </cell>
          <cell r="G621">
            <v>13000929</v>
          </cell>
          <cell r="H621">
            <v>2846037</v>
          </cell>
          <cell r="I621" t="str">
            <v>EXECUTIVE TRAINEE II B EAYW</v>
          </cell>
          <cell r="J621">
            <v>8036220297</v>
          </cell>
          <cell r="K621">
            <v>152</v>
          </cell>
          <cell r="L621" t="str">
            <v>Single</v>
          </cell>
          <cell r="M621">
            <v>32527</v>
          </cell>
          <cell r="N621" t="str">
            <v>bashir.mohammed2@jaizbankplc.com</v>
          </cell>
          <cell r="O621" t="str">
            <v>KOGI</v>
          </cell>
          <cell r="P621">
            <v>43661</v>
          </cell>
        </row>
        <row r="622">
          <cell r="B622" t="str">
            <v>MO11200</v>
          </cell>
          <cell r="C622" t="str">
            <v>OKUNADE</v>
          </cell>
          <cell r="D622" t="str">
            <v>MUBARAK</v>
          </cell>
          <cell r="E622" t="str">
            <v>BABAJIDE</v>
          </cell>
          <cell r="F622" t="str">
            <v>EXECUTIVE TRAINEE</v>
          </cell>
          <cell r="G622">
            <v>13001877</v>
          </cell>
          <cell r="H622">
            <v>6990794</v>
          </cell>
          <cell r="I622" t="str">
            <v>EXECUTIVE TRAINEE II C EAYW WHA</v>
          </cell>
          <cell r="J622">
            <v>8090524193</v>
          </cell>
          <cell r="K622">
            <v>158</v>
          </cell>
          <cell r="L622" t="str">
            <v>Single</v>
          </cell>
          <cell r="M622">
            <v>34426</v>
          </cell>
          <cell r="N622" t="str">
            <v>Mubarak.Okunade@jaizbankplc.com</v>
          </cell>
          <cell r="O622" t="str">
            <v>OYO</v>
          </cell>
          <cell r="P622">
            <v>44137</v>
          </cell>
        </row>
        <row r="623">
          <cell r="B623" t="str">
            <v>TO12190</v>
          </cell>
          <cell r="C623" t="str">
            <v>OLABODE</v>
          </cell>
          <cell r="D623" t="str">
            <v>TOYYIBAH</v>
          </cell>
          <cell r="E623" t="str">
            <v>HAMZAH</v>
          </cell>
          <cell r="F623" t="str">
            <v>EXECUTIVE TRAINEE</v>
          </cell>
          <cell r="G623">
            <v>13001146</v>
          </cell>
          <cell r="H623">
            <v>3494820</v>
          </cell>
          <cell r="I623" t="str">
            <v>EXECUTIVE TRAINEE II B EAYW WHA</v>
          </cell>
          <cell r="J623">
            <v>7035038635</v>
          </cell>
          <cell r="K623">
            <v>153</v>
          </cell>
          <cell r="L623" t="str">
            <v>Married</v>
          </cell>
          <cell r="M623">
            <v>33571</v>
          </cell>
          <cell r="N623" t="str">
            <v>Toyyibah.Olabode@jaizbankplc.com</v>
          </cell>
          <cell r="O623" t="str">
            <v>OYO</v>
          </cell>
          <cell r="P623">
            <v>43815</v>
          </cell>
        </row>
        <row r="624">
          <cell r="B624" t="str">
            <v>KO12190</v>
          </cell>
          <cell r="C624" t="str">
            <v>OLADIPO</v>
          </cell>
          <cell r="D624" t="str">
            <v>KOLADE</v>
          </cell>
          <cell r="E624" t="str">
            <v>KAMIL</v>
          </cell>
          <cell r="F624" t="str">
            <v>EXECUTIVE TRAINEE</v>
          </cell>
          <cell r="G624">
            <v>13001129</v>
          </cell>
          <cell r="H624">
            <v>3491128</v>
          </cell>
          <cell r="I624" t="str">
            <v>EXECUTIVE TRAINEE II B EAYW</v>
          </cell>
          <cell r="J624">
            <v>8069808893</v>
          </cell>
          <cell r="K624">
            <v>152</v>
          </cell>
          <cell r="L624" t="str">
            <v>Single</v>
          </cell>
          <cell r="M624">
            <v>34807</v>
          </cell>
          <cell r="N624" t="str">
            <v>Kolade.Oladipo@jaizbankplc.com</v>
          </cell>
          <cell r="O624" t="str">
            <v>OYO</v>
          </cell>
          <cell r="P624">
            <v>43815</v>
          </cell>
        </row>
        <row r="625">
          <cell r="B625" t="str">
            <v>IO04190</v>
          </cell>
          <cell r="C625" t="str">
            <v>OLANIYAN</v>
          </cell>
          <cell r="D625" t="str">
            <v>IBRAHIM</v>
          </cell>
          <cell r="E625" t="str">
            <v>ORIYOMI</v>
          </cell>
          <cell r="F625" t="str">
            <v>EXECUTIVE TRAINEE</v>
          </cell>
          <cell r="G625">
            <v>13001463</v>
          </cell>
          <cell r="H625">
            <v>4588515</v>
          </cell>
          <cell r="I625" t="str">
            <v>EXECUTIVE TRAINEE II B EAYW WHA</v>
          </cell>
          <cell r="J625">
            <v>8062739077</v>
          </cell>
          <cell r="K625">
            <v>153</v>
          </cell>
          <cell r="L625" t="str">
            <v>Married</v>
          </cell>
          <cell r="M625">
            <v>33012</v>
          </cell>
          <cell r="N625" t="str">
            <v>Ibrahim.Olaniyan@jaizbankplc.com</v>
          </cell>
          <cell r="O625" t="str">
            <v>KWARA</v>
          </cell>
          <cell r="P625">
            <v>43584</v>
          </cell>
        </row>
        <row r="626">
          <cell r="B626" t="str">
            <v>IO12190</v>
          </cell>
          <cell r="C626" t="str">
            <v>OLAREWAJU</v>
          </cell>
          <cell r="D626" t="str">
            <v>IBRAHIM</v>
          </cell>
          <cell r="E626" t="str">
            <v>SHOLA</v>
          </cell>
          <cell r="F626" t="str">
            <v>EXECUTIVE TRAINEE</v>
          </cell>
          <cell r="G626">
            <v>13001131</v>
          </cell>
          <cell r="H626">
            <v>3493218</v>
          </cell>
          <cell r="I626" t="str">
            <v>EXECUTIVE TRAINEE II B EAYW</v>
          </cell>
          <cell r="J626">
            <v>8064738481</v>
          </cell>
          <cell r="K626">
            <v>152</v>
          </cell>
          <cell r="L626" t="str">
            <v>Single</v>
          </cell>
          <cell r="M626">
            <v>32644</v>
          </cell>
          <cell r="N626" t="str">
            <v>Ibrahim.Olarewaju@jaizbankplc.com</v>
          </cell>
          <cell r="O626" t="str">
            <v>KWARA</v>
          </cell>
          <cell r="P626">
            <v>43815</v>
          </cell>
        </row>
        <row r="627">
          <cell r="B627" t="str">
            <v>AO12190</v>
          </cell>
          <cell r="C627" t="str">
            <v>OSHINNOWO</v>
          </cell>
          <cell r="D627" t="str">
            <v>ADEDAYO</v>
          </cell>
          <cell r="E627" t="str">
            <v>ABIDEMI</v>
          </cell>
          <cell r="F627" t="str">
            <v>EXECUTIVE TRAINEE</v>
          </cell>
          <cell r="G627">
            <v>13001150</v>
          </cell>
          <cell r="H627">
            <v>3507807</v>
          </cell>
          <cell r="I627" t="str">
            <v>EXECUTIVE TRAINEE II B EAYW WHA</v>
          </cell>
          <cell r="J627" t="str">
            <v xml:space="preserve">08026410374	</v>
          </cell>
          <cell r="K627">
            <v>153</v>
          </cell>
          <cell r="L627" t="str">
            <v>Single</v>
          </cell>
          <cell r="M627">
            <v>32782</v>
          </cell>
          <cell r="N627" t="str">
            <v>adedayo.oshinowo@jaizbankplc.com</v>
          </cell>
          <cell r="O627" t="str">
            <v>OGUN</v>
          </cell>
          <cell r="P627">
            <v>43815</v>
          </cell>
        </row>
        <row r="628">
          <cell r="B628" t="str">
            <v>AO11190</v>
          </cell>
          <cell r="C628" t="str">
            <v>OYENIYI</v>
          </cell>
          <cell r="D628" t="str">
            <v>ABDULHAKEEM</v>
          </cell>
          <cell r="E628" t="str">
            <v>OYEWALE</v>
          </cell>
          <cell r="F628" t="str">
            <v>EXECUTIVE TRAINEE</v>
          </cell>
          <cell r="G628">
            <v>13001657</v>
          </cell>
          <cell r="H628">
            <v>5220429</v>
          </cell>
          <cell r="I628" t="str">
            <v>EXECUTIVE TRAINEE II EAYW WHA</v>
          </cell>
          <cell r="J628">
            <v>8060083357</v>
          </cell>
          <cell r="K628">
            <v>1572</v>
          </cell>
          <cell r="L628" t="str">
            <v>Single</v>
          </cell>
          <cell r="M628">
            <v>31861</v>
          </cell>
          <cell r="N628" t="str">
            <v>Abdulhakeem.Oyeniyi@jaizbankplc.com</v>
          </cell>
          <cell r="O628" t="str">
            <v>OSUN</v>
          </cell>
          <cell r="P628">
            <v>43773</v>
          </cell>
        </row>
        <row r="629">
          <cell r="B629" t="str">
            <v>AS12190</v>
          </cell>
          <cell r="C629" t="str">
            <v>SABIU</v>
          </cell>
          <cell r="D629" t="str">
            <v>AUWAL</v>
          </cell>
          <cell r="E629" t="str">
            <v>MUHAMMAD</v>
          </cell>
          <cell r="F629" t="str">
            <v>EXECUTIVE TRAINEE</v>
          </cell>
          <cell r="G629">
            <v>13001127</v>
          </cell>
          <cell r="H629">
            <v>3485844</v>
          </cell>
          <cell r="I629" t="str">
            <v>EXECUTIVE TRAINEE II B EAYW</v>
          </cell>
          <cell r="J629">
            <v>7082222267</v>
          </cell>
          <cell r="K629">
            <v>152</v>
          </cell>
          <cell r="L629" t="str">
            <v>Single</v>
          </cell>
          <cell r="M629">
            <v>33760</v>
          </cell>
          <cell r="N629" t="str">
            <v>Auwal.Sabiu@jaizbankplc.com</v>
          </cell>
          <cell r="O629" t="str">
            <v>KANO</v>
          </cell>
          <cell r="P629">
            <v>43815</v>
          </cell>
        </row>
        <row r="630">
          <cell r="B630" t="str">
            <v>SS12190</v>
          </cell>
          <cell r="C630" t="str">
            <v>SALIU</v>
          </cell>
          <cell r="D630" t="str">
            <v>SHUAIB</v>
          </cell>
          <cell r="F630" t="str">
            <v>EXECUTIVE TRAINEE</v>
          </cell>
          <cell r="G630">
            <v>13001112</v>
          </cell>
          <cell r="H630">
            <v>3461835</v>
          </cell>
          <cell r="I630" t="str">
            <v>EXECUTIVE TRAINEE II B EAYW WHA</v>
          </cell>
          <cell r="J630">
            <v>8107395440</v>
          </cell>
          <cell r="K630">
            <v>153</v>
          </cell>
          <cell r="L630" t="str">
            <v>Married</v>
          </cell>
          <cell r="M630">
            <v>33528</v>
          </cell>
          <cell r="N630" t="str">
            <v>Saliu.Shuaib@jaizbankplc.com</v>
          </cell>
          <cell r="O630" t="str">
            <v>KWARA</v>
          </cell>
          <cell r="P630">
            <v>43815</v>
          </cell>
        </row>
        <row r="631">
          <cell r="B631" t="str">
            <v>MS12190</v>
          </cell>
          <cell r="C631" t="str">
            <v>SATOMI</v>
          </cell>
          <cell r="D631" t="str">
            <v>MARYAM</v>
          </cell>
          <cell r="F631" t="str">
            <v>EXECUTIVE TRAINEE</v>
          </cell>
          <cell r="G631">
            <v>13001100</v>
          </cell>
          <cell r="H631">
            <v>3459803</v>
          </cell>
          <cell r="I631" t="str">
            <v>EXECUTIVE TRAINEE II B EAYW WHA</v>
          </cell>
          <cell r="J631">
            <v>7058044603</v>
          </cell>
          <cell r="K631">
            <v>153</v>
          </cell>
          <cell r="L631" t="str">
            <v>Married</v>
          </cell>
          <cell r="M631">
            <v>32931</v>
          </cell>
          <cell r="N631" t="str">
            <v>maryam.satomi@jaizbankplc.com</v>
          </cell>
          <cell r="O631" t="str">
            <v>BORNO</v>
          </cell>
          <cell r="P631">
            <v>43818</v>
          </cell>
        </row>
        <row r="632">
          <cell r="B632" t="str">
            <v>TS11190</v>
          </cell>
          <cell r="C632" t="str">
            <v>SULEIMAN</v>
          </cell>
          <cell r="D632" t="str">
            <v>TAJUDEEN</v>
          </cell>
          <cell r="E632" t="str">
            <v>TUNDE</v>
          </cell>
          <cell r="F632" t="str">
            <v>EXECUTIVE TRAINEE</v>
          </cell>
          <cell r="G632">
            <v>13001663</v>
          </cell>
          <cell r="H632">
            <v>5221323</v>
          </cell>
          <cell r="I632" t="str">
            <v>EXECUTIVE TRAINEE II B EAYW</v>
          </cell>
          <cell r="J632">
            <v>8138575834</v>
          </cell>
          <cell r="K632">
            <v>152</v>
          </cell>
          <cell r="L632" t="str">
            <v>Single</v>
          </cell>
          <cell r="M632">
            <v>33996</v>
          </cell>
          <cell r="N632" t="str">
            <v>Tajudeen.Suleiman@jaizbankplc.com</v>
          </cell>
          <cell r="O632" t="str">
            <v>EKITI</v>
          </cell>
          <cell r="P632">
            <v>43773</v>
          </cell>
        </row>
        <row r="633">
          <cell r="B633" t="str">
            <v>AT02200</v>
          </cell>
          <cell r="C633" t="str">
            <v>TAYIB</v>
          </cell>
          <cell r="D633" t="str">
            <v>ALI</v>
          </cell>
          <cell r="E633" t="str">
            <v>ALKALI</v>
          </cell>
          <cell r="F633" t="str">
            <v>EXECUTIVE TRAINEE</v>
          </cell>
          <cell r="G633">
            <v>13001771</v>
          </cell>
          <cell r="H633">
            <v>5709162</v>
          </cell>
          <cell r="I633" t="str">
            <v>EXECUTIVE TRAINEE II B EAYW WHA</v>
          </cell>
          <cell r="J633">
            <v>8039778657</v>
          </cell>
          <cell r="K633">
            <v>153</v>
          </cell>
          <cell r="L633" t="str">
            <v>Single</v>
          </cell>
          <cell r="M633">
            <v>33013</v>
          </cell>
          <cell r="N633" t="str">
            <v>ali.tayib@jaizbankplc.com</v>
          </cell>
          <cell r="O633" t="str">
            <v>BORNO</v>
          </cell>
          <cell r="P633">
            <v>43864</v>
          </cell>
        </row>
        <row r="634">
          <cell r="B634" t="str">
            <v>BT12190</v>
          </cell>
          <cell r="C634" t="str">
            <v>TIAMIYU</v>
          </cell>
          <cell r="D634" t="str">
            <v>BILKIS</v>
          </cell>
          <cell r="E634" t="str">
            <v>BIDEMI</v>
          </cell>
          <cell r="F634" t="str">
            <v>EXECUTIVE TRAINEE</v>
          </cell>
          <cell r="G634">
            <v>13001105</v>
          </cell>
          <cell r="H634">
            <v>3459920</v>
          </cell>
          <cell r="I634" t="str">
            <v>EXECUTIVE TRAINEE II B EAYW</v>
          </cell>
          <cell r="J634">
            <v>7062292423</v>
          </cell>
          <cell r="K634">
            <v>152</v>
          </cell>
          <cell r="L634" t="str">
            <v>Married</v>
          </cell>
          <cell r="M634">
            <v>34016</v>
          </cell>
          <cell r="N634" t="str">
            <v>Bilkis.Tiamiyu@jaizbankplc.com</v>
          </cell>
          <cell r="O634" t="str">
            <v>KWARA</v>
          </cell>
          <cell r="P634">
            <v>43815</v>
          </cell>
        </row>
        <row r="635">
          <cell r="B635" t="str">
            <v>YY12190</v>
          </cell>
          <cell r="C635" t="str">
            <v>YAKUB</v>
          </cell>
          <cell r="D635" t="str">
            <v>YUSUF</v>
          </cell>
          <cell r="E635" t="str">
            <v>BABAITA</v>
          </cell>
          <cell r="F635" t="str">
            <v>EXECUTIVE TRAINEE</v>
          </cell>
          <cell r="G635">
            <v>13001122</v>
          </cell>
          <cell r="H635">
            <v>3479869</v>
          </cell>
          <cell r="I635" t="str">
            <v>EXECUTIVE TRAINEE II B EAYW</v>
          </cell>
          <cell r="J635">
            <v>7035506892</v>
          </cell>
          <cell r="K635">
            <v>152</v>
          </cell>
          <cell r="L635" t="str">
            <v>Married</v>
          </cell>
          <cell r="M635">
            <v>32836</v>
          </cell>
          <cell r="N635" t="str">
            <v>Yusuf.Yakub@jaizbankplc.com</v>
          </cell>
          <cell r="O635" t="str">
            <v>KWARA</v>
          </cell>
          <cell r="P635">
            <v>43815</v>
          </cell>
        </row>
        <row r="636">
          <cell r="B636" t="str">
            <v>ZY07190</v>
          </cell>
          <cell r="C636" t="str">
            <v>YUNUSA</v>
          </cell>
          <cell r="D636" t="str">
            <v>ZAINAB</v>
          </cell>
          <cell r="E636" t="str">
            <v>JUMAI</v>
          </cell>
          <cell r="F636" t="str">
            <v>EXECUTIVE TRAINEE</v>
          </cell>
          <cell r="G636">
            <v>13001063</v>
          </cell>
          <cell r="H636">
            <v>3333873</v>
          </cell>
          <cell r="I636" t="str">
            <v>EXECUTIVE TRAINEE II B UPF WHA</v>
          </cell>
          <cell r="J636">
            <v>8066500607</v>
          </cell>
          <cell r="K636">
            <v>151</v>
          </cell>
          <cell r="L636" t="str">
            <v>Married</v>
          </cell>
          <cell r="M636">
            <v>33144</v>
          </cell>
          <cell r="N636" t="str">
            <v>zainab.yunusa@jaizbankplc.com</v>
          </cell>
          <cell r="O636" t="str">
            <v>KOGI</v>
          </cell>
          <cell r="P636">
            <v>43654</v>
          </cell>
        </row>
        <row r="637">
          <cell r="B637" t="str">
            <v>AY12190</v>
          </cell>
          <cell r="C637" t="str">
            <v>YUSUF</v>
          </cell>
          <cell r="D637" t="str">
            <v>AFEEZ</v>
          </cell>
          <cell r="E637" t="str">
            <v>OPEYEMI</v>
          </cell>
          <cell r="F637" t="str">
            <v>EXECUTIVE TRAINEE</v>
          </cell>
          <cell r="G637">
            <v>13001111</v>
          </cell>
          <cell r="H637">
            <v>3461206</v>
          </cell>
          <cell r="I637" t="str">
            <v>EXECUTIVE TRAINEE II B EAYW WHA</v>
          </cell>
          <cell r="J637">
            <v>8139053254</v>
          </cell>
          <cell r="K637">
            <v>153</v>
          </cell>
          <cell r="L637" t="str">
            <v>Married</v>
          </cell>
          <cell r="M637">
            <v>32871</v>
          </cell>
          <cell r="N637" t="str">
            <v>Afeez.Yusuf@jaizbankplc.com</v>
          </cell>
          <cell r="O637" t="str">
            <v>KWARA</v>
          </cell>
          <cell r="P637">
            <v>43815</v>
          </cell>
        </row>
        <row r="638">
          <cell r="B638" t="str">
            <v>MB12121</v>
          </cell>
          <cell r="C638" t="str">
            <v>BULAMA</v>
          </cell>
          <cell r="D638" t="str">
            <v>MAKINTA</v>
          </cell>
          <cell r="F638" t="str">
            <v>DRIVER I</v>
          </cell>
          <cell r="G638">
            <v>13000173</v>
          </cell>
          <cell r="H638">
            <v>208275</v>
          </cell>
          <cell r="I638" t="str">
            <v>DRIVER I UPF</v>
          </cell>
          <cell r="J638">
            <v>8028410703</v>
          </cell>
          <cell r="K638">
            <v>160</v>
          </cell>
          <cell r="L638" t="str">
            <v>Married</v>
          </cell>
          <cell r="M638">
            <v>25205</v>
          </cell>
          <cell r="N638" t="str">
            <v>Makinta.Bulama@jaizbankplc.com</v>
          </cell>
          <cell r="O638" t="str">
            <v>BORNO</v>
          </cell>
          <cell r="P638">
            <v>41246</v>
          </cell>
        </row>
        <row r="639">
          <cell r="B639" t="str">
            <v>ID01120</v>
          </cell>
          <cell r="C639" t="str">
            <v>DANJUMA</v>
          </cell>
          <cell r="D639" t="str">
            <v>ISA</v>
          </cell>
          <cell r="E639" t="str">
            <v>MOHAMMED</v>
          </cell>
          <cell r="F639" t="str">
            <v>DRIVER I</v>
          </cell>
          <cell r="G639">
            <v>13000102</v>
          </cell>
          <cell r="H639">
            <v>7502</v>
          </cell>
          <cell r="I639" t="str">
            <v>DRIVER I UPF</v>
          </cell>
          <cell r="J639">
            <v>7037796819</v>
          </cell>
          <cell r="K639">
            <v>160</v>
          </cell>
          <cell r="L639" t="str">
            <v>Married</v>
          </cell>
          <cell r="M639">
            <v>22786</v>
          </cell>
          <cell r="N639" t="str">
            <v>isa.danjuma@jaizbankplc.com</v>
          </cell>
          <cell r="O639" t="str">
            <v>KANO</v>
          </cell>
          <cell r="P639">
            <v>40912</v>
          </cell>
        </row>
        <row r="640">
          <cell r="B640" t="str">
            <v>AJ01120</v>
          </cell>
          <cell r="C640" t="str">
            <v>JAFAR</v>
          </cell>
          <cell r="D640" t="str">
            <v>ABDULLAHI</v>
          </cell>
          <cell r="F640" t="str">
            <v>DRIVER I</v>
          </cell>
          <cell r="G640">
            <v>13000103</v>
          </cell>
          <cell r="H640">
            <v>7519</v>
          </cell>
          <cell r="I640" t="str">
            <v>DRIVER I UPF</v>
          </cell>
          <cell r="J640">
            <v>8038460808</v>
          </cell>
          <cell r="K640">
            <v>160</v>
          </cell>
          <cell r="L640" t="str">
            <v>Married</v>
          </cell>
          <cell r="M640">
            <v>25430</v>
          </cell>
          <cell r="N640" t="str">
            <v>NA</v>
          </cell>
          <cell r="O640" t="str">
            <v>KANO</v>
          </cell>
          <cell r="P640">
            <v>40911</v>
          </cell>
        </row>
        <row r="641">
          <cell r="B641" t="str">
            <v>DR11120</v>
          </cell>
          <cell r="C641" t="str">
            <v>RABIU</v>
          </cell>
          <cell r="D641" t="str">
            <v>DANLADI</v>
          </cell>
          <cell r="F641" t="str">
            <v>DRIVER I</v>
          </cell>
          <cell r="G641">
            <v>13000165</v>
          </cell>
          <cell r="H641">
            <v>191609</v>
          </cell>
          <cell r="I641" t="str">
            <v>DRIVER I UPF</v>
          </cell>
          <cell r="J641">
            <v>8026924755</v>
          </cell>
          <cell r="K641">
            <v>160</v>
          </cell>
          <cell r="L641" t="str">
            <v>Married</v>
          </cell>
          <cell r="M641">
            <v>26355</v>
          </cell>
          <cell r="N641" t="str">
            <v>Danladi.Rabiu@jaizbankplc.com</v>
          </cell>
          <cell r="O641" t="str">
            <v>GOMBE</v>
          </cell>
          <cell r="P641">
            <v>41225</v>
          </cell>
        </row>
        <row r="642">
          <cell r="B642" t="str">
            <v>KU01120</v>
          </cell>
          <cell r="C642" t="str">
            <v>UMAR</v>
          </cell>
          <cell r="D642" t="str">
            <v>KASSIM</v>
          </cell>
          <cell r="F642" t="str">
            <v>DRIVER I</v>
          </cell>
          <cell r="G642">
            <v>13000085</v>
          </cell>
          <cell r="H642">
            <v>4525</v>
          </cell>
          <cell r="I642" t="str">
            <v>DRIVER I UPF</v>
          </cell>
          <cell r="J642">
            <v>8036213151</v>
          </cell>
          <cell r="K642">
            <v>160</v>
          </cell>
          <cell r="L642" t="str">
            <v>Married</v>
          </cell>
          <cell r="M642">
            <v>23970</v>
          </cell>
          <cell r="N642" t="str">
            <v>NA</v>
          </cell>
          <cell r="O642" t="str">
            <v>BAUCHI</v>
          </cell>
          <cell r="P642">
            <v>40914</v>
          </cell>
        </row>
        <row r="643">
          <cell r="B643" t="str">
            <v>MB01120</v>
          </cell>
          <cell r="C643" t="str">
            <v>BUBA</v>
          </cell>
          <cell r="D643" t="str">
            <v>MOHAMMED</v>
          </cell>
          <cell r="F643" t="str">
            <v>DRIVER II</v>
          </cell>
          <cell r="G643">
            <v>13000097</v>
          </cell>
          <cell r="H643">
            <v>6433</v>
          </cell>
          <cell r="I643" t="str">
            <v>DRIVER II UPF</v>
          </cell>
          <cell r="J643">
            <v>8036376141</v>
          </cell>
          <cell r="K643">
            <v>165</v>
          </cell>
          <cell r="L643" t="str">
            <v>Married</v>
          </cell>
          <cell r="M643">
            <v>24520</v>
          </cell>
          <cell r="N643" t="str">
            <v>mohammed.buba@jaizbankplc.com</v>
          </cell>
          <cell r="O643" t="str">
            <v>ADAMAWA</v>
          </cell>
          <cell r="P643">
            <v>40917</v>
          </cell>
        </row>
        <row r="644">
          <cell r="B644" t="str">
            <v>LR01120</v>
          </cell>
          <cell r="C644" t="str">
            <v>LAWAL</v>
          </cell>
          <cell r="D644" t="str">
            <v>RABIU</v>
          </cell>
          <cell r="F644" t="str">
            <v>DRIVER II</v>
          </cell>
          <cell r="G644">
            <v>13000096</v>
          </cell>
          <cell r="H644">
            <v>6426</v>
          </cell>
          <cell r="I644" t="str">
            <v>DRIVER II UPF</v>
          </cell>
          <cell r="J644">
            <v>7036971812</v>
          </cell>
          <cell r="K644">
            <v>165</v>
          </cell>
          <cell r="L644" t="str">
            <v>Married</v>
          </cell>
          <cell r="M644">
            <v>24905</v>
          </cell>
          <cell r="N644" t="str">
            <v>lawal.rabiu@jaizbankplc.com</v>
          </cell>
          <cell r="O644" t="str">
            <v>KATSINA</v>
          </cell>
          <cell r="P644">
            <v>40918</v>
          </cell>
        </row>
        <row r="645">
          <cell r="B645" t="str">
            <v>MZ01120</v>
          </cell>
          <cell r="C645" t="str">
            <v>ZEKERI</v>
          </cell>
          <cell r="D645" t="str">
            <v>MOHAMMED</v>
          </cell>
          <cell r="F645" t="str">
            <v>DRIVER II</v>
          </cell>
          <cell r="G645">
            <v>13000084</v>
          </cell>
          <cell r="H645">
            <v>3999</v>
          </cell>
          <cell r="I645" t="str">
            <v>DRIVER II UPF WHA</v>
          </cell>
          <cell r="J645">
            <v>8052410749</v>
          </cell>
          <cell r="K645">
            <v>166</v>
          </cell>
          <cell r="L645" t="str">
            <v>Married</v>
          </cell>
          <cell r="M645">
            <v>29019</v>
          </cell>
          <cell r="N645" t="str">
            <v>NA</v>
          </cell>
          <cell r="O645" t="str">
            <v>KOGI</v>
          </cell>
          <cell r="P645">
            <v>40917</v>
          </cell>
        </row>
        <row r="646">
          <cell r="B646" t="str">
            <v>UG01050</v>
          </cell>
          <cell r="C646" t="str">
            <v>GARKI</v>
          </cell>
          <cell r="D646" t="str">
            <v>USMAN</v>
          </cell>
          <cell r="F646" t="str">
            <v>DRIVER III</v>
          </cell>
          <cell r="G646">
            <v>13000081</v>
          </cell>
          <cell r="H646">
            <v>3353</v>
          </cell>
          <cell r="I646" t="str">
            <v>DRIVER III EAYW WHA</v>
          </cell>
          <cell r="J646">
            <v>80</v>
          </cell>
          <cell r="K646">
            <v>173</v>
          </cell>
          <cell r="L646" t="str">
            <v>Married</v>
          </cell>
          <cell r="M646">
            <v>29398</v>
          </cell>
          <cell r="N646" t="str">
            <v>NA</v>
          </cell>
          <cell r="O646" t="str">
            <v>KATSINA</v>
          </cell>
          <cell r="P646">
            <v>40914</v>
          </cell>
        </row>
        <row r="647">
          <cell r="B647" t="str">
            <v>QI06120</v>
          </cell>
          <cell r="C647" t="str">
            <v>IBRAHIM</v>
          </cell>
          <cell r="D647" t="str">
            <v>QASSIM</v>
          </cell>
          <cell r="E647" t="str">
            <v>ZAKARIA</v>
          </cell>
          <cell r="F647" t="str">
            <v>DRIVER III</v>
          </cell>
          <cell r="G647">
            <v>13000139</v>
          </cell>
          <cell r="H647">
            <v>533445</v>
          </cell>
          <cell r="I647" t="str">
            <v>DRIVER III UPF</v>
          </cell>
          <cell r="J647">
            <v>8069444155</v>
          </cell>
          <cell r="K647">
            <v>170</v>
          </cell>
          <cell r="L647" t="str">
            <v>Married</v>
          </cell>
          <cell r="M647">
            <v>27926</v>
          </cell>
          <cell r="N647" t="str">
            <v>qassim.ibrahim@jaizbankplc.com</v>
          </cell>
          <cell r="O647" t="str">
            <v>KANO</v>
          </cell>
          <cell r="P647">
            <v>41064</v>
          </cell>
        </row>
        <row r="648">
          <cell r="B648" t="str">
            <v>BZ04090</v>
          </cell>
          <cell r="C648" t="str">
            <v>ZAKARI</v>
          </cell>
          <cell r="D648" t="str">
            <v>BALA</v>
          </cell>
          <cell r="E648" t="str">
            <v>ALI</v>
          </cell>
          <cell r="F648" t="str">
            <v>DRIVER III</v>
          </cell>
          <cell r="G648">
            <v>13000076</v>
          </cell>
          <cell r="H648">
            <v>3119</v>
          </cell>
          <cell r="I648" t="str">
            <v>DRIVER III UPF WHA</v>
          </cell>
          <cell r="J648">
            <v>7010007500</v>
          </cell>
          <cell r="K648">
            <v>171</v>
          </cell>
          <cell r="L648" t="str">
            <v>Married</v>
          </cell>
          <cell r="M648">
            <v>30019</v>
          </cell>
          <cell r="N648" t="str">
            <v>bala.zakari@jaizbankplc.com</v>
          </cell>
          <cell r="O648" t="str">
            <v>NIGER</v>
          </cell>
          <cell r="P648">
            <v>40914</v>
          </cell>
        </row>
        <row r="649">
          <cell r="B649" t="str">
            <v>NA12111</v>
          </cell>
          <cell r="C649" t="str">
            <v>ABDULAZEEZ</v>
          </cell>
          <cell r="D649" t="str">
            <v>NURA</v>
          </cell>
          <cell r="F649" t="str">
            <v>DRIVER CONTRACT</v>
          </cell>
          <cell r="G649">
            <v>13000073</v>
          </cell>
          <cell r="H649">
            <v>2954</v>
          </cell>
          <cell r="I649" t="str">
            <v>DRIVER CONTRACT UPF</v>
          </cell>
          <cell r="J649">
            <v>8066369773</v>
          </cell>
          <cell r="K649">
            <v>180</v>
          </cell>
          <cell r="L649" t="str">
            <v>Married</v>
          </cell>
          <cell r="M649">
            <v>30317</v>
          </cell>
          <cell r="N649" t="str">
            <v>NA</v>
          </cell>
          <cell r="O649" t="str">
            <v>KATSINA</v>
          </cell>
          <cell r="P649">
            <v>40896</v>
          </cell>
        </row>
        <row r="650">
          <cell r="B650" t="str">
            <v>ZA07120</v>
          </cell>
          <cell r="C650" t="str">
            <v>ABUBAKAR</v>
          </cell>
          <cell r="D650" t="str">
            <v>ZUBAIRU</v>
          </cell>
          <cell r="F650" t="str">
            <v>DRIVER CONTRACT</v>
          </cell>
          <cell r="G650">
            <v>13000339</v>
          </cell>
          <cell r="H650">
            <v>560665</v>
          </cell>
          <cell r="I650" t="str">
            <v>DRIVER CONTRACT UPF</v>
          </cell>
          <cell r="J650">
            <v>8060725156</v>
          </cell>
          <cell r="K650">
            <v>180</v>
          </cell>
          <cell r="L650" t="str">
            <v>Married</v>
          </cell>
          <cell r="M650">
            <v>22117</v>
          </cell>
          <cell r="N650" t="str">
            <v>NA</v>
          </cell>
          <cell r="O650" t="str">
            <v>KATSINA</v>
          </cell>
          <cell r="P650">
            <v>41121</v>
          </cell>
        </row>
        <row r="651">
          <cell r="B651" t="str">
            <v>KA04130</v>
          </cell>
          <cell r="C651" t="str">
            <v>ADAMU</v>
          </cell>
          <cell r="D651" t="str">
            <v>KABIRU</v>
          </cell>
          <cell r="E651" t="str">
            <v>ADAMU</v>
          </cell>
          <cell r="F651" t="str">
            <v>DRIVER CONTRACT</v>
          </cell>
          <cell r="G651">
            <v>13000224</v>
          </cell>
          <cell r="H651">
            <v>386672</v>
          </cell>
          <cell r="I651" t="str">
            <v>DRIVER CONTRACT UPF</v>
          </cell>
          <cell r="J651">
            <v>7083188181</v>
          </cell>
          <cell r="K651">
            <v>180</v>
          </cell>
          <cell r="L651" t="str">
            <v>Single</v>
          </cell>
          <cell r="M651">
            <v>31774</v>
          </cell>
          <cell r="N651" t="str">
            <v>Kabiru.Adamu@jaizbankplc.com</v>
          </cell>
          <cell r="O651" t="str">
            <v>GOMBE</v>
          </cell>
          <cell r="P651">
            <v>41386</v>
          </cell>
        </row>
        <row r="652">
          <cell r="B652" t="str">
            <v>SA04130</v>
          </cell>
          <cell r="C652" t="str">
            <v>AIKI</v>
          </cell>
          <cell r="D652" t="str">
            <v>SABIU</v>
          </cell>
          <cell r="E652" t="str">
            <v>MOHAMMED</v>
          </cell>
          <cell r="F652" t="str">
            <v>DRIVER CONTRACT</v>
          </cell>
          <cell r="G652">
            <v>13000202</v>
          </cell>
          <cell r="H652">
            <v>355904</v>
          </cell>
          <cell r="I652" t="str">
            <v>DRIVER CONTRACT UPF</v>
          </cell>
          <cell r="J652">
            <v>8069144598</v>
          </cell>
          <cell r="K652">
            <v>180</v>
          </cell>
          <cell r="L652" t="str">
            <v>Married</v>
          </cell>
          <cell r="M652">
            <v>29221</v>
          </cell>
          <cell r="N652" t="str">
            <v>Sabiu.Aiki@jaizbankplc.com</v>
          </cell>
          <cell r="O652" t="str">
            <v>KATSINA</v>
          </cell>
          <cell r="P652">
            <v>41376</v>
          </cell>
        </row>
        <row r="653">
          <cell r="B653" t="str">
            <v>MB01130</v>
          </cell>
          <cell r="C653" t="str">
            <v>BABAGANA</v>
          </cell>
          <cell r="D653" t="str">
            <v>MOHAMMED</v>
          </cell>
          <cell r="F653" t="str">
            <v>DRIVER CONTRACT</v>
          </cell>
          <cell r="G653">
            <v>13000179</v>
          </cell>
          <cell r="H653">
            <v>523204</v>
          </cell>
          <cell r="I653" t="str">
            <v>DRIVER CONTRACT UPF</v>
          </cell>
          <cell r="J653">
            <v>8062192124</v>
          </cell>
          <cell r="K653">
            <v>180</v>
          </cell>
          <cell r="L653" t="str">
            <v>Married</v>
          </cell>
          <cell r="M653">
            <v>30317</v>
          </cell>
          <cell r="N653" t="str">
            <v>Mohammed.Babagana@jaizbankplc.com</v>
          </cell>
          <cell r="O653" t="str">
            <v>BORNO</v>
          </cell>
          <cell r="P653">
            <v>41276</v>
          </cell>
        </row>
        <row r="654">
          <cell r="B654" t="str">
            <v>HL04130</v>
          </cell>
          <cell r="C654" t="str">
            <v>LAWAL</v>
          </cell>
          <cell r="D654" t="str">
            <v>HASSAN</v>
          </cell>
          <cell r="F654" t="str">
            <v>DRIVER CONTRACT</v>
          </cell>
          <cell r="G654">
            <v>13000201</v>
          </cell>
          <cell r="H654">
            <v>354282</v>
          </cell>
          <cell r="I654" t="str">
            <v>DRIVER CONTRACT UPF</v>
          </cell>
          <cell r="J654">
            <v>8032984501</v>
          </cell>
          <cell r="K654">
            <v>180</v>
          </cell>
          <cell r="L654" t="str">
            <v>Married</v>
          </cell>
          <cell r="M654">
            <v>28023</v>
          </cell>
          <cell r="N654" t="str">
            <v>Hassan.Lawal@jaizbankplc.com</v>
          </cell>
          <cell r="O654" t="str">
            <v>KATSINA</v>
          </cell>
          <cell r="P654">
            <v>41375</v>
          </cell>
        </row>
        <row r="655">
          <cell r="B655" t="str">
            <v>SM07120</v>
          </cell>
          <cell r="C655" t="str">
            <v>MUAZU</v>
          </cell>
          <cell r="D655" t="str">
            <v>SALISU</v>
          </cell>
          <cell r="F655" t="str">
            <v>DRIVER CONTRACT</v>
          </cell>
          <cell r="G655">
            <v>13000144</v>
          </cell>
          <cell r="H655">
            <v>76803</v>
          </cell>
          <cell r="I655" t="str">
            <v>DRIVER CONTRACT UPF</v>
          </cell>
          <cell r="J655">
            <v>8034591756</v>
          </cell>
          <cell r="K655">
            <v>180</v>
          </cell>
          <cell r="L655" t="str">
            <v>Married</v>
          </cell>
          <cell r="M655">
            <v>28577</v>
          </cell>
          <cell r="N655" t="str">
            <v>NA</v>
          </cell>
          <cell r="O655" t="str">
            <v>KATSINA</v>
          </cell>
          <cell r="P655">
            <v>41103</v>
          </cell>
        </row>
        <row r="656">
          <cell r="B656" t="str">
            <v>BM05132</v>
          </cell>
          <cell r="C656" t="str">
            <v>MUHAMMED</v>
          </cell>
          <cell r="D656" t="str">
            <v>BASHIR</v>
          </cell>
          <cell r="F656" t="str">
            <v>DRIVER CONTRACT</v>
          </cell>
          <cell r="G656">
            <v>13000243</v>
          </cell>
          <cell r="H656">
            <v>411884</v>
          </cell>
          <cell r="I656" t="str">
            <v>DRIVER CONTRACT UPF</v>
          </cell>
          <cell r="J656">
            <v>7036900249</v>
          </cell>
          <cell r="K656">
            <v>180</v>
          </cell>
          <cell r="L656" t="str">
            <v>Single</v>
          </cell>
          <cell r="M656">
            <v>29834</v>
          </cell>
          <cell r="N656" t="str">
            <v>bashir.muhammed@jaizbankplc.com</v>
          </cell>
          <cell r="O656" t="str">
            <v>KOGI</v>
          </cell>
          <cell r="P656">
            <v>41421</v>
          </cell>
        </row>
        <row r="657">
          <cell r="B657" t="str">
            <v>FU05130</v>
          </cell>
          <cell r="C657" t="str">
            <v>UMAR</v>
          </cell>
          <cell r="D657" t="str">
            <v>FAROUK</v>
          </cell>
          <cell r="E657" t="str">
            <v>BILYAMINU</v>
          </cell>
          <cell r="F657" t="str">
            <v>DRIVER CONTRACT</v>
          </cell>
          <cell r="G657">
            <v>13000278</v>
          </cell>
          <cell r="H657">
            <v>471714</v>
          </cell>
          <cell r="I657" t="str">
            <v>DRIVER CONTRACT UPF</v>
          </cell>
          <cell r="J657">
            <v>8034411622</v>
          </cell>
          <cell r="K657">
            <v>180</v>
          </cell>
          <cell r="L657" t="str">
            <v>Single</v>
          </cell>
          <cell r="M657">
            <v>26456</v>
          </cell>
          <cell r="N657" t="str">
            <v>Farouk.Umar@jaizbankplc.com</v>
          </cell>
          <cell r="O657" t="str">
            <v>KANO</v>
          </cell>
          <cell r="P657">
            <v>41422</v>
          </cell>
        </row>
        <row r="658">
          <cell r="B658" t="str">
            <v>HU02130</v>
          </cell>
          <cell r="C658" t="str">
            <v>USMAN</v>
          </cell>
          <cell r="D658" t="str">
            <v>HASSAN</v>
          </cell>
          <cell r="E658" t="str">
            <v>SHEME</v>
          </cell>
          <cell r="F658" t="str">
            <v>DRIVER CONTRACT</v>
          </cell>
          <cell r="G658">
            <v>13000193</v>
          </cell>
          <cell r="H658">
            <v>523187</v>
          </cell>
          <cell r="I658" t="str">
            <v>DRIVER CONTRACT UPF</v>
          </cell>
          <cell r="J658">
            <v>8034582206</v>
          </cell>
          <cell r="K658">
            <v>180</v>
          </cell>
          <cell r="L658" t="str">
            <v>Married</v>
          </cell>
          <cell r="M658">
            <v>27607</v>
          </cell>
          <cell r="N658" t="str">
            <v>Hassan.Sheme@jaizbankplc.com</v>
          </cell>
          <cell r="O658" t="str">
            <v>KATSINA</v>
          </cell>
          <cell r="P658">
            <v>41325</v>
          </cell>
        </row>
        <row r="659">
          <cell r="B659" t="str">
            <v>AZ06130</v>
          </cell>
          <cell r="C659" t="str">
            <v>ZUBAIRU</v>
          </cell>
          <cell r="D659" t="str">
            <v>ABDULWAHAB</v>
          </cell>
          <cell r="F659" t="str">
            <v>DRIVER CONTRACT</v>
          </cell>
          <cell r="G659">
            <v>13000250</v>
          </cell>
          <cell r="H659">
            <v>423067</v>
          </cell>
          <cell r="I659" t="str">
            <v>DRIVER CONTRACT UPF</v>
          </cell>
          <cell r="J659">
            <v>7030488684</v>
          </cell>
          <cell r="K659">
            <v>180</v>
          </cell>
          <cell r="L659" t="str">
            <v>Married</v>
          </cell>
          <cell r="M659">
            <v>30361</v>
          </cell>
          <cell r="N659" t="str">
            <v>Abdulwahab.Zubairu@jaizbankplc.com</v>
          </cell>
          <cell r="O659" t="str">
            <v>ADAMAWA</v>
          </cell>
          <cell r="P659">
            <v>41430</v>
          </cell>
        </row>
        <row r="660">
          <cell r="B660" t="str">
            <v>MI11110</v>
          </cell>
          <cell r="C660" t="str">
            <v>ISMAILA</v>
          </cell>
          <cell r="D660" t="str">
            <v>MUHAMMED JAMIU</v>
          </cell>
          <cell r="F660" t="str">
            <v>DOMESTIC MAINTENANCE OFFICER CONTRACT</v>
          </cell>
          <cell r="G660">
            <v>13000069</v>
          </cell>
          <cell r="H660">
            <v>2789</v>
          </cell>
          <cell r="I660" t="str">
            <v>DOMESTIC MAINTENANCE OFFICER CONTRACT UPF</v>
          </cell>
          <cell r="J660">
            <v>8072867772</v>
          </cell>
          <cell r="K660">
            <v>185</v>
          </cell>
          <cell r="L660" t="str">
            <v>Married</v>
          </cell>
          <cell r="M660">
            <v>26410</v>
          </cell>
          <cell r="N660" t="str">
            <v>NA</v>
          </cell>
          <cell r="O660" t="str">
            <v>KOGI</v>
          </cell>
          <cell r="P660">
            <v>40801</v>
          </cell>
        </row>
        <row r="661">
          <cell r="B661" t="str">
            <v>AA12110</v>
          </cell>
          <cell r="C661" t="str">
            <v>ALI</v>
          </cell>
          <cell r="D661" t="str">
            <v>AHMAD</v>
          </cell>
          <cell r="F661" t="str">
            <v>MAINTENANCE OFFICER CONTRACT</v>
          </cell>
          <cell r="G661">
            <v>13000092</v>
          </cell>
          <cell r="H661">
            <v>462862</v>
          </cell>
          <cell r="I661" t="str">
            <v>MAINTENANCE OFFICER CONTRACT UPF</v>
          </cell>
          <cell r="J661">
            <v>8022456240</v>
          </cell>
          <cell r="K661">
            <v>190</v>
          </cell>
          <cell r="L661" t="str">
            <v>Single</v>
          </cell>
          <cell r="M661">
            <v>30266</v>
          </cell>
          <cell r="N661" t="str">
            <v>NA</v>
          </cell>
          <cell r="O661" t="str">
            <v>KANO</v>
          </cell>
          <cell r="P661">
            <v>40893</v>
          </cell>
        </row>
        <row r="662">
          <cell r="B662" t="str">
            <v>MB06130</v>
          </cell>
          <cell r="C662" t="str">
            <v>BAKI</v>
          </cell>
          <cell r="D662" t="str">
            <v>MONDAY</v>
          </cell>
          <cell r="F662" t="str">
            <v>MAINTENANCE OFFICER CONTRACT</v>
          </cell>
          <cell r="G662">
            <v>13000244</v>
          </cell>
          <cell r="H662">
            <v>561538</v>
          </cell>
          <cell r="I662" t="str">
            <v>MAINTENANCE OFFICER CONTRACT UPF</v>
          </cell>
          <cell r="J662">
            <v>7088641660</v>
          </cell>
          <cell r="K662">
            <v>190</v>
          </cell>
          <cell r="L662" t="str">
            <v>Married</v>
          </cell>
          <cell r="M662">
            <v>30124</v>
          </cell>
          <cell r="N662" t="str">
            <v>Monday.Baki@jaizbankplc.com</v>
          </cell>
          <cell r="O662" t="str">
            <v>NASSARAWA</v>
          </cell>
          <cell r="P662">
            <v>41428</v>
          </cell>
        </row>
        <row r="663">
          <cell r="B663" t="str">
            <v>AI05130</v>
          </cell>
          <cell r="C663" t="str">
            <v>IBRAHIM</v>
          </cell>
          <cell r="D663" t="str">
            <v>AUWALU</v>
          </cell>
          <cell r="E663" t="str">
            <v>YAU</v>
          </cell>
          <cell r="F663" t="str">
            <v>MAINTENANCE OFFICER CONTRACT</v>
          </cell>
          <cell r="G663">
            <v>13000290</v>
          </cell>
          <cell r="H663">
            <v>502038</v>
          </cell>
          <cell r="I663" t="str">
            <v>MAINTENANCE OFFICER CONTRACT UPF</v>
          </cell>
          <cell r="J663">
            <v>8069583453</v>
          </cell>
          <cell r="K663">
            <v>190</v>
          </cell>
          <cell r="L663" t="str">
            <v>Married</v>
          </cell>
          <cell r="M663">
            <v>32022</v>
          </cell>
          <cell r="N663" t="str">
            <v>Auwalu.Ibrahim@jaizbankplc.com</v>
          </cell>
          <cell r="O663" t="str">
            <v>KANO</v>
          </cell>
          <cell r="P663">
            <v>41407</v>
          </cell>
        </row>
        <row r="664">
          <cell r="B664" t="str">
            <v>UM08130</v>
          </cell>
          <cell r="C664" t="str">
            <v>UTHMAN</v>
          </cell>
          <cell r="D664" t="str">
            <v>ANGULU</v>
          </cell>
          <cell r="E664" t="str">
            <v>MAHMUD</v>
          </cell>
          <cell r="F664" t="str">
            <v>MAINTENANCE OFFICER CONTRACT</v>
          </cell>
          <cell r="G664">
            <v>13000344</v>
          </cell>
          <cell r="H664">
            <v>571274</v>
          </cell>
          <cell r="I664" t="str">
            <v>MAINTENANCE OFFICER CONTRACT UPF</v>
          </cell>
          <cell r="J664">
            <v>8063734707</v>
          </cell>
          <cell r="K664">
            <v>190</v>
          </cell>
          <cell r="L664" t="str">
            <v>Married</v>
          </cell>
          <cell r="M664">
            <v>25873</v>
          </cell>
          <cell r="N664" t="str">
            <v>Uthman.Mahmud@jaizbankplc.com</v>
          </cell>
          <cell r="O664" t="str">
            <v>NASSARAWA</v>
          </cell>
          <cell r="P664">
            <v>41494</v>
          </cell>
        </row>
        <row r="665">
          <cell r="B665" t="str">
            <v>JS71916</v>
          </cell>
          <cell r="C665" t="str">
            <v>DABOH</v>
          </cell>
          <cell r="D665" t="str">
            <v>SANI</v>
          </cell>
          <cell r="F665" t="str">
            <v>DEPUTY CHIEF SECURITY SECURITY OFFICER O/S</v>
          </cell>
          <cell r="G665">
            <v>13000866</v>
          </cell>
          <cell r="H665">
            <v>2331346</v>
          </cell>
          <cell r="I665" t="str">
            <v>Deputy Chief Security Officer  EAYW WHA</v>
          </cell>
          <cell r="J665">
            <v>8033173579</v>
          </cell>
          <cell r="K665">
            <v>2004</v>
          </cell>
          <cell r="L665" t="str">
            <v>Married</v>
          </cell>
          <cell r="M665">
            <v>23102</v>
          </cell>
          <cell r="N665" t="str">
            <v>sani.daboh@jaizbankplc.com</v>
          </cell>
          <cell r="O665" t="str">
            <v>KATSINA</v>
          </cell>
          <cell r="P665">
            <v>42635</v>
          </cell>
        </row>
        <row r="666">
          <cell r="B666" t="str">
            <v>JS61416</v>
          </cell>
          <cell r="C666" t="str">
            <v>ADAMU</v>
          </cell>
          <cell r="D666" t="str">
            <v>BALARABE</v>
          </cell>
          <cell r="E666" t="str">
            <v>SULE</v>
          </cell>
          <cell r="F666" t="str">
            <v>CHIEF SECURITY OFFICER O/S</v>
          </cell>
          <cell r="G666">
            <v>13000714</v>
          </cell>
          <cell r="H666">
            <v>1967175</v>
          </cell>
          <cell r="I666" t="str">
            <v>CHIEF SECURITY OFFICER O/S EAYW WHA</v>
          </cell>
          <cell r="J666">
            <v>8033117151</v>
          </cell>
          <cell r="K666">
            <v>198</v>
          </cell>
          <cell r="L666" t="str">
            <v>Married</v>
          </cell>
          <cell r="M666">
            <v>25883</v>
          </cell>
          <cell r="N666" t="str">
            <v>Balarabe.Adamu@jaizbankplc.com</v>
          </cell>
          <cell r="O666" t="str">
            <v>JIGAWA</v>
          </cell>
          <cell r="P666">
            <v>42458</v>
          </cell>
        </row>
        <row r="667">
          <cell r="B667" t="str">
            <v>JS16618</v>
          </cell>
          <cell r="C667" t="str">
            <v>ABDULMUMIN</v>
          </cell>
          <cell r="D667" t="str">
            <v>MARYAM</v>
          </cell>
          <cell r="F667" t="str">
            <v>SALES ASSOCIATE O/S ABJ</v>
          </cell>
          <cell r="G667">
            <v>13001539</v>
          </cell>
          <cell r="H667">
            <v>4774602</v>
          </cell>
          <cell r="I667" t="str">
            <v>SALES ASSOCIATE O/S EAYW WHA</v>
          </cell>
          <cell r="J667">
            <v>7060899809</v>
          </cell>
          <cell r="K667">
            <v>203</v>
          </cell>
          <cell r="L667" t="str">
            <v>Married</v>
          </cell>
          <cell r="M667">
            <v>33875</v>
          </cell>
          <cell r="N667" t="str">
            <v>maryam.abdulmumin@jaizbankplc.com</v>
          </cell>
          <cell r="O667" t="str">
            <v>KADUNA</v>
          </cell>
          <cell r="P667">
            <v>43654</v>
          </cell>
        </row>
        <row r="668">
          <cell r="B668" t="str">
            <v>JS22119</v>
          </cell>
          <cell r="C668" t="str">
            <v>AMINU</v>
          </cell>
          <cell r="D668" t="str">
            <v>SULEIMAN</v>
          </cell>
          <cell r="E668" t="str">
            <v>ONORUOYIZA</v>
          </cell>
          <cell r="F668" t="str">
            <v>SALES ASSOCIATE O/S ABJ</v>
          </cell>
          <cell r="G668">
            <v>13001540</v>
          </cell>
          <cell r="H668">
            <v>4773375</v>
          </cell>
          <cell r="I668" t="str">
            <v>SALES ASSOCIATE O/S EAYW WHA</v>
          </cell>
          <cell r="J668">
            <v>8132960791</v>
          </cell>
          <cell r="K668">
            <v>203</v>
          </cell>
          <cell r="L668" t="str">
            <v>Single</v>
          </cell>
          <cell r="M668">
            <v>34443</v>
          </cell>
          <cell r="N668" t="str">
            <v>suleiman.aminu@jaizbankplc.com</v>
          </cell>
          <cell r="O668" t="str">
            <v>KOGI</v>
          </cell>
          <cell r="P668">
            <v>43663</v>
          </cell>
        </row>
        <row r="669">
          <cell r="B669" t="str">
            <v>JS19519</v>
          </cell>
          <cell r="C669" t="str">
            <v>BUSARI</v>
          </cell>
          <cell r="D669" t="str">
            <v>ZAINAB</v>
          </cell>
          <cell r="E669" t="str">
            <v>OPEYEMI</v>
          </cell>
          <cell r="F669" t="str">
            <v>SALES ASSOCIATE O/S ABJ</v>
          </cell>
          <cell r="G669">
            <v>13001372</v>
          </cell>
          <cell r="H669">
            <v>4323907</v>
          </cell>
          <cell r="I669" t="str">
            <v>SALES ASSOCIATE O/S EAYW WHA</v>
          </cell>
          <cell r="J669">
            <v>7036365430</v>
          </cell>
          <cell r="K669">
            <v>203</v>
          </cell>
          <cell r="L669" t="str">
            <v>Single</v>
          </cell>
          <cell r="M669">
            <v>35687</v>
          </cell>
          <cell r="N669" t="str">
            <v>Zainab.Busari@jaizbankplc.com</v>
          </cell>
          <cell r="O669" t="str">
            <v>OYO</v>
          </cell>
          <cell r="P669">
            <v>43661</v>
          </cell>
        </row>
        <row r="670">
          <cell r="B670" t="str">
            <v>JS25119</v>
          </cell>
          <cell r="C670" t="str">
            <v>CHIOBA</v>
          </cell>
          <cell r="D670" t="str">
            <v>CHUKWUDI</v>
          </cell>
          <cell r="E670" t="str">
            <v>STEPHEN</v>
          </cell>
          <cell r="F670" t="str">
            <v>SALES ASSOCIATE O/S ABJ</v>
          </cell>
          <cell r="G670">
            <v>13001506</v>
          </cell>
          <cell r="H670">
            <v>4620211</v>
          </cell>
          <cell r="I670" t="str">
            <v>SALES ASSOCIATE O/S EAYW WHA</v>
          </cell>
          <cell r="J670">
            <v>8133464118</v>
          </cell>
          <cell r="K670">
            <v>203</v>
          </cell>
          <cell r="L670" t="str">
            <v>Single</v>
          </cell>
          <cell r="M670">
            <v>34712</v>
          </cell>
          <cell r="N670" t="str">
            <v>Chukwudi.Chioba@jaizbankplc.com</v>
          </cell>
          <cell r="O670" t="str">
            <v>ANAMBRA</v>
          </cell>
          <cell r="P670">
            <v>43584</v>
          </cell>
        </row>
        <row r="671">
          <cell r="B671" t="str">
            <v>JS12005</v>
          </cell>
          <cell r="C671" t="str">
            <v>EROBI</v>
          </cell>
          <cell r="D671" t="str">
            <v>MAUREEN</v>
          </cell>
          <cell r="E671" t="str">
            <v>CHINWOKE</v>
          </cell>
          <cell r="F671" t="str">
            <v>SALES ASSOCIATE O/S ABJ</v>
          </cell>
          <cell r="G671">
            <v>13001752</v>
          </cell>
          <cell r="H671">
            <v>5658851</v>
          </cell>
          <cell r="I671" t="str">
            <v>SALES ASSOCIATE O/S EAYW WHA</v>
          </cell>
          <cell r="J671">
            <v>8032083598</v>
          </cell>
          <cell r="K671">
            <v>203</v>
          </cell>
          <cell r="L671" t="str">
            <v>Single</v>
          </cell>
          <cell r="M671">
            <v>34397</v>
          </cell>
          <cell r="N671" t="str">
            <v>Maureen.Erobi@jaizbankplc.com</v>
          </cell>
          <cell r="O671" t="str">
            <v>ANAMBRA</v>
          </cell>
          <cell r="P671">
            <v>43857</v>
          </cell>
        </row>
        <row r="672">
          <cell r="B672" t="str">
            <v>JS12923</v>
          </cell>
          <cell r="C672" t="str">
            <v>FABIAN</v>
          </cell>
          <cell r="D672" t="str">
            <v>PROMISE</v>
          </cell>
          <cell r="F672" t="str">
            <v>SALES ASSOCIATE O/S ABJ</v>
          </cell>
          <cell r="G672">
            <v>13000667</v>
          </cell>
          <cell r="H672">
            <v>1753772</v>
          </cell>
          <cell r="I672" t="str">
            <v>SALES ASSOCIATE O/S EAYW WHA</v>
          </cell>
          <cell r="J672">
            <v>8132446886</v>
          </cell>
          <cell r="K672">
            <v>203</v>
          </cell>
          <cell r="L672" t="str">
            <v>Married</v>
          </cell>
          <cell r="M672">
            <v>33371</v>
          </cell>
          <cell r="N672" t="str">
            <v>Promise.Fabina@jaizbankplc.com</v>
          </cell>
          <cell r="O672" t="str">
            <v>EBONYI</v>
          </cell>
          <cell r="P672">
            <v>43832</v>
          </cell>
        </row>
        <row r="673">
          <cell r="B673" t="str">
            <v>JS22120</v>
          </cell>
          <cell r="C673" t="str">
            <v xml:space="preserve">JIBRIL  </v>
          </cell>
          <cell r="D673" t="str">
            <v>MARIAM</v>
          </cell>
          <cell r="F673" t="str">
            <v>SALES ASSOCIATE O/S ABJ</v>
          </cell>
          <cell r="G673">
            <v>13001921</v>
          </cell>
          <cell r="H673">
            <v>7928183</v>
          </cell>
          <cell r="I673" t="str">
            <v>SALES ASSOCIATE O/S EAYW WHA</v>
          </cell>
          <cell r="J673">
            <v>8130448278</v>
          </cell>
          <cell r="K673">
            <v>203</v>
          </cell>
          <cell r="L673" t="str">
            <v>Married</v>
          </cell>
          <cell r="M673">
            <v>34075</v>
          </cell>
          <cell r="N673" t="str">
            <v>Mariam.Jibril@jaizbankplc.com</v>
          </cell>
          <cell r="O673" t="str">
            <v>EDO</v>
          </cell>
          <cell r="P673">
            <v>44249</v>
          </cell>
        </row>
        <row r="674">
          <cell r="B674" t="str">
            <v>JS28118</v>
          </cell>
          <cell r="C674" t="str">
            <v>JIMADA</v>
          </cell>
          <cell r="D674" t="str">
            <v>ABDULKADIR</v>
          </cell>
          <cell r="F674" t="str">
            <v>SALES ASSOCIATE O/S ABJ</v>
          </cell>
          <cell r="G674">
            <v>13001320</v>
          </cell>
          <cell r="H674">
            <v>4204842</v>
          </cell>
          <cell r="I674" t="str">
            <v>SALES ASSOCIATE O/S EAYW WHA</v>
          </cell>
          <cell r="J674">
            <v>8065328275</v>
          </cell>
          <cell r="K674">
            <v>203</v>
          </cell>
          <cell r="L674" t="str">
            <v>Single</v>
          </cell>
          <cell r="M674">
            <v>33119</v>
          </cell>
          <cell r="N674" t="str">
            <v>abdulkadir.jimada@jaizbankplc.com</v>
          </cell>
          <cell r="O674" t="str">
            <v>NIGER</v>
          </cell>
          <cell r="P674">
            <v>43451</v>
          </cell>
        </row>
        <row r="675">
          <cell r="B675" t="str">
            <v>JT19919</v>
          </cell>
          <cell r="C675" t="str">
            <v>ODEYEMI</v>
          </cell>
          <cell r="D675" t="str">
            <v>BASEERAT</v>
          </cell>
          <cell r="E675" t="str">
            <v>TAIWO</v>
          </cell>
          <cell r="F675" t="str">
            <v>SALES ASSOCIATE O/S ABJ</v>
          </cell>
          <cell r="G675">
            <v>13001558</v>
          </cell>
          <cell r="H675">
            <v>4818728</v>
          </cell>
          <cell r="I675" t="str">
            <v>SALES ASSOCIATE O/S EAYW WHA</v>
          </cell>
          <cell r="J675">
            <v>9076312896</v>
          </cell>
          <cell r="K675">
            <v>203</v>
          </cell>
          <cell r="L675" t="str">
            <v>Single</v>
          </cell>
          <cell r="M675">
            <v>34690</v>
          </cell>
          <cell r="N675" t="str">
            <v>baseerat.odeyemi@jaizbankplc.com</v>
          </cell>
          <cell r="O675" t="str">
            <v>OGUN</v>
          </cell>
          <cell r="P675">
            <v>43661</v>
          </cell>
        </row>
        <row r="676">
          <cell r="B676" t="str">
            <v>JS26519</v>
          </cell>
          <cell r="C676" t="str">
            <v>OGUNMEKAN</v>
          </cell>
          <cell r="D676" t="str">
            <v>TOLULOLA</v>
          </cell>
          <cell r="F676" t="str">
            <v>SALES ASSOCIATE O/S ABJ</v>
          </cell>
          <cell r="G676">
            <v>13001474</v>
          </cell>
          <cell r="H676">
            <v>4595140</v>
          </cell>
          <cell r="I676" t="str">
            <v>SALES ASSOCIATE O/S EAYW WHA</v>
          </cell>
          <cell r="J676">
            <v>8138111337</v>
          </cell>
          <cell r="K676">
            <v>203</v>
          </cell>
          <cell r="L676" t="str">
            <v>Single</v>
          </cell>
          <cell r="M676">
            <v>33966</v>
          </cell>
          <cell r="N676" t="str">
            <v>Tolulola.Ogunmekan@jaizbankplc.com</v>
          </cell>
          <cell r="O676" t="str">
            <v>OGUN</v>
          </cell>
          <cell r="P676">
            <v>43584</v>
          </cell>
        </row>
        <row r="677">
          <cell r="B677" t="str">
            <v>JS12907</v>
          </cell>
          <cell r="C677" t="str">
            <v>SULEIMAN</v>
          </cell>
          <cell r="D677" t="str">
            <v>AMINA</v>
          </cell>
          <cell r="E677" t="str">
            <v>HASSAN</v>
          </cell>
          <cell r="F677" t="str">
            <v>SALES ASSOCIATE O/S ABJ</v>
          </cell>
          <cell r="G677">
            <v>13001716</v>
          </cell>
          <cell r="H677">
            <v>5573022</v>
          </cell>
          <cell r="I677" t="str">
            <v>SALES ASSOCIATE O/S EAYW WHA</v>
          </cell>
          <cell r="J677">
            <v>7063870515</v>
          </cell>
          <cell r="K677">
            <v>203</v>
          </cell>
          <cell r="L677" t="str">
            <v>Single</v>
          </cell>
          <cell r="M677">
            <v>34305</v>
          </cell>
          <cell r="N677" t="str">
            <v>Amina.Suleiman@jaizbankplc.com</v>
          </cell>
          <cell r="O677" t="str">
            <v>NIGER</v>
          </cell>
          <cell r="P677">
            <v>43832</v>
          </cell>
        </row>
        <row r="678">
          <cell r="B678" t="str">
            <v>JS22919</v>
          </cell>
          <cell r="C678" t="str">
            <v>ABASS</v>
          </cell>
          <cell r="D678" t="str">
            <v>MUHAMMED</v>
          </cell>
          <cell r="F678" t="str">
            <v>SALES ASSOCIATE O/S OTH</v>
          </cell>
          <cell r="G678">
            <v>13001482</v>
          </cell>
          <cell r="H678">
            <v>4605432</v>
          </cell>
          <cell r="I678" t="str">
            <v>SALES ASSOCIATE O/S EAYW</v>
          </cell>
          <cell r="J678">
            <v>8068200810</v>
          </cell>
          <cell r="K678">
            <v>202</v>
          </cell>
          <cell r="L678" t="str">
            <v>Single</v>
          </cell>
          <cell r="M678">
            <v>33552</v>
          </cell>
          <cell r="N678" t="str">
            <v>Muhammed.Abass@jaizbankplc.com</v>
          </cell>
          <cell r="O678" t="str">
            <v>EDO</v>
          </cell>
          <cell r="P678">
            <v>43584</v>
          </cell>
        </row>
        <row r="679">
          <cell r="B679" t="str">
            <v>JS12008</v>
          </cell>
          <cell r="C679" t="str">
            <v>ABDULKAREEM</v>
          </cell>
          <cell r="D679" t="str">
            <v>KASHIF</v>
          </cell>
          <cell r="E679" t="str">
            <v>AYOKUNMI</v>
          </cell>
          <cell r="F679" t="str">
            <v>SALES ASSOCIATE O/S OTH</v>
          </cell>
          <cell r="G679">
            <v>13001748</v>
          </cell>
          <cell r="H679">
            <v>5656228</v>
          </cell>
          <cell r="I679" t="str">
            <v>SALES ASSOCIATE O/S EAYW</v>
          </cell>
          <cell r="J679">
            <v>8033345286</v>
          </cell>
          <cell r="K679">
            <v>202</v>
          </cell>
          <cell r="L679" t="str">
            <v>Married</v>
          </cell>
          <cell r="M679">
            <v>34949</v>
          </cell>
          <cell r="N679" t="str">
            <v>Kashif.Abdulkareem@jaizbankplc.com</v>
          </cell>
          <cell r="O679" t="str">
            <v>OYO</v>
          </cell>
          <cell r="P679">
            <v>43857</v>
          </cell>
        </row>
        <row r="680">
          <cell r="B680" t="str">
            <v>JS01319</v>
          </cell>
          <cell r="C680" t="str">
            <v>ABDULLAHI</v>
          </cell>
          <cell r="D680" t="str">
            <v>KABIRU</v>
          </cell>
          <cell r="F680" t="str">
            <v>SALES ASSOCIATE O/S OTH</v>
          </cell>
          <cell r="G680">
            <v>13001537</v>
          </cell>
          <cell r="H680">
            <v>4766764</v>
          </cell>
          <cell r="I680" t="str">
            <v>SALES ASSOCIATE O/S EAYW</v>
          </cell>
          <cell r="J680">
            <v>8159777172</v>
          </cell>
          <cell r="K680">
            <v>202</v>
          </cell>
          <cell r="L680" t="str">
            <v>Single</v>
          </cell>
          <cell r="M680">
            <v>33909</v>
          </cell>
          <cell r="N680" t="str">
            <v>Kabiru.Abdullahi@jaizbankplc.com</v>
          </cell>
          <cell r="O680" t="str">
            <v>NIGER</v>
          </cell>
          <cell r="P680">
            <v>43661</v>
          </cell>
        </row>
        <row r="681">
          <cell r="B681" t="str">
            <v>JS11206</v>
          </cell>
          <cell r="C681" t="str">
            <v>ABDULRAHMAN</v>
          </cell>
          <cell r="D681" t="str">
            <v>MUKTAR</v>
          </cell>
          <cell r="F681" t="str">
            <v>SALES ASSOCIATE O/S OTH</v>
          </cell>
          <cell r="G681">
            <v>13001895</v>
          </cell>
          <cell r="H681">
            <v>7149379</v>
          </cell>
          <cell r="I681" t="str">
            <v>SALES ASSOCIATE O/S EAYW</v>
          </cell>
          <cell r="J681">
            <v>7067883371</v>
          </cell>
          <cell r="K681">
            <v>202</v>
          </cell>
          <cell r="L681" t="str">
            <v>Single</v>
          </cell>
          <cell r="M681">
            <v>34014</v>
          </cell>
          <cell r="N681" t="str">
            <v>Muktar.Abdulrahman@jaizbankplc.com</v>
          </cell>
          <cell r="O681" t="str">
            <v>YOBE</v>
          </cell>
          <cell r="P681">
            <v>44145</v>
          </cell>
        </row>
        <row r="682">
          <cell r="B682" t="str">
            <v>JS12009</v>
          </cell>
          <cell r="C682" t="str">
            <v>ABUBAKAR</v>
          </cell>
          <cell r="D682" t="str">
            <v>AMINU</v>
          </cell>
          <cell r="E682" t="str">
            <v>IDRIS</v>
          </cell>
          <cell r="F682" t="str">
            <v>SALES ASSOCIATE O/S OTH</v>
          </cell>
          <cell r="G682">
            <v>13001770</v>
          </cell>
          <cell r="H682">
            <v>5709131</v>
          </cell>
          <cell r="I682" t="str">
            <v>SALES ASSOCIATE O/S EAYW</v>
          </cell>
          <cell r="J682">
            <v>7063120012</v>
          </cell>
          <cell r="K682">
            <v>202</v>
          </cell>
          <cell r="L682" t="str">
            <v>Single</v>
          </cell>
          <cell r="M682">
            <v>34375</v>
          </cell>
          <cell r="N682" t="str">
            <v>Aminu.Abubakar@jaizbankplc.com</v>
          </cell>
          <cell r="O682" t="str">
            <v>KANO</v>
          </cell>
          <cell r="P682">
            <v>43857</v>
          </cell>
        </row>
        <row r="683">
          <cell r="B683" t="str">
            <v>JS11205</v>
          </cell>
          <cell r="C683" t="str">
            <v>ABUBAKAR</v>
          </cell>
          <cell r="D683" t="str">
            <v>MUHAMMAD</v>
          </cell>
          <cell r="E683" t="str">
            <v>KABIR</v>
          </cell>
          <cell r="F683" t="str">
            <v>SALES ASSOCIATE O/S OTH</v>
          </cell>
          <cell r="G683">
            <v>13001886</v>
          </cell>
          <cell r="H683">
            <v>7071405</v>
          </cell>
          <cell r="I683" t="str">
            <v>SALES ASSOCIATE O/S EAYW</v>
          </cell>
          <cell r="J683">
            <v>8035026744</v>
          </cell>
          <cell r="K683">
            <v>202</v>
          </cell>
          <cell r="L683" t="str">
            <v>Single</v>
          </cell>
          <cell r="M683">
            <v>34749</v>
          </cell>
          <cell r="N683" t="str">
            <v>abubakar.kabir@jaizbankplc.com</v>
          </cell>
          <cell r="O683" t="str">
            <v>KADUNA</v>
          </cell>
          <cell r="P683">
            <v>44139</v>
          </cell>
        </row>
        <row r="684">
          <cell r="B684" t="str">
            <v>JS20919</v>
          </cell>
          <cell r="C684" t="str">
            <v>AHMED</v>
          </cell>
          <cell r="D684" t="str">
            <v>UMAR</v>
          </cell>
          <cell r="E684" t="str">
            <v>FAROUQ</v>
          </cell>
          <cell r="F684" t="str">
            <v>SALES ASSOCIATE O/S OTH</v>
          </cell>
          <cell r="G684">
            <v>13001435</v>
          </cell>
          <cell r="H684">
            <v>4537685</v>
          </cell>
          <cell r="I684" t="str">
            <v>SALES ASSOCIATE O/S EAYW</v>
          </cell>
          <cell r="J684">
            <v>8065866536</v>
          </cell>
          <cell r="K684">
            <v>202</v>
          </cell>
          <cell r="L684" t="str">
            <v>Single</v>
          </cell>
          <cell r="M684">
            <v>33883</v>
          </cell>
          <cell r="N684" t="str">
            <v>umar.ahmed@jaizbankplc.com</v>
          </cell>
          <cell r="O684" t="str">
            <v>BAUCHI</v>
          </cell>
          <cell r="P684">
            <v>43564</v>
          </cell>
        </row>
        <row r="685">
          <cell r="B685" t="str">
            <v>JS27218</v>
          </cell>
          <cell r="C685" t="str">
            <v>AJAYI</v>
          </cell>
          <cell r="D685" t="str">
            <v>IDRIS</v>
          </cell>
          <cell r="E685" t="str">
            <v>ADEBOLA</v>
          </cell>
          <cell r="F685" t="str">
            <v>SALES ASSOCIATE O/S OTH</v>
          </cell>
          <cell r="G685">
            <v>13001366</v>
          </cell>
          <cell r="H685">
            <v>4285553</v>
          </cell>
          <cell r="I685" t="str">
            <v>SALES ASSOCIATE O/S EAYW</v>
          </cell>
          <cell r="J685">
            <v>8079945488</v>
          </cell>
          <cell r="K685">
            <v>202</v>
          </cell>
          <cell r="L685" t="str">
            <v>Single</v>
          </cell>
          <cell r="M685">
            <v>33030</v>
          </cell>
          <cell r="N685" t="str">
            <v>idris.ajayi@jaizbankplz.com</v>
          </cell>
          <cell r="O685" t="str">
            <v>OYO</v>
          </cell>
          <cell r="P685">
            <v>43467</v>
          </cell>
        </row>
        <row r="686">
          <cell r="B686" t="str">
            <v>JS10196</v>
          </cell>
          <cell r="C686" t="str">
            <v>AJOZE</v>
          </cell>
          <cell r="D686" t="str">
            <v>ABDULGANIYU</v>
          </cell>
          <cell r="E686" t="str">
            <v>NELSON</v>
          </cell>
          <cell r="F686" t="str">
            <v>SALES ASSOCIATE O/S OTH</v>
          </cell>
          <cell r="G686">
            <v>13001604</v>
          </cell>
          <cell r="H686">
            <v>5099676</v>
          </cell>
          <cell r="I686" t="str">
            <v>SALES ASSOCIATE O/S EAYW</v>
          </cell>
          <cell r="J686">
            <v>9050525584</v>
          </cell>
          <cell r="K686">
            <v>202</v>
          </cell>
          <cell r="L686" t="str">
            <v>Single</v>
          </cell>
          <cell r="M686">
            <v>34196</v>
          </cell>
          <cell r="N686" t="str">
            <v>Abdulganiyu.Ajoze@jaizbankplc.com</v>
          </cell>
          <cell r="O686" t="str">
            <v>KOGI</v>
          </cell>
          <cell r="P686">
            <v>43745</v>
          </cell>
        </row>
        <row r="687">
          <cell r="B687" t="str">
            <v>JS26618</v>
          </cell>
          <cell r="C687" t="str">
            <v>AKINBODEWA</v>
          </cell>
          <cell r="D687" t="str">
            <v>SAMUEL</v>
          </cell>
          <cell r="E687" t="str">
            <v>AKINBOBOLA</v>
          </cell>
          <cell r="F687" t="str">
            <v>SALES ASSOCIATE O/S OTH</v>
          </cell>
          <cell r="G687">
            <v>13001346</v>
          </cell>
          <cell r="H687">
            <v>4246741</v>
          </cell>
          <cell r="I687" t="str">
            <v>SALES ASSOCIATE O/S EAYW</v>
          </cell>
          <cell r="J687">
            <v>7067150225</v>
          </cell>
          <cell r="K687">
            <v>202</v>
          </cell>
          <cell r="L687" t="str">
            <v>Single</v>
          </cell>
          <cell r="M687">
            <v>33849</v>
          </cell>
          <cell r="N687" t="str">
            <v>samuel.akinbodewa@jaizbankplc.com</v>
          </cell>
          <cell r="O687" t="str">
            <v>ONDO</v>
          </cell>
          <cell r="P687">
            <v>43467</v>
          </cell>
        </row>
        <row r="688">
          <cell r="B688" t="str">
            <v>JS24418</v>
          </cell>
          <cell r="C688" t="str">
            <v>ALABI</v>
          </cell>
          <cell r="D688" t="str">
            <v>TAOFEEK</v>
          </cell>
          <cell r="E688" t="str">
            <v>AKOLAWOLE</v>
          </cell>
          <cell r="F688" t="str">
            <v>SALES ASSOCIATE O/S OTH</v>
          </cell>
          <cell r="G688">
            <v>13001347</v>
          </cell>
          <cell r="H688">
            <v>4246789</v>
          </cell>
          <cell r="I688" t="str">
            <v>SALES ASSOCIATE O/S EAYW</v>
          </cell>
          <cell r="J688">
            <v>8139592698</v>
          </cell>
          <cell r="K688">
            <v>202</v>
          </cell>
          <cell r="L688" t="str">
            <v>Single</v>
          </cell>
          <cell r="M688">
            <v>33681</v>
          </cell>
          <cell r="N688" t="str">
            <v>taofeek.alabi@jaizbankplc.com</v>
          </cell>
          <cell r="O688" t="str">
            <v>OYO</v>
          </cell>
          <cell r="P688">
            <v>43467</v>
          </cell>
        </row>
        <row r="689">
          <cell r="B689" t="str">
            <v>JS26719</v>
          </cell>
          <cell r="C689" t="str">
            <v>ALIMI</v>
          </cell>
          <cell r="D689" t="str">
            <v>KHADIJAT</v>
          </cell>
          <cell r="E689" t="str">
            <v>KIKELOMO</v>
          </cell>
          <cell r="F689" t="str">
            <v>SALES ASSOCIATE O/S OTH</v>
          </cell>
          <cell r="G689">
            <v>13001520</v>
          </cell>
          <cell r="H689">
            <v>4647393</v>
          </cell>
          <cell r="I689" t="str">
            <v>SALES ASSOCIATE O/S EAYW</v>
          </cell>
          <cell r="J689">
            <v>70536234344</v>
          </cell>
          <cell r="K689">
            <v>202</v>
          </cell>
          <cell r="L689" t="str">
            <v>Single</v>
          </cell>
          <cell r="M689">
            <v>35227</v>
          </cell>
          <cell r="N689" t="str">
            <v>Khadijat.Alimi@jaizbankplc.com</v>
          </cell>
          <cell r="O689" t="str">
            <v>OGUN</v>
          </cell>
          <cell r="P689">
            <v>43605</v>
          </cell>
        </row>
        <row r="690">
          <cell r="B690" t="str">
            <v>JS22819</v>
          </cell>
          <cell r="C690" t="str">
            <v>BADAMASI</v>
          </cell>
          <cell r="D690" t="str">
            <v>BASHAR</v>
          </cell>
          <cell r="F690" t="str">
            <v>SALES ASSOCIATE O/S OTH</v>
          </cell>
          <cell r="G690">
            <v>13001522</v>
          </cell>
          <cell r="H690">
            <v>4653945</v>
          </cell>
          <cell r="I690" t="str">
            <v>SALES ASSOCIATE O/S EAYW</v>
          </cell>
          <cell r="J690">
            <v>8152749868</v>
          </cell>
          <cell r="K690">
            <v>202</v>
          </cell>
          <cell r="L690" t="str">
            <v>Single</v>
          </cell>
          <cell r="M690">
            <v>33719</v>
          </cell>
          <cell r="N690" t="str">
            <v>bashar.badamasi@jaizbankplc.com</v>
          </cell>
          <cell r="O690" t="str">
            <v>OSUN</v>
          </cell>
          <cell r="P690">
            <v>43584</v>
          </cell>
        </row>
        <row r="691">
          <cell r="B691" t="str">
            <v>JS24419</v>
          </cell>
          <cell r="C691" t="str">
            <v>BADAMASI</v>
          </cell>
          <cell r="D691" t="str">
            <v>IBRAHIM</v>
          </cell>
          <cell r="F691" t="str">
            <v>SALES ASSOCIATE O/S OTH</v>
          </cell>
          <cell r="G691">
            <v>13001427</v>
          </cell>
          <cell r="H691">
            <v>4536420</v>
          </cell>
          <cell r="I691" t="str">
            <v>SALES ASSOCIATE O/S EAYW</v>
          </cell>
          <cell r="J691">
            <v>8138325467</v>
          </cell>
          <cell r="K691">
            <v>202</v>
          </cell>
          <cell r="L691" t="str">
            <v>Single</v>
          </cell>
          <cell r="M691">
            <v>33422</v>
          </cell>
          <cell r="N691" t="str">
            <v>ibrahim.badamasi@jaizbankplc.com</v>
          </cell>
          <cell r="O691" t="str">
            <v>KADUNA</v>
          </cell>
          <cell r="P691">
            <v>43563</v>
          </cell>
        </row>
        <row r="692">
          <cell r="B692" t="str">
            <v>JS12922</v>
          </cell>
          <cell r="C692" t="str">
            <v>BELLO</v>
          </cell>
          <cell r="D692" t="str">
            <v>YUNUSA</v>
          </cell>
          <cell r="F692" t="str">
            <v>SALES ASSOCIATE O/S OTH</v>
          </cell>
          <cell r="G692">
            <v>13001718</v>
          </cell>
          <cell r="H692">
            <v>5580138</v>
          </cell>
          <cell r="I692" t="str">
            <v>SALES ASSOCIATE O/S EAYW</v>
          </cell>
          <cell r="J692">
            <v>8066138562</v>
          </cell>
          <cell r="K692">
            <v>202</v>
          </cell>
          <cell r="L692" t="str">
            <v>Single</v>
          </cell>
          <cell r="M692">
            <v>33968</v>
          </cell>
          <cell r="N692" t="str">
            <v>Yunusa.Bello@jaizbankplc.com</v>
          </cell>
          <cell r="O692" t="str">
            <v>KOGI</v>
          </cell>
          <cell r="P692">
            <v>43832</v>
          </cell>
        </row>
        <row r="693">
          <cell r="B693" t="str">
            <v>JS12916</v>
          </cell>
          <cell r="C693" t="str">
            <v>BELLO</v>
          </cell>
          <cell r="D693" t="str">
            <v>YUSUF</v>
          </cell>
          <cell r="F693" t="str">
            <v>SALES ASSOCIATE O/S OTH</v>
          </cell>
          <cell r="G693">
            <v>13001688</v>
          </cell>
          <cell r="H693">
            <v>5519709</v>
          </cell>
          <cell r="I693" t="str">
            <v>SALES ASSOCIATE O/S EAYW</v>
          </cell>
          <cell r="J693">
            <v>7068338221</v>
          </cell>
          <cell r="K693">
            <v>202</v>
          </cell>
          <cell r="L693" t="str">
            <v>Single</v>
          </cell>
          <cell r="M693">
            <v>33299</v>
          </cell>
          <cell r="N693" t="str">
            <v>Yusuf.Bello@jaizbankplc.com</v>
          </cell>
          <cell r="O693" t="str">
            <v>KADUNA</v>
          </cell>
          <cell r="P693">
            <v>43832</v>
          </cell>
        </row>
        <row r="694">
          <cell r="B694" t="str">
            <v>JS11203</v>
          </cell>
          <cell r="C694" t="str">
            <v>DABO</v>
          </cell>
          <cell r="D694" t="str">
            <v>AUWAL</v>
          </cell>
          <cell r="E694" t="str">
            <v>SALISU</v>
          </cell>
          <cell r="F694" t="str">
            <v>SALES ASSOCIATE O/S OTH</v>
          </cell>
          <cell r="G694">
            <v>13001902</v>
          </cell>
          <cell r="H694">
            <v>7347010</v>
          </cell>
          <cell r="I694" t="str">
            <v>SALES ASSOCIATE O/S EAYW</v>
          </cell>
          <cell r="J694">
            <v>8039090571</v>
          </cell>
          <cell r="K694">
            <v>202</v>
          </cell>
          <cell r="L694" t="str">
            <v>Single</v>
          </cell>
          <cell r="M694">
            <v>35654</v>
          </cell>
          <cell r="N694" t="str">
            <v>Auwal.Dabo@jaizbankplc.com</v>
          </cell>
          <cell r="O694" t="str">
            <v>KADUNA</v>
          </cell>
          <cell r="P694">
            <v>44151</v>
          </cell>
        </row>
        <row r="695">
          <cell r="B695" t="str">
            <v>JS11204</v>
          </cell>
          <cell r="C695" t="str">
            <v>GARBA</v>
          </cell>
          <cell r="D695" t="str">
            <v>RUKAYYA</v>
          </cell>
          <cell r="E695" t="str">
            <v>RABIU</v>
          </cell>
          <cell r="F695" t="str">
            <v>SALES ASSOCIATE O/S OTH</v>
          </cell>
          <cell r="G695">
            <v>13001894</v>
          </cell>
          <cell r="H695">
            <v>7147564</v>
          </cell>
          <cell r="I695" t="str">
            <v>SALES ASSOCIATE O/S EAYW</v>
          </cell>
          <cell r="J695">
            <v>7030538501</v>
          </cell>
          <cell r="K695">
            <v>202</v>
          </cell>
          <cell r="L695" t="str">
            <v>Single</v>
          </cell>
          <cell r="M695">
            <v>35496</v>
          </cell>
          <cell r="N695" t="str">
            <v>Rukayya.Garba@jaizbankplc.com</v>
          </cell>
          <cell r="O695" t="str">
            <v>KANO</v>
          </cell>
          <cell r="P695">
            <v>44148</v>
          </cell>
        </row>
        <row r="696">
          <cell r="B696" t="str">
            <v>JS11207</v>
          </cell>
          <cell r="C696" t="str">
            <v>HAMZA</v>
          </cell>
          <cell r="D696" t="str">
            <v>HAFSAT</v>
          </cell>
          <cell r="E696" t="str">
            <v>SULEIMAN</v>
          </cell>
          <cell r="F696" t="str">
            <v>SALES ASSOCIATE O/S OTH</v>
          </cell>
          <cell r="G696">
            <v>13001897</v>
          </cell>
          <cell r="H696">
            <v>7174777</v>
          </cell>
          <cell r="I696" t="str">
            <v>SALES ASSOCIATE O/S EAYW</v>
          </cell>
          <cell r="J696">
            <v>8036583035</v>
          </cell>
          <cell r="K696">
            <v>202</v>
          </cell>
          <cell r="L696" t="str">
            <v>Single</v>
          </cell>
          <cell r="M696">
            <v>34049</v>
          </cell>
          <cell r="N696" t="str">
            <v>Hafsat.Hamza@jaizbankplc.com</v>
          </cell>
          <cell r="O696" t="str">
            <v>GOMBE</v>
          </cell>
          <cell r="P696">
            <v>44146</v>
          </cell>
        </row>
        <row r="697">
          <cell r="B697" t="str">
            <v>JS12903</v>
          </cell>
          <cell r="C697" t="str">
            <v>IBRAHIM</v>
          </cell>
          <cell r="D697" t="str">
            <v>ALHASSAN</v>
          </cell>
          <cell r="E697" t="str">
            <v>HASSAN</v>
          </cell>
          <cell r="F697" t="str">
            <v>SALES ASSOCIATE O/S OTH</v>
          </cell>
          <cell r="G697">
            <v>13001682</v>
          </cell>
          <cell r="H697">
            <v>5513233</v>
          </cell>
          <cell r="I697" t="str">
            <v>SALES ASSOCIATE O/S EAYW</v>
          </cell>
          <cell r="J697">
            <v>8031397175</v>
          </cell>
          <cell r="K697">
            <v>202</v>
          </cell>
          <cell r="L697" t="str">
            <v>Single</v>
          </cell>
          <cell r="M697">
            <v>34335</v>
          </cell>
          <cell r="N697" t="str">
            <v>Alhassan.Ibrahim@jaizbankplc.com</v>
          </cell>
          <cell r="O697" t="str">
            <v>KANO</v>
          </cell>
          <cell r="P697">
            <v>43832</v>
          </cell>
        </row>
        <row r="698">
          <cell r="B698" t="str">
            <v>JS12914</v>
          </cell>
          <cell r="C698" t="str">
            <v>IBRAHIM</v>
          </cell>
          <cell r="D698" t="str">
            <v>MUHAMMAD</v>
          </cell>
          <cell r="E698" t="str">
            <v>ABDULLAHI</v>
          </cell>
          <cell r="F698" t="str">
            <v>SALES ASSOCIATE O/S OTH</v>
          </cell>
          <cell r="G698">
            <v>13001727</v>
          </cell>
          <cell r="H698">
            <v>5621693</v>
          </cell>
          <cell r="I698" t="str">
            <v>SALES ASSOCIATE O/S EAYW</v>
          </cell>
          <cell r="J698">
            <v>8036861625</v>
          </cell>
          <cell r="K698">
            <v>202</v>
          </cell>
          <cell r="L698" t="str">
            <v>Single</v>
          </cell>
          <cell r="M698">
            <v>34329</v>
          </cell>
          <cell r="N698" t="str">
            <v>Abdullahi.Ibrahim@jaizbankplc.com</v>
          </cell>
          <cell r="O698" t="str">
            <v>KANO</v>
          </cell>
          <cell r="P698">
            <v>43832</v>
          </cell>
        </row>
        <row r="699">
          <cell r="B699" t="str">
            <v>JS12912</v>
          </cell>
          <cell r="C699" t="str">
            <v>IBRAHIM</v>
          </cell>
          <cell r="D699" t="str">
            <v>SHOLA</v>
          </cell>
          <cell r="E699" t="str">
            <v>SOFIULLAHI</v>
          </cell>
          <cell r="F699" t="str">
            <v>SALES ASSOCIATE O/S OTH</v>
          </cell>
          <cell r="G699">
            <v>13001698</v>
          </cell>
          <cell r="H699">
            <v>5533756</v>
          </cell>
          <cell r="I699" t="str">
            <v>SALES ASSOCIATE O/S EAYW</v>
          </cell>
          <cell r="J699">
            <v>8135887889</v>
          </cell>
          <cell r="K699">
            <v>202</v>
          </cell>
          <cell r="L699" t="str">
            <v>Single</v>
          </cell>
          <cell r="M699">
            <v>35493</v>
          </cell>
          <cell r="N699" t="str">
            <v>Shola.Ibrahim@jaizbankplc.com</v>
          </cell>
          <cell r="O699" t="str">
            <v>KWARA</v>
          </cell>
          <cell r="P699">
            <v>43832</v>
          </cell>
        </row>
        <row r="700">
          <cell r="B700" t="str">
            <v>JS21319</v>
          </cell>
          <cell r="C700" t="str">
            <v>IDRIS</v>
          </cell>
          <cell r="D700" t="str">
            <v>ALI</v>
          </cell>
          <cell r="E700" t="str">
            <v>HARAZIMI</v>
          </cell>
          <cell r="F700" t="str">
            <v>SALES ASSOCIATE O/S OTH</v>
          </cell>
          <cell r="G700">
            <v>13001430</v>
          </cell>
          <cell r="H700">
            <v>4536475</v>
          </cell>
          <cell r="I700" t="str">
            <v>SALES ASSOCIATE O/S EAYW</v>
          </cell>
          <cell r="J700">
            <v>8078824949</v>
          </cell>
          <cell r="K700">
            <v>202</v>
          </cell>
          <cell r="L700" t="str">
            <v>Single</v>
          </cell>
          <cell r="M700">
            <v>33483</v>
          </cell>
          <cell r="N700" t="str">
            <v>ali.idris@jaizbankplc.com</v>
          </cell>
          <cell r="O700" t="str">
            <v>KANO</v>
          </cell>
          <cell r="P700">
            <v>43563</v>
          </cell>
        </row>
        <row r="701">
          <cell r="B701" t="str">
            <v>JS24519</v>
          </cell>
          <cell r="C701" t="str">
            <v>JIBRIL</v>
          </cell>
          <cell r="D701" t="str">
            <v xml:space="preserve">IBRAHIM </v>
          </cell>
          <cell r="F701" t="str">
            <v>SALES ASSOCIATE O/S OTH</v>
          </cell>
          <cell r="G701">
            <v>13001429</v>
          </cell>
          <cell r="H701">
            <v>4534794</v>
          </cell>
          <cell r="I701" t="str">
            <v>SALES ASSOCIATE O/S EAYW</v>
          </cell>
          <cell r="J701">
            <v>8136338867</v>
          </cell>
          <cell r="K701">
            <v>202</v>
          </cell>
          <cell r="L701" t="str">
            <v>Single</v>
          </cell>
          <cell r="M701">
            <v>33528</v>
          </cell>
          <cell r="N701" t="str">
            <v>jibril.ibrahim@jaizbankplc.com</v>
          </cell>
          <cell r="O701" t="str">
            <v>KADUNA</v>
          </cell>
          <cell r="P701">
            <v>43563</v>
          </cell>
        </row>
        <row r="702">
          <cell r="B702" t="str">
            <v>JS12004</v>
          </cell>
          <cell r="C702" t="str">
            <v>JOLAYEMI</v>
          </cell>
          <cell r="D702" t="str">
            <v>UTHMAN</v>
          </cell>
          <cell r="E702" t="str">
            <v>OLADIMEJI</v>
          </cell>
          <cell r="F702" t="str">
            <v>SALES ASSOCIATE O/S OTH</v>
          </cell>
          <cell r="G702">
            <v>13001753</v>
          </cell>
          <cell r="H702">
            <v>5658875</v>
          </cell>
          <cell r="I702" t="str">
            <v>SALES ASSOCIATE O/S EAYW</v>
          </cell>
          <cell r="J702">
            <v>8033871245</v>
          </cell>
          <cell r="K702">
            <v>202</v>
          </cell>
          <cell r="L702" t="str">
            <v>Single</v>
          </cell>
          <cell r="M702">
            <v>35608</v>
          </cell>
          <cell r="N702" t="str">
            <v>Uthman.Jolayemi@jaizbankplc.com</v>
          </cell>
          <cell r="O702" t="str">
            <v>OSUN</v>
          </cell>
          <cell r="P702">
            <v>43857</v>
          </cell>
        </row>
        <row r="703">
          <cell r="B703" t="str">
            <v>JS00919</v>
          </cell>
          <cell r="C703" t="str">
            <v>KAMBAI</v>
          </cell>
          <cell r="D703" t="str">
            <v>KONI</v>
          </cell>
          <cell r="E703" t="str">
            <v>ELIZABETH</v>
          </cell>
          <cell r="F703" t="str">
            <v>SALES ASSOCIATE O/S OTH</v>
          </cell>
          <cell r="G703">
            <v>13001564</v>
          </cell>
          <cell r="H703">
            <v>4821173</v>
          </cell>
          <cell r="I703" t="str">
            <v>SALES ASSOCIATE O/S EAYW</v>
          </cell>
          <cell r="J703">
            <v>8068976866</v>
          </cell>
          <cell r="K703">
            <v>202</v>
          </cell>
          <cell r="L703" t="str">
            <v>Single</v>
          </cell>
          <cell r="M703">
            <v>34383</v>
          </cell>
          <cell r="N703" t="str">
            <v>koni.kambai@jaizbankplc.com</v>
          </cell>
          <cell r="O703" t="str">
            <v>KADUNA</v>
          </cell>
          <cell r="P703">
            <v>43662</v>
          </cell>
        </row>
        <row r="704">
          <cell r="B704" t="str">
            <v>JS24918</v>
          </cell>
          <cell r="C704" t="str">
            <v>KAREEM</v>
          </cell>
          <cell r="D704" t="str">
            <v>LUKMON</v>
          </cell>
          <cell r="E704" t="str">
            <v>OPEYEMI</v>
          </cell>
          <cell r="F704" t="str">
            <v>SALES ASSOCIATE O/S OTH</v>
          </cell>
          <cell r="G704">
            <v>13001348</v>
          </cell>
          <cell r="H704">
            <v>4246844</v>
          </cell>
          <cell r="I704" t="str">
            <v>SALES ASSOCIATE O/S EAYW</v>
          </cell>
          <cell r="J704">
            <v>7064692919</v>
          </cell>
          <cell r="K704">
            <v>202</v>
          </cell>
          <cell r="L704" t="str">
            <v>Single</v>
          </cell>
          <cell r="M704">
            <v>33896</v>
          </cell>
          <cell r="N704" t="str">
            <v>lukmon.kareem@jaizbankplc.com</v>
          </cell>
          <cell r="O704" t="str">
            <v>KWARA</v>
          </cell>
          <cell r="P704">
            <v>43467</v>
          </cell>
        </row>
        <row r="705">
          <cell r="B705" t="str">
            <v>JT10194</v>
          </cell>
          <cell r="C705" t="str">
            <v>MAKAU</v>
          </cell>
          <cell r="D705" t="str">
            <v>AMINU</v>
          </cell>
          <cell r="E705" t="str">
            <v>BELLO</v>
          </cell>
          <cell r="F705" t="str">
            <v>SALES ASSOCIATE O/S OTH</v>
          </cell>
          <cell r="G705">
            <v>13001610</v>
          </cell>
          <cell r="H705">
            <v>5105764</v>
          </cell>
          <cell r="I705" t="str">
            <v>SALES ASSOCIATE O/S EAYW</v>
          </cell>
          <cell r="J705">
            <v>9020871082</v>
          </cell>
          <cell r="K705">
            <v>202</v>
          </cell>
          <cell r="L705" t="str">
            <v>Single</v>
          </cell>
          <cell r="M705">
            <v>34638</v>
          </cell>
          <cell r="N705" t="str">
            <v>Aminu.Makau@jaizbankplc.com</v>
          </cell>
          <cell r="O705" t="str">
            <v>ZAMFARA</v>
          </cell>
          <cell r="P705">
            <v>43745</v>
          </cell>
        </row>
        <row r="706">
          <cell r="B706" t="str">
            <v>JS20719</v>
          </cell>
          <cell r="C706" t="str">
            <v>MOHAMMED</v>
          </cell>
          <cell r="D706" t="str">
            <v>UTHMAN</v>
          </cell>
          <cell r="E706" t="str">
            <v>LABAKPAN</v>
          </cell>
          <cell r="F706" t="str">
            <v>SALES ASSOCIATE O/S OTH</v>
          </cell>
          <cell r="G706">
            <v>13001544</v>
          </cell>
          <cell r="H706">
            <v>4794998</v>
          </cell>
          <cell r="I706" t="str">
            <v>SALES ASSOCIATE O/S EAYW</v>
          </cell>
          <cell r="J706">
            <v>7035993537</v>
          </cell>
          <cell r="K706">
            <v>202</v>
          </cell>
          <cell r="L706" t="str">
            <v>Single</v>
          </cell>
          <cell r="M706">
            <v>33555</v>
          </cell>
          <cell r="N706" t="str">
            <v>Uthman.Mohammed@jaizbankplc.com</v>
          </cell>
          <cell r="O706" t="str">
            <v>NIGER</v>
          </cell>
          <cell r="P706">
            <v>43669</v>
          </cell>
        </row>
        <row r="707">
          <cell r="B707" t="str">
            <v>JS10911</v>
          </cell>
          <cell r="C707" t="str">
            <v>MUKHTAR</v>
          </cell>
          <cell r="D707" t="str">
            <v>YUSUF</v>
          </cell>
          <cell r="E707" t="str">
            <v>MAIKUDI</v>
          </cell>
          <cell r="F707" t="str">
            <v>SALES ASSOCIATE O/S OTH</v>
          </cell>
          <cell r="G707">
            <v>13001630</v>
          </cell>
          <cell r="H707">
            <v>5116139</v>
          </cell>
          <cell r="I707" t="str">
            <v>SALES ASSOCIATE O/S EAYW</v>
          </cell>
          <cell r="J707">
            <v>8133493110</v>
          </cell>
          <cell r="K707">
            <v>202</v>
          </cell>
          <cell r="L707" t="str">
            <v>Single</v>
          </cell>
          <cell r="M707">
            <v>34396</v>
          </cell>
          <cell r="N707" t="str">
            <v>Yusuf.Muktar@jaizbankplc.com</v>
          </cell>
          <cell r="O707" t="str">
            <v>KANO</v>
          </cell>
          <cell r="P707">
            <v>43745</v>
          </cell>
        </row>
        <row r="708">
          <cell r="B708" t="str">
            <v>JS12924</v>
          </cell>
          <cell r="C708" t="str">
            <v>MUSA</v>
          </cell>
          <cell r="D708" t="str">
            <v>ABDULLAHI</v>
          </cell>
          <cell r="F708" t="str">
            <v>SALES ASSOCIATE O/S OTH</v>
          </cell>
          <cell r="G708">
            <v>13001694</v>
          </cell>
          <cell r="H708">
            <v>5520136</v>
          </cell>
          <cell r="I708" t="str">
            <v>SALES ASSOCIATE O/S EAYW</v>
          </cell>
          <cell r="J708">
            <v>8067672708</v>
          </cell>
          <cell r="K708">
            <v>202</v>
          </cell>
          <cell r="L708" t="str">
            <v>Single</v>
          </cell>
          <cell r="M708">
            <v>34459</v>
          </cell>
          <cell r="N708" t="str">
            <v>Abdullahi.Musa@jaizbankplc.com</v>
          </cell>
          <cell r="O708" t="str">
            <v>KADUNA</v>
          </cell>
          <cell r="P708">
            <v>43832</v>
          </cell>
        </row>
        <row r="709">
          <cell r="B709" t="str">
            <v>JS02218</v>
          </cell>
          <cell r="C709" t="str">
            <v>MUSA</v>
          </cell>
          <cell r="D709" t="str">
            <v>OPEYEMI</v>
          </cell>
          <cell r="E709" t="str">
            <v>AMUDALAT</v>
          </cell>
          <cell r="F709" t="str">
            <v>SALES ASSOCIATE O/S OTH</v>
          </cell>
          <cell r="G709">
            <v>13001629</v>
          </cell>
          <cell r="H709">
            <v>5115589</v>
          </cell>
          <cell r="I709" t="str">
            <v>SALES ASSOCIATE O/S EAYW</v>
          </cell>
          <cell r="J709">
            <v>8178582701</v>
          </cell>
          <cell r="K709">
            <v>202</v>
          </cell>
          <cell r="L709" t="str">
            <v>Single</v>
          </cell>
          <cell r="M709" t="str">
            <v>0000-00-00</v>
          </cell>
          <cell r="N709" t="str">
            <v>Opeyemi.Musa@@jaizbankplc.com</v>
          </cell>
          <cell r="O709" t="str">
            <v>KWARA</v>
          </cell>
          <cell r="P709">
            <v>44239</v>
          </cell>
        </row>
        <row r="710">
          <cell r="B710" t="str">
            <v>JS07201</v>
          </cell>
          <cell r="C710" t="str">
            <v>MUSTAPHA</v>
          </cell>
          <cell r="D710" t="str">
            <v>UMAR</v>
          </cell>
          <cell r="F710" t="str">
            <v>SALES ASSOCIATE O/S OTH</v>
          </cell>
          <cell r="G710">
            <v>13001827</v>
          </cell>
          <cell r="H710">
            <v>6239684</v>
          </cell>
          <cell r="I710" t="str">
            <v>SALES ASSOCIATE O/S EAYW</v>
          </cell>
          <cell r="J710">
            <v>8038761514</v>
          </cell>
          <cell r="K710">
            <v>202</v>
          </cell>
          <cell r="L710" t="str">
            <v>Single</v>
          </cell>
          <cell r="M710">
            <v>34925</v>
          </cell>
          <cell r="N710" t="str">
            <v>Mustapha.Umar@jaizbankplc.com</v>
          </cell>
          <cell r="O710" t="str">
            <v>KATSINA</v>
          </cell>
          <cell r="P710">
            <v>44018</v>
          </cell>
        </row>
        <row r="711">
          <cell r="B711" t="str">
            <v>JS23819</v>
          </cell>
          <cell r="C711" t="str">
            <v>MUSTAPHA</v>
          </cell>
          <cell r="D711" t="str">
            <v>YAKUBU</v>
          </cell>
          <cell r="E711" t="str">
            <v>GEIDAM</v>
          </cell>
          <cell r="F711" t="str">
            <v>SALES ASSOCIATE O/S OTH</v>
          </cell>
          <cell r="G711">
            <v>13001441</v>
          </cell>
          <cell r="H711">
            <v>4547424</v>
          </cell>
          <cell r="I711" t="str">
            <v>SALES ASSOCIATE O/S EAYW</v>
          </cell>
          <cell r="J711">
            <v>7067612116</v>
          </cell>
          <cell r="K711">
            <v>202</v>
          </cell>
          <cell r="L711" t="str">
            <v>Single</v>
          </cell>
          <cell r="M711">
            <v>33279</v>
          </cell>
          <cell r="N711" t="str">
            <v>yakubu.mustapha@jaizbankplc.com</v>
          </cell>
          <cell r="O711" t="str">
            <v>BORNO</v>
          </cell>
          <cell r="P711">
            <v>43563</v>
          </cell>
        </row>
        <row r="712">
          <cell r="B712" t="str">
            <v>JS12007</v>
          </cell>
          <cell r="C712" t="str">
            <v>OKE</v>
          </cell>
          <cell r="D712" t="str">
            <v>TAOFEEK</v>
          </cell>
          <cell r="E712" t="str">
            <v>DEJI</v>
          </cell>
          <cell r="F712" t="str">
            <v>SALES ASSOCIATE O/S OTH</v>
          </cell>
          <cell r="G712">
            <v>13001762</v>
          </cell>
          <cell r="H712">
            <v>5681671</v>
          </cell>
          <cell r="I712" t="str">
            <v>SALES ASSOCIATE O/S EAYW</v>
          </cell>
          <cell r="J712">
            <v>8035115530</v>
          </cell>
          <cell r="K712">
            <v>202</v>
          </cell>
          <cell r="L712" t="str">
            <v>Single</v>
          </cell>
          <cell r="M712">
            <v>34612</v>
          </cell>
          <cell r="N712" t="str">
            <v>Taofeek.Oke@jaizbankplc.com</v>
          </cell>
          <cell r="O712" t="str">
            <v>OSUN</v>
          </cell>
          <cell r="P712">
            <v>43857</v>
          </cell>
        </row>
        <row r="713">
          <cell r="B713" t="str">
            <v>JS27418</v>
          </cell>
          <cell r="C713" t="str">
            <v>OLADIMEJI</v>
          </cell>
          <cell r="D713" t="str">
            <v>GANIYAT</v>
          </cell>
          <cell r="E713" t="str">
            <v>OLUKEMI</v>
          </cell>
          <cell r="F713" t="str">
            <v>SALES ASSOCIATE O/S OTH</v>
          </cell>
          <cell r="G713">
            <v>13001361</v>
          </cell>
          <cell r="H713">
            <v>4285522</v>
          </cell>
          <cell r="I713" t="str">
            <v>SALES ASSOCIATE O/S EAYW</v>
          </cell>
          <cell r="J713">
            <v>8066895182</v>
          </cell>
          <cell r="K713">
            <v>202</v>
          </cell>
          <cell r="L713" t="str">
            <v>Single</v>
          </cell>
          <cell r="M713">
            <v>35296</v>
          </cell>
          <cell r="N713" t="str">
            <v>ganiyat.oladimeji@jaizbankplc.com</v>
          </cell>
          <cell r="O713" t="str">
            <v>OGUN</v>
          </cell>
          <cell r="P713">
            <v>43467</v>
          </cell>
        </row>
        <row r="714">
          <cell r="B714" t="str">
            <v>JS12918</v>
          </cell>
          <cell r="C714" t="str">
            <v>OLALUDE</v>
          </cell>
          <cell r="D714" t="str">
            <v>RIDWAN</v>
          </cell>
          <cell r="F714" t="str">
            <v>SALES ASSOCIATE O/S OTH</v>
          </cell>
          <cell r="G714">
            <v>13001714</v>
          </cell>
          <cell r="H714">
            <v>5569371</v>
          </cell>
          <cell r="I714" t="str">
            <v>SALES ASSOCIATE O/S EAYW</v>
          </cell>
          <cell r="J714">
            <v>8034640762</v>
          </cell>
          <cell r="K714">
            <v>202</v>
          </cell>
          <cell r="L714" t="str">
            <v>Single</v>
          </cell>
          <cell r="M714">
            <v>33922</v>
          </cell>
          <cell r="N714" t="str">
            <v>Ridwan.Olalude@jaizbankplc.com</v>
          </cell>
          <cell r="O714" t="str">
            <v>OYO</v>
          </cell>
          <cell r="P714">
            <v>43832</v>
          </cell>
        </row>
        <row r="715">
          <cell r="B715" t="str">
            <v>JS27319</v>
          </cell>
          <cell r="C715" t="str">
            <v>OLAWUYI</v>
          </cell>
          <cell r="D715" t="str">
            <v>LUKMAN</v>
          </cell>
          <cell r="E715" t="str">
            <v>BOLAJI</v>
          </cell>
          <cell r="F715" t="str">
            <v>SALES ASSOCIATE O/S OTH</v>
          </cell>
          <cell r="G715">
            <v>13001470</v>
          </cell>
          <cell r="H715">
            <v>4592118</v>
          </cell>
          <cell r="I715" t="str">
            <v>SALES ASSOCIATE O/S EAYW</v>
          </cell>
          <cell r="J715">
            <v>8030551280</v>
          </cell>
          <cell r="K715">
            <v>202</v>
          </cell>
          <cell r="L715" t="str">
            <v>Single</v>
          </cell>
          <cell r="M715">
            <v>33324</v>
          </cell>
          <cell r="N715" t="str">
            <v>Lukman.Olawuyi@jaizbankplc.com</v>
          </cell>
          <cell r="O715" t="str">
            <v>OSUN</v>
          </cell>
          <cell r="P715">
            <v>43584</v>
          </cell>
        </row>
        <row r="716">
          <cell r="B716" t="str">
            <v>JS20218</v>
          </cell>
          <cell r="C716" t="str">
            <v>OLUYEDUN</v>
          </cell>
          <cell r="D716" t="str">
            <v>ZEENAT</v>
          </cell>
          <cell r="E716" t="str">
            <v>ADETORO</v>
          </cell>
          <cell r="F716" t="str">
            <v>SALES ASSOCIATE O/S OTH</v>
          </cell>
          <cell r="G716">
            <v>13001345</v>
          </cell>
          <cell r="H716">
            <v>4246631</v>
          </cell>
          <cell r="I716" t="str">
            <v>SALES ASSOCIATE O/S EAYW</v>
          </cell>
          <cell r="J716">
            <v>8166441058</v>
          </cell>
          <cell r="K716">
            <v>202</v>
          </cell>
          <cell r="L716" t="str">
            <v>Single</v>
          </cell>
          <cell r="M716">
            <v>34612</v>
          </cell>
          <cell r="N716" t="str">
            <v>zeenat.oluyedun@jaizbankplc.com</v>
          </cell>
          <cell r="O716" t="str">
            <v>OYO</v>
          </cell>
          <cell r="P716">
            <v>43467</v>
          </cell>
        </row>
        <row r="717">
          <cell r="B717" t="str">
            <v>JS27018</v>
          </cell>
          <cell r="C717" t="str">
            <v>OYEBANJI</v>
          </cell>
          <cell r="D717" t="str">
            <v>FARIDA</v>
          </cell>
          <cell r="E717" t="str">
            <v>YINKA</v>
          </cell>
          <cell r="F717" t="str">
            <v>SALES ASSOCIATE O/S OTH</v>
          </cell>
          <cell r="G717">
            <v>13001364</v>
          </cell>
          <cell r="H717">
            <v>4285474</v>
          </cell>
          <cell r="I717" t="str">
            <v>SALES ASSOCIATE O/S EAYW</v>
          </cell>
          <cell r="J717">
            <v>7062249788</v>
          </cell>
          <cell r="K717">
            <v>202</v>
          </cell>
          <cell r="L717" t="str">
            <v>Single</v>
          </cell>
          <cell r="M717">
            <v>33464</v>
          </cell>
          <cell r="N717" t="str">
            <v>Farida.Oyebanji@jaizbankplc.com</v>
          </cell>
          <cell r="O717" t="str">
            <v>KADUNA</v>
          </cell>
          <cell r="P717">
            <v>43467</v>
          </cell>
        </row>
        <row r="718">
          <cell r="B718" t="str">
            <v>JS12915</v>
          </cell>
          <cell r="C718" t="str">
            <v>RUFAI</v>
          </cell>
          <cell r="D718" t="str">
            <v>FAHAD</v>
          </cell>
          <cell r="E718" t="str">
            <v>YAHAYA</v>
          </cell>
          <cell r="F718" t="str">
            <v>SALES ASSOCIATE O/S OTH</v>
          </cell>
          <cell r="G718">
            <v>13001687</v>
          </cell>
          <cell r="H718">
            <v>5519730</v>
          </cell>
          <cell r="I718" t="str">
            <v>SALES ASSOCIATE O/S EAYW</v>
          </cell>
          <cell r="J718">
            <v>8163821108</v>
          </cell>
          <cell r="K718">
            <v>202</v>
          </cell>
          <cell r="L718" t="str">
            <v>Single</v>
          </cell>
          <cell r="M718">
            <v>35029</v>
          </cell>
          <cell r="N718" t="str">
            <v>Fahad.Rufai@jaizbankplc.com</v>
          </cell>
          <cell r="O718" t="str">
            <v>ZAMFARA</v>
          </cell>
          <cell r="P718">
            <v>43832</v>
          </cell>
        </row>
        <row r="719">
          <cell r="B719" t="str">
            <v>JS12920</v>
          </cell>
          <cell r="C719" t="str">
            <v>SADA</v>
          </cell>
          <cell r="D719" t="str">
            <v>MUHAMMAD</v>
          </cell>
          <cell r="E719" t="str">
            <v>ALAMIN</v>
          </cell>
          <cell r="F719" t="str">
            <v>SALES ASSOCIATE O/S OTH</v>
          </cell>
          <cell r="G719">
            <v>13001707</v>
          </cell>
          <cell r="H719">
            <v>5554465</v>
          </cell>
          <cell r="I719" t="str">
            <v>SALES ASSOCIATE O/S EAYW</v>
          </cell>
          <cell r="J719">
            <v>8060080612</v>
          </cell>
          <cell r="K719">
            <v>202</v>
          </cell>
          <cell r="L719" t="str">
            <v>Single</v>
          </cell>
          <cell r="M719">
            <v>33795</v>
          </cell>
          <cell r="N719" t="str">
            <v>Muhammad.Sada@jaizbankplc.com</v>
          </cell>
          <cell r="O719" t="str">
            <v>KATSINA</v>
          </cell>
          <cell r="P719">
            <v>43833</v>
          </cell>
        </row>
        <row r="720">
          <cell r="B720" t="str">
            <v>JS20119</v>
          </cell>
          <cell r="C720" t="str">
            <v>SALIU</v>
          </cell>
          <cell r="D720" t="str">
            <v>SHERIFAT</v>
          </cell>
          <cell r="E720" t="str">
            <v>MODUPE</v>
          </cell>
          <cell r="F720" t="str">
            <v>SALES ASSOCIATE O/S OTH</v>
          </cell>
          <cell r="G720">
            <v>13001547</v>
          </cell>
          <cell r="H720">
            <v>4810928</v>
          </cell>
          <cell r="I720" t="str">
            <v>SALES ASSOCIATE O/S EAYW</v>
          </cell>
          <cell r="J720">
            <v>7032814313</v>
          </cell>
          <cell r="K720">
            <v>202</v>
          </cell>
          <cell r="L720" t="str">
            <v>Single</v>
          </cell>
          <cell r="M720">
            <v>35053</v>
          </cell>
          <cell r="N720" t="str">
            <v>sherifat.saliu@jaizbankplc.com</v>
          </cell>
          <cell r="O720" t="str">
            <v>KWARA</v>
          </cell>
          <cell r="P720">
            <v>43661</v>
          </cell>
        </row>
        <row r="721">
          <cell r="B721" t="str">
            <v>JS18719</v>
          </cell>
          <cell r="C721" t="str">
            <v>SANI</v>
          </cell>
          <cell r="D721" t="str">
            <v>ABDULLAHI</v>
          </cell>
          <cell r="F721" t="str">
            <v>SALES ASSOCIATE O/S OTH</v>
          </cell>
          <cell r="G721">
            <v>13001563</v>
          </cell>
          <cell r="H721">
            <v>4821221</v>
          </cell>
          <cell r="I721" t="str">
            <v>SALES ASSOCIATE O/S EAYW</v>
          </cell>
          <cell r="J721">
            <v>8137528555</v>
          </cell>
          <cell r="K721">
            <v>202</v>
          </cell>
          <cell r="L721" t="str">
            <v>Single</v>
          </cell>
          <cell r="M721">
            <v>34700</v>
          </cell>
          <cell r="N721" t="str">
            <v>Abdullahi.Sani@jaizbankplc.com</v>
          </cell>
          <cell r="O721" t="str">
            <v>ZAMFARA</v>
          </cell>
          <cell r="P721">
            <v>43662</v>
          </cell>
        </row>
        <row r="722">
          <cell r="B722" t="str">
            <v>JS27519</v>
          </cell>
          <cell r="C722" t="str">
            <v>SHEHU</v>
          </cell>
          <cell r="D722" t="str">
            <v>IBRAHIM</v>
          </cell>
          <cell r="E722" t="str">
            <v>ALIYU</v>
          </cell>
          <cell r="F722" t="str">
            <v>SALES ASSOCIATE O/S OTH</v>
          </cell>
          <cell r="G722">
            <v>13001476</v>
          </cell>
          <cell r="H722">
            <v>4595195</v>
          </cell>
          <cell r="I722" t="str">
            <v>SALES ASSOCIATE O/S EAYW</v>
          </cell>
          <cell r="J722">
            <v>8162948796</v>
          </cell>
          <cell r="K722">
            <v>202</v>
          </cell>
          <cell r="L722" t="str">
            <v>Single</v>
          </cell>
          <cell r="M722">
            <v>34110</v>
          </cell>
          <cell r="N722" t="str">
            <v>ibrahim.shehu@jaizbankplc.com</v>
          </cell>
          <cell r="O722" t="str">
            <v>SOKOTO</v>
          </cell>
          <cell r="P722">
            <v>43584</v>
          </cell>
        </row>
        <row r="723">
          <cell r="B723" t="str">
            <v>JS24719</v>
          </cell>
          <cell r="C723" t="str">
            <v>SIDIQ</v>
          </cell>
          <cell r="D723" t="str">
            <v>ABIODUN</v>
          </cell>
          <cell r="E723" t="str">
            <v>MUHAMMED</v>
          </cell>
          <cell r="F723" t="str">
            <v>SALES ASSOCIATE O/S OTH</v>
          </cell>
          <cell r="G723">
            <v>13001438</v>
          </cell>
          <cell r="H723">
            <v>4548830</v>
          </cell>
          <cell r="I723" t="str">
            <v>SALES ASSOCIATE O/S EAYW</v>
          </cell>
          <cell r="J723">
            <v>8066257453</v>
          </cell>
          <cell r="K723">
            <v>202</v>
          </cell>
          <cell r="L723" t="str">
            <v>Single</v>
          </cell>
          <cell r="M723">
            <v>33062</v>
          </cell>
          <cell r="N723" t="str">
            <v>abiodun.sidiq@jaizbankplc.com</v>
          </cell>
          <cell r="O723" t="str">
            <v>KWARA</v>
          </cell>
          <cell r="P723">
            <v>43563</v>
          </cell>
        </row>
        <row r="724">
          <cell r="B724" t="str">
            <v>JS22115</v>
          </cell>
          <cell r="C724" t="str">
            <v>SULAIMAN</v>
          </cell>
          <cell r="D724" t="str">
            <v>AISHA</v>
          </cell>
          <cell r="E724" t="str">
            <v>MUHAMMAD</v>
          </cell>
          <cell r="F724" t="str">
            <v>SALES ASSOCIATE O/S OTH</v>
          </cell>
          <cell r="G724">
            <v>13001923</v>
          </cell>
          <cell r="H724">
            <v>7934522</v>
          </cell>
          <cell r="I724" t="str">
            <v>SALES ASSOCIATE O/S EAYW</v>
          </cell>
          <cell r="J724">
            <v>9036077306</v>
          </cell>
          <cell r="K724">
            <v>202</v>
          </cell>
          <cell r="L724" t="str">
            <v>Single</v>
          </cell>
          <cell r="M724">
            <v>34197</v>
          </cell>
          <cell r="N724" t="str">
            <v>Aisha.Sulaiman@jaizbankplc.com</v>
          </cell>
          <cell r="O724" t="str">
            <v>KANO</v>
          </cell>
          <cell r="P724">
            <v>44245</v>
          </cell>
        </row>
        <row r="725">
          <cell r="B725" t="str">
            <v>JS21719</v>
          </cell>
          <cell r="C725" t="str">
            <v>SULAIMAN</v>
          </cell>
          <cell r="D725" t="str">
            <v>ISMAIL</v>
          </cell>
          <cell r="E725" t="str">
            <v>SALIHU</v>
          </cell>
          <cell r="F725" t="str">
            <v>SALES ASSOCIATE O/S OTH</v>
          </cell>
          <cell r="G725">
            <v>13001428</v>
          </cell>
          <cell r="H725">
            <v>4535203</v>
          </cell>
          <cell r="I725" t="str">
            <v>SALES ASSOCIATE O/S EAYW</v>
          </cell>
          <cell r="J725">
            <v>8038924480</v>
          </cell>
          <cell r="K725">
            <v>202</v>
          </cell>
          <cell r="L725" t="str">
            <v>Single</v>
          </cell>
          <cell r="M725">
            <v>34070</v>
          </cell>
          <cell r="N725" t="str">
            <v>ismail.sulaiman@jaizbankplc.com</v>
          </cell>
          <cell r="O725" t="str">
            <v>KANO</v>
          </cell>
          <cell r="P725">
            <v>43563</v>
          </cell>
        </row>
        <row r="726">
          <cell r="B726" t="str">
            <v>JS12925</v>
          </cell>
          <cell r="C726" t="str">
            <v>SULEIMAN</v>
          </cell>
          <cell r="D726" t="str">
            <v>ABDULGHANIYU</v>
          </cell>
          <cell r="F726" t="str">
            <v>SALES ASSOCIATE O/S OTH</v>
          </cell>
          <cell r="G726">
            <v>13001692</v>
          </cell>
          <cell r="H726">
            <v>5519981</v>
          </cell>
          <cell r="I726" t="str">
            <v>SALES ASSOCIATE O/S EAYW</v>
          </cell>
          <cell r="J726">
            <v>8133109896</v>
          </cell>
          <cell r="K726">
            <v>202</v>
          </cell>
          <cell r="L726" t="str">
            <v>Single</v>
          </cell>
          <cell r="M726">
            <v>34090</v>
          </cell>
          <cell r="N726" t="str">
            <v>Abdulghaniyu.Suleiman@jaizbankplc.com</v>
          </cell>
          <cell r="O726" t="str">
            <v>KADUNA</v>
          </cell>
          <cell r="P726">
            <v>43832</v>
          </cell>
        </row>
        <row r="727">
          <cell r="B727" t="str">
            <v>JS210819</v>
          </cell>
          <cell r="C727" t="str">
            <v>SULEIMAN</v>
          </cell>
          <cell r="D727" t="str">
            <v>KHADIJAH</v>
          </cell>
          <cell r="E727" t="str">
            <v>SHUAIBU</v>
          </cell>
          <cell r="F727" t="str">
            <v>SALES ASSOCIATE O/S OTH</v>
          </cell>
          <cell r="G727">
            <v>13001436</v>
          </cell>
          <cell r="H727">
            <v>4538857</v>
          </cell>
          <cell r="I727" t="str">
            <v>SALES ASSOCIATE O/S EAYW</v>
          </cell>
          <cell r="J727">
            <v>8074986674</v>
          </cell>
          <cell r="K727">
            <v>202</v>
          </cell>
          <cell r="L727" t="str">
            <v>Married</v>
          </cell>
          <cell r="M727">
            <v>35225</v>
          </cell>
          <cell r="N727" t="str">
            <v>khadijah.suleiman@jaizbankplc.com</v>
          </cell>
          <cell r="O727" t="str">
            <v>BAUCHI</v>
          </cell>
          <cell r="P727">
            <v>43563</v>
          </cell>
        </row>
        <row r="728">
          <cell r="B728" t="str">
            <v>JS12919</v>
          </cell>
          <cell r="C728" t="str">
            <v>SUNUSI</v>
          </cell>
          <cell r="D728" t="str">
            <v>SUMAYYA</v>
          </cell>
          <cell r="E728" t="str">
            <v>ALIYU</v>
          </cell>
          <cell r="F728" t="str">
            <v>SALES ASSOCIATE O/S OTH</v>
          </cell>
          <cell r="G728">
            <v>13001700</v>
          </cell>
          <cell r="H728">
            <v>5538579</v>
          </cell>
          <cell r="I728" t="str">
            <v>SALES ASSOCIATE O/S EAYW</v>
          </cell>
          <cell r="J728">
            <v>8142711081</v>
          </cell>
          <cell r="K728">
            <v>202</v>
          </cell>
          <cell r="L728" t="str">
            <v>Married</v>
          </cell>
          <cell r="M728">
            <v>35623</v>
          </cell>
          <cell r="N728" t="str">
            <v>Sumayya.Sunusi@jaizbankplc.com</v>
          </cell>
          <cell r="O728" t="str">
            <v>KANO</v>
          </cell>
          <cell r="P728">
            <v>43832</v>
          </cell>
        </row>
        <row r="729">
          <cell r="B729" t="str">
            <v>JS27219</v>
          </cell>
          <cell r="C729" t="str">
            <v>TIAMIYU</v>
          </cell>
          <cell r="D729" t="str">
            <v>RIDWAN</v>
          </cell>
          <cell r="E729" t="str">
            <v>AFOLABI</v>
          </cell>
          <cell r="F729" t="str">
            <v>SALES ASSOCIATE O/S OTH</v>
          </cell>
          <cell r="G729">
            <v>13001471</v>
          </cell>
          <cell r="H729">
            <v>4592149</v>
          </cell>
          <cell r="I729" t="str">
            <v>SALES ASSOCIATE O/S EAYW</v>
          </cell>
          <cell r="J729">
            <v>7062835933</v>
          </cell>
          <cell r="K729">
            <v>202</v>
          </cell>
          <cell r="L729" t="str">
            <v>Single</v>
          </cell>
          <cell r="M729">
            <v>34124</v>
          </cell>
          <cell r="N729" t="str">
            <v>Ridwan.Tiamiyu@jaizbankplc.com</v>
          </cell>
          <cell r="O729" t="str">
            <v>OYO</v>
          </cell>
          <cell r="P729">
            <v>43584</v>
          </cell>
        </row>
        <row r="730">
          <cell r="B730" t="str">
            <v>JS10912</v>
          </cell>
          <cell r="C730" t="str">
            <v>TIJJANI</v>
          </cell>
          <cell r="D730" t="str">
            <v>IDRIS</v>
          </cell>
          <cell r="E730" t="str">
            <v>DAYYAB</v>
          </cell>
          <cell r="F730" t="str">
            <v>SALES ASSOCIATE O/S OTH</v>
          </cell>
          <cell r="G730">
            <v>13001605</v>
          </cell>
          <cell r="H730">
            <v>5099700</v>
          </cell>
          <cell r="I730" t="str">
            <v>SALES ASSOCIATE O/S EAYW</v>
          </cell>
          <cell r="J730">
            <v>8137341292</v>
          </cell>
          <cell r="K730">
            <v>202</v>
          </cell>
          <cell r="L730" t="str">
            <v>Single</v>
          </cell>
          <cell r="M730">
            <v>33879</v>
          </cell>
          <cell r="N730" t="str">
            <v xml:space="preserve"> idris.tijjani@jaizbankplc.com</v>
          </cell>
          <cell r="O730" t="str">
            <v>KANO</v>
          </cell>
          <cell r="P730">
            <v>43745</v>
          </cell>
        </row>
        <row r="731">
          <cell r="B731" t="str">
            <v>JS12908</v>
          </cell>
          <cell r="C731" t="str">
            <v>TUKUR</v>
          </cell>
          <cell r="D731" t="str">
            <v>MANSUR</v>
          </cell>
          <cell r="F731" t="str">
            <v>SALES ASSOCIATE O/S OTH</v>
          </cell>
          <cell r="G731">
            <v>13001710</v>
          </cell>
          <cell r="H731">
            <v>5556050</v>
          </cell>
          <cell r="I731" t="str">
            <v>SALES ASSOCIATE O/S EAYW WHA</v>
          </cell>
          <cell r="J731">
            <v>8162212621</v>
          </cell>
          <cell r="K731">
            <v>203</v>
          </cell>
          <cell r="L731" t="str">
            <v>Single</v>
          </cell>
          <cell r="M731">
            <v>33887</v>
          </cell>
          <cell r="N731" t="str">
            <v>Mansur.Tukur@jaizbankplc.com</v>
          </cell>
          <cell r="O731" t="str">
            <v>KEBBI</v>
          </cell>
          <cell r="P731">
            <v>43832</v>
          </cell>
        </row>
        <row r="732">
          <cell r="B732" t="str">
            <v>JS10917</v>
          </cell>
          <cell r="C732" t="str">
            <v>UMAR</v>
          </cell>
          <cell r="D732" t="str">
            <v>ABDULKADIR</v>
          </cell>
          <cell r="E732" t="str">
            <v>AHMAD</v>
          </cell>
          <cell r="F732" t="str">
            <v>SALES ASSOCIATE O/S OTH</v>
          </cell>
          <cell r="G732">
            <v>13001627</v>
          </cell>
          <cell r="H732">
            <v>5116050</v>
          </cell>
          <cell r="I732" t="str">
            <v>SALES ASSOCIATE O/S EAYW</v>
          </cell>
          <cell r="J732">
            <v>8167876369</v>
          </cell>
          <cell r="K732">
            <v>202</v>
          </cell>
          <cell r="L732" t="str">
            <v>Single</v>
          </cell>
          <cell r="M732">
            <v>33359</v>
          </cell>
          <cell r="N732" t="str">
            <v>Abdulkadir.Umar@jaizbankplc.com</v>
          </cell>
          <cell r="O732" t="str">
            <v>KANO</v>
          </cell>
          <cell r="P732">
            <v>43745</v>
          </cell>
        </row>
        <row r="733">
          <cell r="B733" t="str">
            <v>JS07203</v>
          </cell>
          <cell r="C733" t="str">
            <v>UMAR</v>
          </cell>
          <cell r="D733" t="str">
            <v>HAFIZU</v>
          </cell>
          <cell r="F733" t="str">
            <v>SALES ASSOCIATE O/S OTH</v>
          </cell>
          <cell r="G733">
            <v>13001832</v>
          </cell>
          <cell r="H733">
            <v>6250252</v>
          </cell>
          <cell r="I733" t="str">
            <v>SALES ASSOCIATE O/S EAYW</v>
          </cell>
          <cell r="J733">
            <v>8068309694</v>
          </cell>
          <cell r="K733">
            <v>202</v>
          </cell>
          <cell r="L733" t="str">
            <v>Married</v>
          </cell>
          <cell r="M733">
            <v>33557</v>
          </cell>
          <cell r="N733" t="str">
            <v>Hafizu.Umar@jaizbankplc.com</v>
          </cell>
          <cell r="O733" t="str">
            <v>KATSINA</v>
          </cell>
          <cell r="P733">
            <v>44018</v>
          </cell>
        </row>
        <row r="734">
          <cell r="B734" t="str">
            <v>JS17019</v>
          </cell>
          <cell r="C734" t="str">
            <v>USMAN</v>
          </cell>
          <cell r="D734" t="str">
            <v>FAWAZ</v>
          </cell>
          <cell r="E734" t="str">
            <v>ABDULSALAM</v>
          </cell>
          <cell r="F734" t="str">
            <v>SALES ASSOCIATE O/S OTH</v>
          </cell>
          <cell r="G734">
            <v>13001486</v>
          </cell>
          <cell r="H734">
            <v>4605906</v>
          </cell>
          <cell r="I734" t="str">
            <v>SALES ASSOCIATE O/S EAYW</v>
          </cell>
          <cell r="J734">
            <v>8144971486</v>
          </cell>
          <cell r="K734">
            <v>202</v>
          </cell>
          <cell r="L734" t="str">
            <v>Single</v>
          </cell>
          <cell r="M734">
            <v>34734</v>
          </cell>
          <cell r="N734" t="str">
            <v>fawaz.usman@jaizbankplc.com</v>
          </cell>
          <cell r="O734" t="str">
            <v>KADUNA</v>
          </cell>
          <cell r="P734">
            <v>43584</v>
          </cell>
        </row>
        <row r="735">
          <cell r="B735" t="str">
            <v>JS12010</v>
          </cell>
          <cell r="C735" t="str">
            <v>USMAN</v>
          </cell>
          <cell r="D735" t="str">
            <v>MUHAMMAD</v>
          </cell>
          <cell r="E735" t="str">
            <v>LAWAN</v>
          </cell>
          <cell r="F735" t="str">
            <v>SALES ASSOCIATE O/S OTH</v>
          </cell>
          <cell r="G735">
            <v>13001738</v>
          </cell>
          <cell r="H735">
            <v>5654217</v>
          </cell>
          <cell r="I735" t="str">
            <v>SALES ASSOCIATE O/S EAYW</v>
          </cell>
          <cell r="J735">
            <v>8034178565</v>
          </cell>
          <cell r="K735">
            <v>202</v>
          </cell>
          <cell r="L735" t="str">
            <v>Single</v>
          </cell>
          <cell r="M735">
            <v>33722</v>
          </cell>
          <cell r="N735" t="str">
            <v>Muhammad.Usman@jaizbankplc.com</v>
          </cell>
          <cell r="O735" t="str">
            <v>KANO</v>
          </cell>
          <cell r="P735">
            <v>43857</v>
          </cell>
        </row>
        <row r="736">
          <cell r="B736" t="str">
            <v>JS10197</v>
          </cell>
          <cell r="C736" t="str">
            <v>USMAN</v>
          </cell>
          <cell r="D736" t="str">
            <v>MURTALA</v>
          </cell>
          <cell r="F736" t="str">
            <v>SALES ASSOCIATE O/S OTH</v>
          </cell>
          <cell r="G736">
            <v>13001597</v>
          </cell>
          <cell r="H736">
            <v>5094073</v>
          </cell>
          <cell r="I736" t="str">
            <v>SALES ASSOCIATE O/S EAYW</v>
          </cell>
          <cell r="J736">
            <v>8147168698</v>
          </cell>
          <cell r="K736">
            <v>202</v>
          </cell>
          <cell r="L736" t="str">
            <v>Single</v>
          </cell>
          <cell r="M736">
            <v>34652</v>
          </cell>
          <cell r="N736" t="str">
            <v>Usman.Murtala@jaizbankplc.com</v>
          </cell>
          <cell r="O736" t="str">
            <v>KADUNA</v>
          </cell>
          <cell r="P736">
            <v>43745</v>
          </cell>
        </row>
        <row r="737">
          <cell r="B737" t="str">
            <v>JS12911</v>
          </cell>
          <cell r="C737" t="str">
            <v>YUSUF</v>
          </cell>
          <cell r="D737" t="str">
            <v>LUKMAN</v>
          </cell>
          <cell r="E737" t="str">
            <v>AHMAD</v>
          </cell>
          <cell r="F737" t="str">
            <v>SALES ASSOCIATE O/S OTH</v>
          </cell>
          <cell r="G737">
            <v>13001713</v>
          </cell>
          <cell r="H737">
            <v>5561117</v>
          </cell>
          <cell r="I737" t="str">
            <v>SALES ASSOCIATE O/S EAYW</v>
          </cell>
          <cell r="J737">
            <v>7035016164</v>
          </cell>
          <cell r="K737">
            <v>202</v>
          </cell>
          <cell r="L737" t="str">
            <v>Single</v>
          </cell>
          <cell r="M737">
            <v>33539</v>
          </cell>
          <cell r="N737" t="str">
            <v>Lukman.Yusuf@jaizbankplc.com</v>
          </cell>
          <cell r="O737" t="str">
            <v>KANO</v>
          </cell>
          <cell r="P737">
            <v>43832</v>
          </cell>
        </row>
        <row r="738">
          <cell r="B738" t="str">
            <v>JS29118</v>
          </cell>
          <cell r="C738" t="str">
            <v xml:space="preserve">YUSUF </v>
          </cell>
          <cell r="D738" t="str">
            <v>TOHEER</v>
          </cell>
          <cell r="E738" t="str">
            <v>ABIODUN</v>
          </cell>
          <cell r="F738" t="str">
            <v>SALES ASSOCIATE O/S OTH</v>
          </cell>
          <cell r="G738">
            <v>13001333</v>
          </cell>
          <cell r="H738">
            <v>4214083</v>
          </cell>
          <cell r="I738" t="str">
            <v>SALES ASSOCIATE O/S EAYW WHA</v>
          </cell>
          <cell r="J738">
            <v>7033274625</v>
          </cell>
          <cell r="K738">
            <v>203</v>
          </cell>
          <cell r="L738" t="str">
            <v>Single</v>
          </cell>
          <cell r="M738">
            <v>34320</v>
          </cell>
          <cell r="N738" t="str">
            <v>toheer.yusuf@jaizbankplc.com</v>
          </cell>
          <cell r="O738" t="str">
            <v>KWARA</v>
          </cell>
          <cell r="P738">
            <v>43451</v>
          </cell>
        </row>
        <row r="739">
          <cell r="B739" t="str">
            <v>JT12024</v>
          </cell>
          <cell r="C739" t="str">
            <v>ABDULBAKI</v>
          </cell>
          <cell r="D739" t="str">
            <v>ABDULRAHIM</v>
          </cell>
          <cell r="E739" t="str">
            <v>SHEU</v>
          </cell>
          <cell r="F739" t="str">
            <v>TRANSACTION OFFICER O/S ABJ</v>
          </cell>
          <cell r="G739">
            <v>13001751</v>
          </cell>
          <cell r="H739">
            <v>5655070</v>
          </cell>
          <cell r="I739" t="str">
            <v>TRANSACTION OFFICER O/S EAYW WHA</v>
          </cell>
          <cell r="J739">
            <v>8161456282</v>
          </cell>
          <cell r="K739">
            <v>208</v>
          </cell>
          <cell r="L739" t="str">
            <v>Married</v>
          </cell>
          <cell r="M739">
            <v>34098</v>
          </cell>
          <cell r="N739" t="str">
            <v>Abdulrahim.Abdulbaki@jaizbankplc.com</v>
          </cell>
          <cell r="O739" t="str">
            <v>KWARA</v>
          </cell>
          <cell r="P739">
            <v>43857</v>
          </cell>
        </row>
        <row r="740">
          <cell r="B740" t="str">
            <v>JT12915</v>
          </cell>
          <cell r="C740" t="str">
            <v>ABDULMALIK</v>
          </cell>
          <cell r="D740" t="str">
            <v>FALILAT</v>
          </cell>
          <cell r="E740" t="str">
            <v>SUCCESS</v>
          </cell>
          <cell r="F740" t="str">
            <v>TRANSACTION OFFICER O/S ABJ</v>
          </cell>
          <cell r="G740">
            <v>13001686</v>
          </cell>
          <cell r="H740">
            <v>5519761</v>
          </cell>
          <cell r="I740" t="str">
            <v>TRANSACTION OFFICER O/S EAYW WHA</v>
          </cell>
          <cell r="J740">
            <v>8075062453</v>
          </cell>
          <cell r="K740">
            <v>208</v>
          </cell>
          <cell r="L740" t="str">
            <v>Single</v>
          </cell>
          <cell r="M740">
            <v>33971</v>
          </cell>
          <cell r="N740" t="str">
            <v>Falilat.Abdulmalik@jaizbankplc.com</v>
          </cell>
          <cell r="O740" t="str">
            <v>KOGI</v>
          </cell>
          <cell r="P740">
            <v>43832</v>
          </cell>
        </row>
        <row r="741">
          <cell r="B741" t="str">
            <v>JT10914</v>
          </cell>
          <cell r="C741" t="str">
            <v>ABDULRAHMAN</v>
          </cell>
          <cell r="D741" t="str">
            <v>NUHU</v>
          </cell>
          <cell r="F741" t="str">
            <v>TRANSACTION OFFICER O/S ABJ</v>
          </cell>
          <cell r="G741">
            <v>13001591</v>
          </cell>
          <cell r="H741">
            <v>5091395</v>
          </cell>
          <cell r="I741" t="str">
            <v>TRANSACTION OFFICER O/S EAYW WHA</v>
          </cell>
          <cell r="J741">
            <v>8065085201</v>
          </cell>
          <cell r="K741">
            <v>208</v>
          </cell>
          <cell r="L741" t="str">
            <v>Single</v>
          </cell>
          <cell r="M741">
            <v>34894</v>
          </cell>
          <cell r="N741" t="str">
            <v>Nuhu.Abdulrahman@jaizbankplc.com</v>
          </cell>
          <cell r="O741" t="str">
            <v>KADUNA</v>
          </cell>
          <cell r="P741">
            <v>43745</v>
          </cell>
        </row>
        <row r="742">
          <cell r="B742" t="str">
            <v>JT22019</v>
          </cell>
          <cell r="C742" t="str">
            <v>ABUBAKAR</v>
          </cell>
          <cell r="D742" t="str">
            <v>SALEEM</v>
          </cell>
          <cell r="E742" t="str">
            <v>ALIYU</v>
          </cell>
          <cell r="F742" t="str">
            <v>TRANSACTION OFFICER O/S ABJ</v>
          </cell>
          <cell r="G742">
            <v>13001546</v>
          </cell>
          <cell r="H742">
            <v>4806057</v>
          </cell>
          <cell r="I742" t="str">
            <v>TRANSACTION OFFICER O/S EAYW</v>
          </cell>
          <cell r="J742">
            <v>8139088772</v>
          </cell>
          <cell r="K742">
            <v>207</v>
          </cell>
          <cell r="L742" t="str">
            <v>Single</v>
          </cell>
          <cell r="M742">
            <v>33270</v>
          </cell>
          <cell r="N742" t="str">
            <v>saleem.abubakar@jaizbankplc.com</v>
          </cell>
          <cell r="O742" t="str">
            <v>ZAMFARA</v>
          </cell>
          <cell r="P742">
            <v>43661</v>
          </cell>
        </row>
        <row r="743">
          <cell r="B743" t="str">
            <v>JT17819</v>
          </cell>
          <cell r="C743" t="str">
            <v>ADAM</v>
          </cell>
          <cell r="D743" t="str">
            <v>UMAR</v>
          </cell>
          <cell r="E743" t="str">
            <v>MUHAMMAD</v>
          </cell>
          <cell r="F743" t="str">
            <v>TRANSACTION OFFICER O/S ABJ</v>
          </cell>
          <cell r="G743">
            <v>13001567</v>
          </cell>
          <cell r="H743">
            <v>4823311</v>
          </cell>
          <cell r="I743" t="str">
            <v>TRANSACTION OFFICER O/S EAYW WHA</v>
          </cell>
          <cell r="J743">
            <v>7062466243</v>
          </cell>
          <cell r="K743">
            <v>208</v>
          </cell>
          <cell r="L743" t="str">
            <v>Single</v>
          </cell>
          <cell r="M743">
            <v>33913</v>
          </cell>
          <cell r="N743" t="str">
            <v>umar.adam@jaizbankplc.com</v>
          </cell>
          <cell r="O743" t="str">
            <v>KANO</v>
          </cell>
          <cell r="P743">
            <v>43663</v>
          </cell>
        </row>
        <row r="744">
          <cell r="B744" t="str">
            <v>JT27619</v>
          </cell>
          <cell r="C744" t="str">
            <v>ADEYONU</v>
          </cell>
          <cell r="D744" t="str">
            <v>OLUWADAMILOLA</v>
          </cell>
          <cell r="E744" t="str">
            <v>TEMILOLA</v>
          </cell>
          <cell r="F744" t="str">
            <v>TRANSACTION OFFICER O/S ABJ</v>
          </cell>
          <cell r="G744">
            <v>13001525</v>
          </cell>
          <cell r="H744">
            <v>4698151</v>
          </cell>
          <cell r="I744" t="str">
            <v>CONTACT CENTER AGENT O/S ABJ EAYW WHA</v>
          </cell>
          <cell r="J744">
            <v>8030804202</v>
          </cell>
          <cell r="K744">
            <v>2058</v>
          </cell>
          <cell r="L744" t="str">
            <v>Married</v>
          </cell>
          <cell r="M744">
            <v>32499</v>
          </cell>
          <cell r="N744" t="str">
            <v>oluwadamilola.adeyonu@jaizbankplc.com</v>
          </cell>
          <cell r="O744" t="str">
            <v>KWARA</v>
          </cell>
          <cell r="P744">
            <v>43630</v>
          </cell>
        </row>
        <row r="745">
          <cell r="B745" t="str">
            <v>JT11200</v>
          </cell>
          <cell r="C745" t="str">
            <v>AHMAD</v>
          </cell>
          <cell r="D745" t="str">
            <v>FATIMA</v>
          </cell>
          <cell r="E745" t="str">
            <v>MUHAMMAD</v>
          </cell>
          <cell r="F745" t="str">
            <v>TRANSACTION OFFICER O/S ABJ</v>
          </cell>
          <cell r="G745">
            <v>13001889</v>
          </cell>
          <cell r="H745">
            <v>7084362</v>
          </cell>
          <cell r="I745" t="str">
            <v>TRANSACTION OFFICER O/S EAYW WHA</v>
          </cell>
          <cell r="J745">
            <v>7034649984</v>
          </cell>
          <cell r="K745">
            <v>208</v>
          </cell>
          <cell r="L745" t="str">
            <v>Single</v>
          </cell>
          <cell r="M745">
            <v>34810</v>
          </cell>
          <cell r="N745" t="str">
            <v>Fatima.Ahmad@jaizbankplc.com</v>
          </cell>
          <cell r="O745" t="str">
            <v>NIGER</v>
          </cell>
          <cell r="P745">
            <v>44146</v>
          </cell>
        </row>
        <row r="746">
          <cell r="B746" t="str">
            <v>JT12901</v>
          </cell>
          <cell r="C746" t="str">
            <v>ALIYU</v>
          </cell>
          <cell r="D746" t="str">
            <v>HASSANAT</v>
          </cell>
          <cell r="E746" t="str">
            <v>OIZA</v>
          </cell>
          <cell r="F746" t="str">
            <v>TRANSACTION OFFICER O/S ABJ</v>
          </cell>
          <cell r="G746">
            <v>13001709</v>
          </cell>
          <cell r="H746">
            <v>5555170</v>
          </cell>
          <cell r="I746" t="str">
            <v>TRANSACTION OFFICER O/S EAYW WHA</v>
          </cell>
          <cell r="J746">
            <v>8133240126</v>
          </cell>
          <cell r="K746">
            <v>208</v>
          </cell>
          <cell r="L746" t="str">
            <v>Single</v>
          </cell>
          <cell r="M746">
            <v>34122</v>
          </cell>
          <cell r="N746" t="str">
            <v>Hassanat.Aliyu@jaizbankplc.com</v>
          </cell>
          <cell r="O746" t="str">
            <v>KOGI</v>
          </cell>
          <cell r="P746">
            <v>43832</v>
          </cell>
        </row>
        <row r="747">
          <cell r="B747" t="str">
            <v>JT21119</v>
          </cell>
          <cell r="C747" t="str">
            <v>AZEEZ</v>
          </cell>
          <cell r="D747" t="str">
            <v>AZEEZAT</v>
          </cell>
          <cell r="E747" t="str">
            <v>ABISOLA</v>
          </cell>
          <cell r="F747" t="str">
            <v>TRANSACTION OFFICER O/S ABJ</v>
          </cell>
          <cell r="G747">
            <v>13001437</v>
          </cell>
          <cell r="H747">
            <v>4540645</v>
          </cell>
          <cell r="I747" t="str">
            <v>TRANSACTION OFFICER O/S EAYW WHA</v>
          </cell>
          <cell r="J747">
            <v>8167815885</v>
          </cell>
          <cell r="K747">
            <v>208</v>
          </cell>
          <cell r="L747" t="str">
            <v>Single</v>
          </cell>
          <cell r="M747">
            <v>34393</v>
          </cell>
          <cell r="N747" t="str">
            <v>azeezat.azeez@jaizbankplc.com</v>
          </cell>
          <cell r="O747" t="str">
            <v>OYO</v>
          </cell>
          <cell r="P747">
            <v>43563</v>
          </cell>
        </row>
        <row r="748">
          <cell r="B748" t="str">
            <v>JT12023</v>
          </cell>
          <cell r="C748" t="str">
            <v>AZEEZ</v>
          </cell>
          <cell r="D748" t="str">
            <v>RIDWAN</v>
          </cell>
          <cell r="E748" t="str">
            <v>ADEKOLA</v>
          </cell>
          <cell r="F748" t="str">
            <v>TRANSACTION OFFICER O/S ABJ</v>
          </cell>
          <cell r="G748">
            <v>13001737</v>
          </cell>
          <cell r="H748">
            <v>5654097</v>
          </cell>
          <cell r="I748" t="str">
            <v>TRANSACTION OFFICER O/S EAYW WHA</v>
          </cell>
          <cell r="J748">
            <v>8182182539</v>
          </cell>
          <cell r="K748">
            <v>208</v>
          </cell>
          <cell r="L748" t="str">
            <v>Single</v>
          </cell>
          <cell r="M748">
            <v>35211</v>
          </cell>
          <cell r="N748" t="str">
            <v>Ridwan.Azeez@jaizbankplc.com</v>
          </cell>
          <cell r="O748" t="str">
            <v>OYO</v>
          </cell>
          <cell r="P748">
            <v>43857</v>
          </cell>
        </row>
        <row r="749">
          <cell r="B749" t="str">
            <v>JT12906</v>
          </cell>
          <cell r="C749" t="str">
            <v>BAKARE</v>
          </cell>
          <cell r="D749" t="str">
            <v>IBRAHIM</v>
          </cell>
          <cell r="E749" t="str">
            <v>OYEDAMOLA</v>
          </cell>
          <cell r="F749" t="str">
            <v>TRANSACTION OFFICER O/S ABJ</v>
          </cell>
          <cell r="G749">
            <v>13001708</v>
          </cell>
          <cell r="H749">
            <v>5555132</v>
          </cell>
          <cell r="I749" t="str">
            <v>TRANSACTION OFFICER O/S EAYW WHA</v>
          </cell>
          <cell r="J749">
            <v>8137198764</v>
          </cell>
          <cell r="K749">
            <v>208</v>
          </cell>
          <cell r="L749" t="str">
            <v>Married</v>
          </cell>
          <cell r="M749">
            <v>33168</v>
          </cell>
          <cell r="N749" t="str">
            <v>Ibrahim.Bakare@jaizbankplc.com</v>
          </cell>
          <cell r="O749" t="str">
            <v>OYO</v>
          </cell>
          <cell r="P749">
            <v>43832</v>
          </cell>
        </row>
        <row r="750">
          <cell r="B750" t="str">
            <v>JS19819</v>
          </cell>
          <cell r="C750" t="str">
            <v>IBRAHIM</v>
          </cell>
          <cell r="D750" t="str">
            <v>BABATUNDE</v>
          </cell>
          <cell r="E750" t="str">
            <v>AHMED</v>
          </cell>
          <cell r="F750" t="str">
            <v>TRANSACTION OFFICER O/S ABJ</v>
          </cell>
          <cell r="G750">
            <v>13001534</v>
          </cell>
          <cell r="H750">
            <v>4757331</v>
          </cell>
          <cell r="I750" t="str">
            <v>TRANSACTION OFFICER O/S EAYW WHA</v>
          </cell>
          <cell r="J750">
            <v>8067933469</v>
          </cell>
          <cell r="K750">
            <v>208</v>
          </cell>
          <cell r="L750" t="str">
            <v>Single</v>
          </cell>
          <cell r="M750">
            <v>33461</v>
          </cell>
          <cell r="N750" t="str">
            <v>babatunde.ibrahim@jaizbankplc.com</v>
          </cell>
          <cell r="O750" t="str">
            <v>KWARA</v>
          </cell>
          <cell r="P750">
            <v>43661</v>
          </cell>
        </row>
        <row r="751">
          <cell r="B751" t="str">
            <v>JT21719</v>
          </cell>
          <cell r="C751" t="str">
            <v>LEKE</v>
          </cell>
          <cell r="D751" t="str">
            <v>ABIMBOLA</v>
          </cell>
          <cell r="E751" t="str">
            <v>ELIZABETH</v>
          </cell>
          <cell r="F751" t="str">
            <v>TRANSACTION OFFICER O/S ABJ</v>
          </cell>
          <cell r="G751">
            <v>13001410</v>
          </cell>
          <cell r="H751">
            <v>4511885</v>
          </cell>
          <cell r="I751" t="str">
            <v>TRANSACTION OFFICER O/S EAYW WHA</v>
          </cell>
          <cell r="J751">
            <v>8076922611</v>
          </cell>
          <cell r="K751">
            <v>208</v>
          </cell>
          <cell r="L751" t="str">
            <v>Single</v>
          </cell>
          <cell r="M751">
            <v>33373</v>
          </cell>
          <cell r="N751" t="str">
            <v>abimbola.leke@jaizbankplc.com</v>
          </cell>
          <cell r="O751" t="str">
            <v>ONDO</v>
          </cell>
          <cell r="P751">
            <v>43563</v>
          </cell>
        </row>
        <row r="752">
          <cell r="B752" t="str">
            <v>JT12009</v>
          </cell>
          <cell r="C752" t="str">
            <v>MATIMILOJU</v>
          </cell>
          <cell r="D752" t="str">
            <v>OLUWAFUNMILYAO</v>
          </cell>
          <cell r="E752" t="str">
            <v>SARAH</v>
          </cell>
          <cell r="F752" t="str">
            <v>TRANSACTION OFFICER O/S ABJ</v>
          </cell>
          <cell r="G752">
            <v>13001733</v>
          </cell>
          <cell r="H752">
            <v>5649033</v>
          </cell>
          <cell r="I752" t="str">
            <v>TRANSACTION OFFICER O/S EAYW</v>
          </cell>
          <cell r="J752">
            <v>8148996314</v>
          </cell>
          <cell r="K752">
            <v>207</v>
          </cell>
          <cell r="L752" t="str">
            <v>Married</v>
          </cell>
          <cell r="M752">
            <v>34171</v>
          </cell>
          <cell r="N752" t="str">
            <v>Oluwafunmilayo.Matimiloju@jaizbankplc.com</v>
          </cell>
          <cell r="O752" t="str">
            <v>OGUN</v>
          </cell>
          <cell r="P752">
            <v>43857</v>
          </cell>
        </row>
        <row r="753">
          <cell r="B753" t="str">
            <v>JT11203</v>
          </cell>
          <cell r="C753" t="str">
            <v>MUSA</v>
          </cell>
          <cell r="D753" t="str">
            <v>MARYAM</v>
          </cell>
          <cell r="E753" t="str">
            <v>ALIYU</v>
          </cell>
          <cell r="F753" t="str">
            <v>TRANSACTION OFFICER O/S ABJ</v>
          </cell>
          <cell r="G753">
            <v>13001887</v>
          </cell>
          <cell r="H753">
            <v>7071979</v>
          </cell>
          <cell r="I753" t="str">
            <v>TRANSACTION OFFICER O/S EAYW WHA</v>
          </cell>
          <cell r="J753">
            <v>7063150443</v>
          </cell>
          <cell r="K753">
            <v>208</v>
          </cell>
          <cell r="L753" t="str">
            <v>Single</v>
          </cell>
          <cell r="M753">
            <v>35171</v>
          </cell>
          <cell r="N753" t="str">
            <v>Maryam.Musa@jaizbankplc.com</v>
          </cell>
          <cell r="O753" t="str">
            <v>BORNO</v>
          </cell>
          <cell r="P753">
            <v>44139</v>
          </cell>
        </row>
        <row r="754">
          <cell r="B754" t="str">
            <v>JT11204</v>
          </cell>
          <cell r="C754" t="str">
            <v>NASIR</v>
          </cell>
          <cell r="D754" t="str">
            <v>MUKHTAR</v>
          </cell>
          <cell r="E754" t="str">
            <v>MUHAMMAD</v>
          </cell>
          <cell r="F754" t="str">
            <v>TRANSACTION OFFICER O/S ABJ</v>
          </cell>
          <cell r="G754">
            <v>13001888</v>
          </cell>
          <cell r="H754">
            <v>7063536</v>
          </cell>
          <cell r="I754" t="str">
            <v>TRANSACTION OFFICER O/S EAYW WHA</v>
          </cell>
          <cell r="J754">
            <v>7038128884</v>
          </cell>
          <cell r="K754">
            <v>208</v>
          </cell>
          <cell r="L754" t="str">
            <v>Single</v>
          </cell>
          <cell r="M754">
            <v>34692</v>
          </cell>
          <cell r="N754" t="str">
            <v>Mukhtar.Nasir@jaizbankplc.com</v>
          </cell>
          <cell r="O754" t="str">
            <v>KATSINA</v>
          </cell>
          <cell r="P754">
            <v>44145</v>
          </cell>
        </row>
        <row r="755">
          <cell r="B755" t="str">
            <v>JT12913</v>
          </cell>
          <cell r="C755" t="str">
            <v>NWABUEZE</v>
          </cell>
          <cell r="D755" t="str">
            <v>HENRY</v>
          </cell>
          <cell r="E755" t="str">
            <v>CHUKWUEMEKA</v>
          </cell>
          <cell r="F755" t="str">
            <v>TRANSACTION OFFICER O/S ABJ</v>
          </cell>
          <cell r="G755">
            <v>13001684</v>
          </cell>
          <cell r="H755">
            <v>5514278</v>
          </cell>
          <cell r="I755" t="str">
            <v>TRANSACTION OFFICER O/S EAYW WHA</v>
          </cell>
          <cell r="J755">
            <v>9061189031</v>
          </cell>
          <cell r="K755">
            <v>208</v>
          </cell>
          <cell r="L755" t="str">
            <v>Single</v>
          </cell>
          <cell r="M755">
            <v>33826</v>
          </cell>
          <cell r="N755" t="str">
            <v>Henry.Nwabueze@jaizbankplc.com</v>
          </cell>
          <cell r="O755" t="str">
            <v>DELTA</v>
          </cell>
          <cell r="P755">
            <v>43832</v>
          </cell>
        </row>
        <row r="756">
          <cell r="B756" t="str">
            <v>JT25019</v>
          </cell>
          <cell r="C756" t="str">
            <v>OHERE</v>
          </cell>
          <cell r="D756" t="str">
            <v>DICKSON</v>
          </cell>
          <cell r="E756" t="str">
            <v>OGHENEWOKE</v>
          </cell>
          <cell r="F756" t="str">
            <v>TRANSACTION OFFICER O/S ABJ</v>
          </cell>
          <cell r="G756">
            <v>13001421</v>
          </cell>
          <cell r="H756">
            <v>4532659</v>
          </cell>
          <cell r="I756" t="str">
            <v>TRANSACTION OFFICER O/S EAYW WHA</v>
          </cell>
          <cell r="J756">
            <v>8174211960</v>
          </cell>
          <cell r="K756">
            <v>208</v>
          </cell>
          <cell r="L756" t="str">
            <v>Single</v>
          </cell>
          <cell r="M756">
            <v>34092</v>
          </cell>
          <cell r="N756" t="str">
            <v>dickson.ohere@jaizbankplc.com</v>
          </cell>
          <cell r="O756" t="str">
            <v>DELTA</v>
          </cell>
          <cell r="P756">
            <v>43563</v>
          </cell>
        </row>
        <row r="757">
          <cell r="B757" t="str">
            <v>JT12026</v>
          </cell>
          <cell r="C757" t="str">
            <v>OPEBIYI</v>
          </cell>
          <cell r="D757" t="str">
            <v>IBRAHIM</v>
          </cell>
          <cell r="E757" t="str">
            <v>OPEYEMI</v>
          </cell>
          <cell r="F757" t="str">
            <v>TRANSACTION OFFICER O/S ABJ</v>
          </cell>
          <cell r="G757">
            <v>13001731</v>
          </cell>
          <cell r="H757">
            <v>5648885</v>
          </cell>
          <cell r="I757" t="str">
            <v>TRANSACTION OFFICER O/S EAYW WHA</v>
          </cell>
          <cell r="J757">
            <v>8026398808</v>
          </cell>
          <cell r="K757">
            <v>208</v>
          </cell>
          <cell r="L757" t="str">
            <v>Single</v>
          </cell>
          <cell r="M757">
            <v>34424</v>
          </cell>
          <cell r="N757" t="str">
            <v>Ibrahim.Opebiyi@jaizbankplc.com</v>
          </cell>
          <cell r="O757" t="str">
            <v>OGUN</v>
          </cell>
          <cell r="P757">
            <v>43857</v>
          </cell>
        </row>
        <row r="758">
          <cell r="B758" t="str">
            <v>JT03201</v>
          </cell>
          <cell r="C758" t="str">
            <v>OWOLOWO</v>
          </cell>
          <cell r="D758" t="str">
            <v>MARIAM</v>
          </cell>
          <cell r="E758" t="str">
            <v>TITILAYO</v>
          </cell>
          <cell r="F758" t="str">
            <v>TRANSACTION OFFICER O/S ABJ</v>
          </cell>
          <cell r="G758">
            <v>13001793</v>
          </cell>
          <cell r="H758">
            <v>5832624</v>
          </cell>
          <cell r="I758" t="str">
            <v>TRANSACTION OFFICER O/S EAYW WHA</v>
          </cell>
          <cell r="J758">
            <v>7036537841</v>
          </cell>
          <cell r="K758">
            <v>208</v>
          </cell>
          <cell r="L758" t="str">
            <v>Married</v>
          </cell>
          <cell r="M758">
            <v>33625</v>
          </cell>
          <cell r="N758" t="str">
            <v>Mariam.Owolowo@jaizbankplc.com</v>
          </cell>
          <cell r="O758" t="str">
            <v>OGUN</v>
          </cell>
          <cell r="P758">
            <v>43892</v>
          </cell>
        </row>
        <row r="759">
          <cell r="B759" t="str">
            <v>JS28818</v>
          </cell>
          <cell r="C759" t="str">
            <v>OZURUMBA</v>
          </cell>
          <cell r="D759" t="str">
            <v>CHIOMA</v>
          </cell>
          <cell r="E759" t="str">
            <v>EMMANUEL</v>
          </cell>
          <cell r="F759" t="str">
            <v>TRANSACTION OFFICER O/S ABJ</v>
          </cell>
          <cell r="G759">
            <v>13001312</v>
          </cell>
          <cell r="H759">
            <v>4193003</v>
          </cell>
          <cell r="I759" t="str">
            <v>TRANSACTION OFFICER O/S EAYW WHA</v>
          </cell>
          <cell r="J759">
            <v>8105171726</v>
          </cell>
          <cell r="K759">
            <v>208</v>
          </cell>
          <cell r="L759" t="str">
            <v>Single</v>
          </cell>
          <cell r="M759">
            <v>33103</v>
          </cell>
          <cell r="N759" t="str">
            <v>chioma.ozurumba@jaizbankplc.com</v>
          </cell>
          <cell r="O759" t="str">
            <v>IMO</v>
          </cell>
          <cell r="P759">
            <v>43467</v>
          </cell>
        </row>
        <row r="760">
          <cell r="B760" t="str">
            <v>JT18419</v>
          </cell>
          <cell r="C760" t="str">
            <v>OZUZU</v>
          </cell>
          <cell r="D760" t="str">
            <v>SAMUELLA</v>
          </cell>
          <cell r="E760" t="str">
            <v>AMARACHI</v>
          </cell>
          <cell r="F760" t="str">
            <v>TRANSACTION OFFICER O/S ABJ</v>
          </cell>
          <cell r="G760">
            <v>13001553</v>
          </cell>
          <cell r="H760">
            <v>4816865</v>
          </cell>
          <cell r="I760" t="str">
            <v>TRANSACTION OFFICER O/S EAYW WHA</v>
          </cell>
          <cell r="J760">
            <v>7064780099</v>
          </cell>
          <cell r="K760">
            <v>208</v>
          </cell>
          <cell r="L760" t="str">
            <v>Single</v>
          </cell>
          <cell r="M760">
            <v>35604</v>
          </cell>
          <cell r="N760" t="str">
            <v>Samuella.Ozuzu@jaizbankplc.com</v>
          </cell>
          <cell r="O760" t="str">
            <v>IMO</v>
          </cell>
          <cell r="P760">
            <v>43661</v>
          </cell>
        </row>
        <row r="761">
          <cell r="B761" t="str">
            <v>JT19619</v>
          </cell>
          <cell r="C761" t="str">
            <v>RABIU</v>
          </cell>
          <cell r="D761" t="str">
            <v>IMRANA</v>
          </cell>
          <cell r="E761" t="str">
            <v>AMINU</v>
          </cell>
          <cell r="F761" t="str">
            <v>TRANSACTION OFFICER O/S ABJ</v>
          </cell>
          <cell r="G761">
            <v>13001556</v>
          </cell>
          <cell r="H761">
            <v>4817532</v>
          </cell>
          <cell r="I761" t="str">
            <v>TRANSACTION OFFICER O/S EAYW WHA</v>
          </cell>
          <cell r="J761">
            <v>8061214957</v>
          </cell>
          <cell r="K761">
            <v>208</v>
          </cell>
          <cell r="L761" t="str">
            <v>Single</v>
          </cell>
          <cell r="M761">
            <v>34297</v>
          </cell>
          <cell r="N761" t="str">
            <v>Imrana.Rabiu@jaizbankplc.com</v>
          </cell>
          <cell r="O761" t="str">
            <v>KANO</v>
          </cell>
          <cell r="P761">
            <v>43661</v>
          </cell>
        </row>
        <row r="762">
          <cell r="B762" t="str">
            <v>JT26619</v>
          </cell>
          <cell r="C762" t="str">
            <v>SAKANAU</v>
          </cell>
          <cell r="D762" t="str">
            <v>MARYAM</v>
          </cell>
          <cell r="E762" t="str">
            <v>ALIYU</v>
          </cell>
          <cell r="F762" t="str">
            <v>TRANSACTION OFFICER O/S ABJ</v>
          </cell>
          <cell r="G762">
            <v>13001477</v>
          </cell>
          <cell r="H762">
            <v>4602527</v>
          </cell>
          <cell r="I762" t="str">
            <v>TRANSACTION OFFICER O/S EAYW</v>
          </cell>
          <cell r="J762">
            <v>8035156635</v>
          </cell>
          <cell r="K762">
            <v>207</v>
          </cell>
          <cell r="L762" t="str">
            <v>Single</v>
          </cell>
          <cell r="M762">
            <v>34399</v>
          </cell>
          <cell r="N762" t="str">
            <v>Maryam.sakanau@jaizbankplc.com</v>
          </cell>
          <cell r="O762" t="str">
            <v>KADUNA</v>
          </cell>
          <cell r="P762">
            <v>43587</v>
          </cell>
        </row>
        <row r="763">
          <cell r="B763" t="str">
            <v>JT20319</v>
          </cell>
          <cell r="C763" t="str">
            <v>SALISU</v>
          </cell>
          <cell r="D763" t="str">
            <v>RASHIDA</v>
          </cell>
          <cell r="F763" t="str">
            <v>TRANSACTION OFFICER O/S ABJ</v>
          </cell>
          <cell r="G763">
            <v>13001457</v>
          </cell>
          <cell r="H763">
            <v>4584517</v>
          </cell>
          <cell r="I763" t="str">
            <v>TRANSACTION OFFICER O/S EAYW WHA</v>
          </cell>
          <cell r="J763">
            <v>7068464617</v>
          </cell>
          <cell r="K763">
            <v>208</v>
          </cell>
          <cell r="L763" t="str">
            <v>Single</v>
          </cell>
          <cell r="M763">
            <v>34114</v>
          </cell>
          <cell r="N763" t="str">
            <v>Rashida.Salisu@jaizbankplc.com</v>
          </cell>
          <cell r="O763" t="str">
            <v>KANO</v>
          </cell>
          <cell r="P763">
            <v>43584</v>
          </cell>
        </row>
        <row r="764">
          <cell r="B764" t="str">
            <v>JT12920</v>
          </cell>
          <cell r="C764" t="str">
            <v>SHUAIB</v>
          </cell>
          <cell r="D764" t="str">
            <v>ABDULSALAM</v>
          </cell>
          <cell r="E764" t="str">
            <v>ISHAQ</v>
          </cell>
          <cell r="F764" t="str">
            <v>TRANSACTION OFFICER O/S ABJ</v>
          </cell>
          <cell r="G764">
            <v>13001699</v>
          </cell>
          <cell r="H764">
            <v>5538672</v>
          </cell>
          <cell r="I764" t="str">
            <v>TRANSACTION OFFICER O/S EAYW WHA</v>
          </cell>
          <cell r="J764">
            <v>8160379309</v>
          </cell>
          <cell r="K764">
            <v>208</v>
          </cell>
          <cell r="L764" t="str">
            <v>Single</v>
          </cell>
          <cell r="M764">
            <v>34800</v>
          </cell>
          <cell r="N764" t="str">
            <v>Abdulsalam.Shuaib@jaizbankplc.com</v>
          </cell>
          <cell r="O764" t="str">
            <v>EDO</v>
          </cell>
          <cell r="P764">
            <v>43832</v>
          </cell>
        </row>
        <row r="765">
          <cell r="B765" t="str">
            <v>JT12027</v>
          </cell>
          <cell r="C765" t="str">
            <v>SUARA</v>
          </cell>
          <cell r="D765" t="str">
            <v>TAOFEEK</v>
          </cell>
          <cell r="E765" t="str">
            <v>OLANIYI</v>
          </cell>
          <cell r="F765" t="str">
            <v>TRANSACTION OFFICER O/S ABJ</v>
          </cell>
          <cell r="G765">
            <v>13001740</v>
          </cell>
          <cell r="H765">
            <v>5654341</v>
          </cell>
          <cell r="I765" t="str">
            <v>TRANSACTION OFFICER O/S EAYW WHA</v>
          </cell>
          <cell r="J765">
            <v>7031164619</v>
          </cell>
          <cell r="K765">
            <v>208</v>
          </cell>
          <cell r="L765" t="str">
            <v>Single</v>
          </cell>
          <cell r="M765">
            <v>33529</v>
          </cell>
          <cell r="N765" t="str">
            <v>Taofeek.Suara@jaizbankplc.com</v>
          </cell>
          <cell r="O765" t="str">
            <v>OSUN</v>
          </cell>
          <cell r="P765">
            <v>43857</v>
          </cell>
        </row>
        <row r="766">
          <cell r="B766" t="str">
            <v>JT15219</v>
          </cell>
          <cell r="C766" t="str">
            <v>SULEIMAN</v>
          </cell>
          <cell r="D766" t="str">
            <v>SALIM</v>
          </cell>
          <cell r="E766" t="str">
            <v>ALHASSAN</v>
          </cell>
          <cell r="F766" t="str">
            <v>TRANSACTION OFFICER O/S ABJ</v>
          </cell>
          <cell r="G766">
            <v>13001511</v>
          </cell>
          <cell r="H766">
            <v>4631466</v>
          </cell>
          <cell r="I766" t="str">
            <v>TRANSACTION OFFICER O/S EAYW WHA</v>
          </cell>
          <cell r="J766">
            <v>8067767765</v>
          </cell>
          <cell r="K766">
            <v>208</v>
          </cell>
          <cell r="L766" t="str">
            <v>Single</v>
          </cell>
          <cell r="M766">
            <v>34289</v>
          </cell>
          <cell r="N766" t="str">
            <v>salim.suleiman@jaizbankplc.com</v>
          </cell>
          <cell r="O766" t="str">
            <v>KANO</v>
          </cell>
          <cell r="P766">
            <v>43587</v>
          </cell>
        </row>
        <row r="767">
          <cell r="B767" t="str">
            <v>JT12001</v>
          </cell>
          <cell r="C767" t="str">
            <v>WALI</v>
          </cell>
          <cell r="D767" t="str">
            <v>ABUBAKAR</v>
          </cell>
          <cell r="E767" t="str">
            <v>MUHAMMAD</v>
          </cell>
          <cell r="F767" t="str">
            <v>TRANSACTION OFFICER O/S ABJ</v>
          </cell>
          <cell r="G767">
            <v>13001759</v>
          </cell>
          <cell r="H767">
            <v>5663176</v>
          </cell>
          <cell r="I767" t="str">
            <v>TRANSACTION OFFICER O/S EAYW WHA</v>
          </cell>
          <cell r="J767">
            <v>8064362884</v>
          </cell>
          <cell r="K767">
            <v>208</v>
          </cell>
          <cell r="L767" t="str">
            <v>Single</v>
          </cell>
          <cell r="M767">
            <v>33352</v>
          </cell>
          <cell r="N767" t="str">
            <v>Abubakar.Wali@jaizbankplc.com</v>
          </cell>
          <cell r="O767" t="str">
            <v>NIGER</v>
          </cell>
          <cell r="P767">
            <v>43857</v>
          </cell>
        </row>
        <row r="768">
          <cell r="B768" t="str">
            <v>JT01419</v>
          </cell>
          <cell r="C768" t="str">
            <v>YUSUF</v>
          </cell>
          <cell r="D768" t="str">
            <v>GHANIYAT</v>
          </cell>
          <cell r="E768" t="str">
            <v>OMOBOLAJI</v>
          </cell>
          <cell r="F768" t="str">
            <v>TRANSACTION OFFICER O/S ABJ</v>
          </cell>
          <cell r="G768">
            <v>13001551</v>
          </cell>
          <cell r="H768">
            <v>4814359</v>
          </cell>
          <cell r="I768" t="str">
            <v>TRANSACTION OFFICER O/S EAYW WHA</v>
          </cell>
          <cell r="J768">
            <v>8132123393</v>
          </cell>
          <cell r="K768">
            <v>208</v>
          </cell>
          <cell r="L768" t="str">
            <v>Single</v>
          </cell>
          <cell r="M768">
            <v>35386</v>
          </cell>
          <cell r="N768" t="str">
            <v>Ghaniyat.Yusuf@jaizbankplc.com</v>
          </cell>
          <cell r="O768" t="str">
            <v>KWARA</v>
          </cell>
          <cell r="P768">
            <v>43661</v>
          </cell>
        </row>
        <row r="769">
          <cell r="B769" t="str">
            <v>JS12006</v>
          </cell>
          <cell r="C769" t="str">
            <v>ABDLKADIR</v>
          </cell>
          <cell r="D769" t="str">
            <v>FAROUK</v>
          </cell>
          <cell r="E769" t="str">
            <v>ISMAIL</v>
          </cell>
          <cell r="F769" t="str">
            <v>TRANSACTION OFFICER O/S OTH</v>
          </cell>
          <cell r="G769">
            <v>13001745</v>
          </cell>
          <cell r="H769">
            <v>5656149</v>
          </cell>
          <cell r="I769" t="str">
            <v>TRANSACTION OFFICER O/S EAYW</v>
          </cell>
          <cell r="J769">
            <v>8069162817</v>
          </cell>
          <cell r="K769">
            <v>207</v>
          </cell>
          <cell r="L769" t="str">
            <v>Single</v>
          </cell>
          <cell r="M769">
            <v>33267</v>
          </cell>
          <cell r="N769" t="str">
            <v>Farouk.Abdulkadir@jaizbankplc.com</v>
          </cell>
          <cell r="O769" t="str">
            <v>KADUNA</v>
          </cell>
          <cell r="P769">
            <v>43857</v>
          </cell>
        </row>
        <row r="770">
          <cell r="B770" t="str">
            <v>JT10912</v>
          </cell>
          <cell r="C770" t="str">
            <v>ABDULFATAH</v>
          </cell>
          <cell r="D770" t="str">
            <v>ABDULLATEEF</v>
          </cell>
          <cell r="F770" t="str">
            <v>TRANSACTION OFFICER O/S OTH</v>
          </cell>
          <cell r="G770">
            <v>13001593</v>
          </cell>
          <cell r="H770">
            <v>5094121</v>
          </cell>
          <cell r="I770" t="str">
            <v>TRANSACTION OFFICER O/S EAYW</v>
          </cell>
          <cell r="J770">
            <v>8105169631</v>
          </cell>
          <cell r="K770">
            <v>207</v>
          </cell>
          <cell r="L770" t="str">
            <v>Single</v>
          </cell>
          <cell r="M770">
            <v>34045</v>
          </cell>
          <cell r="N770" t="str">
            <v>Abdullateef.Abdulfatah@jaizbankplc.com</v>
          </cell>
          <cell r="O770" t="str">
            <v>KADUNA</v>
          </cell>
          <cell r="P770">
            <v>43745</v>
          </cell>
        </row>
        <row r="771">
          <cell r="B771" t="str">
            <v>JT07200</v>
          </cell>
          <cell r="C771" t="str">
            <v>ABDULKADIR</v>
          </cell>
          <cell r="D771" t="str">
            <v>ABBA</v>
          </cell>
          <cell r="E771" t="str">
            <v>YUSUF</v>
          </cell>
          <cell r="F771" t="str">
            <v>TRANSACTION OFFICER O/S OTH</v>
          </cell>
          <cell r="G771">
            <v>13001833</v>
          </cell>
          <cell r="H771">
            <v>6257440</v>
          </cell>
          <cell r="I771" t="str">
            <v>TRANSACTION OFFICER O/S EAYW</v>
          </cell>
          <cell r="J771">
            <v>8063688876</v>
          </cell>
          <cell r="K771">
            <v>207</v>
          </cell>
          <cell r="L771" t="str">
            <v>Single</v>
          </cell>
          <cell r="M771">
            <v>33877</v>
          </cell>
          <cell r="N771" t="str">
            <v>Abba.Abdulkadir@jaizbankplc.com</v>
          </cell>
          <cell r="O771" t="str">
            <v>KATSINA</v>
          </cell>
          <cell r="P771">
            <v>44018</v>
          </cell>
        </row>
        <row r="772">
          <cell r="B772" t="str">
            <v>JT10911</v>
          </cell>
          <cell r="C772" t="str">
            <v>ABDULLAHI</v>
          </cell>
          <cell r="D772" t="str">
            <v>ABDULGANIYU</v>
          </cell>
          <cell r="F772" t="str">
            <v>TRANSACTION OFFICER O/S OTH</v>
          </cell>
          <cell r="G772">
            <v>13001093</v>
          </cell>
          <cell r="H772">
            <v>3447668</v>
          </cell>
          <cell r="I772" t="str">
            <v>TRANSACTION OFFICER O/S EAYW</v>
          </cell>
          <cell r="J772">
            <v>7063563145</v>
          </cell>
          <cell r="K772">
            <v>207</v>
          </cell>
          <cell r="L772" t="str">
            <v>Single</v>
          </cell>
          <cell r="M772">
            <v>34258</v>
          </cell>
          <cell r="N772" t="str">
            <v>Abdullahi.Abdulganiyu@jaizbankplc.com</v>
          </cell>
          <cell r="O772" t="str">
            <v>KWARA</v>
          </cell>
          <cell r="P772">
            <v>43745</v>
          </cell>
        </row>
        <row r="773">
          <cell r="B773" t="str">
            <v>JT12902</v>
          </cell>
          <cell r="C773" t="str">
            <v>ABDULLAHI</v>
          </cell>
          <cell r="D773" t="str">
            <v>ABUBAKAR</v>
          </cell>
          <cell r="F773" t="str">
            <v>TRANSACTION OFFICER O/S OTH</v>
          </cell>
          <cell r="G773">
            <v>13001704</v>
          </cell>
          <cell r="H773">
            <v>5554520</v>
          </cell>
          <cell r="I773" t="str">
            <v>TRANSACTION OFFICER O/S EAYW</v>
          </cell>
          <cell r="J773">
            <v>7068340454</v>
          </cell>
          <cell r="K773">
            <v>207</v>
          </cell>
          <cell r="L773" t="str">
            <v>Single</v>
          </cell>
          <cell r="M773">
            <v>33574</v>
          </cell>
          <cell r="N773" t="str">
            <v>Abubakar.Abdullahi@jaizbankplc.com</v>
          </cell>
          <cell r="O773" t="str">
            <v>KADUNA</v>
          </cell>
          <cell r="P773">
            <v>43832</v>
          </cell>
        </row>
        <row r="774">
          <cell r="B774" t="str">
            <v>JT26319</v>
          </cell>
          <cell r="C774" t="str">
            <v>ABDULLAHI</v>
          </cell>
          <cell r="D774" t="str">
            <v>ALIYU</v>
          </cell>
          <cell r="F774" t="str">
            <v>TRANSACTION OFFICER O/S OTH</v>
          </cell>
          <cell r="G774">
            <v>13001462</v>
          </cell>
          <cell r="H774">
            <v>4587305</v>
          </cell>
          <cell r="I774" t="str">
            <v>TRANSACTION OFFICER O/S EAYW</v>
          </cell>
          <cell r="J774">
            <v>8109993460</v>
          </cell>
          <cell r="K774">
            <v>207</v>
          </cell>
          <cell r="L774" t="str">
            <v>Single</v>
          </cell>
          <cell r="M774">
            <v>34108</v>
          </cell>
          <cell r="N774" t="str">
            <v>Aliyu.Abdullahi2@jaizbankplc.com</v>
          </cell>
          <cell r="O774" t="str">
            <v>KOGI</v>
          </cell>
          <cell r="P774">
            <v>43584</v>
          </cell>
        </row>
        <row r="775">
          <cell r="B775" t="str">
            <v>JT10193</v>
          </cell>
          <cell r="C775" t="str">
            <v>ABDULLAHI</v>
          </cell>
          <cell r="D775" t="str">
            <v>MUBARAK</v>
          </cell>
          <cell r="F775" t="str">
            <v>TRANSACTION OFFICER O/S OTH</v>
          </cell>
          <cell r="G775">
            <v>13001640</v>
          </cell>
          <cell r="H775">
            <v>5129144</v>
          </cell>
          <cell r="I775" t="str">
            <v>TRANSACTION OFFICER O/S EAYW</v>
          </cell>
          <cell r="J775">
            <v>8132459756</v>
          </cell>
          <cell r="K775">
            <v>207</v>
          </cell>
          <cell r="L775" t="str">
            <v>Single</v>
          </cell>
          <cell r="M775">
            <v>34499</v>
          </cell>
          <cell r="N775" t="str">
            <v>Abdullahi.Mubarak@jaizbankplc.com</v>
          </cell>
          <cell r="O775" t="str">
            <v>ZAMFARA</v>
          </cell>
          <cell r="P775">
            <v>43745</v>
          </cell>
        </row>
        <row r="776">
          <cell r="B776" t="str">
            <v>JT12904</v>
          </cell>
          <cell r="C776" t="str">
            <v>ABDULLAHI</v>
          </cell>
          <cell r="D776" t="str">
            <v>TAHIR</v>
          </cell>
          <cell r="F776" t="str">
            <v>TRANSACTION OFFICER O/S OTH</v>
          </cell>
          <cell r="G776">
            <v>13001717</v>
          </cell>
          <cell r="H776">
            <v>5572984</v>
          </cell>
          <cell r="I776" t="str">
            <v>TRANSACTION OFFICER O/S EAYW</v>
          </cell>
          <cell r="J776">
            <v>8134431196</v>
          </cell>
          <cell r="K776">
            <v>207</v>
          </cell>
          <cell r="L776" t="str">
            <v>Single</v>
          </cell>
          <cell r="M776">
            <v>35348</v>
          </cell>
          <cell r="N776" t="str">
            <v>Abdullahi.Tahir@jaizbankplc.com</v>
          </cell>
          <cell r="O776" t="str">
            <v>KANO</v>
          </cell>
          <cell r="P776">
            <v>43832</v>
          </cell>
        </row>
        <row r="777">
          <cell r="B777" t="str">
            <v>JT12007</v>
          </cell>
          <cell r="C777" t="str">
            <v>ABDULLAHI</v>
          </cell>
          <cell r="D777" t="str">
            <v>YASIR</v>
          </cell>
          <cell r="F777" t="str">
            <v>TRANSACTION OFFICER O/S OTH</v>
          </cell>
          <cell r="G777">
            <v>13001774</v>
          </cell>
          <cell r="H777">
            <v>5709980</v>
          </cell>
          <cell r="I777" t="str">
            <v>TRANSACTION OFFICER O/S EAYW</v>
          </cell>
          <cell r="J777">
            <v>8162945181</v>
          </cell>
          <cell r="K777">
            <v>207</v>
          </cell>
          <cell r="L777" t="str">
            <v>Single</v>
          </cell>
          <cell r="M777">
            <v>34157</v>
          </cell>
          <cell r="N777" t="str">
            <v>Yasir.Abdullahi@jaizbankplc.com</v>
          </cell>
          <cell r="O777" t="str">
            <v>KANO</v>
          </cell>
          <cell r="P777">
            <v>43857</v>
          </cell>
        </row>
        <row r="778">
          <cell r="B778" t="str">
            <v>JT23119</v>
          </cell>
          <cell r="C778" t="str">
            <v>ABDULLAHI</v>
          </cell>
          <cell r="D778" t="str">
            <v>ZAINAB</v>
          </cell>
          <cell r="E778" t="str">
            <v>NUHU</v>
          </cell>
          <cell r="F778" t="str">
            <v>TRANSACTION OFFICER O/S OTH</v>
          </cell>
          <cell r="G778">
            <v>13001461</v>
          </cell>
          <cell r="H778">
            <v>4587109</v>
          </cell>
          <cell r="I778" t="str">
            <v>TRANSACTION OFFICER O/S EAYW</v>
          </cell>
          <cell r="J778">
            <v>8034565065</v>
          </cell>
          <cell r="K778">
            <v>207</v>
          </cell>
          <cell r="L778" t="str">
            <v>Married</v>
          </cell>
          <cell r="M778">
            <v>33320</v>
          </cell>
          <cell r="N778" t="str">
            <v>Zainab.Abdullahi@jaizbankplc.com</v>
          </cell>
          <cell r="O778" t="str">
            <v>JIGAWA</v>
          </cell>
          <cell r="P778">
            <v>43584</v>
          </cell>
        </row>
        <row r="779">
          <cell r="B779" t="str">
            <v>JT22519</v>
          </cell>
          <cell r="C779" t="str">
            <v>ABDULRAHMAN</v>
          </cell>
          <cell r="D779" t="str">
            <v>HABIBA</v>
          </cell>
          <cell r="F779" t="str">
            <v>TRANSACTION OFFICER O/S OTH</v>
          </cell>
          <cell r="G779">
            <v>13001459</v>
          </cell>
          <cell r="H779">
            <v>4585710</v>
          </cell>
          <cell r="I779" t="str">
            <v>TRANSACTION OFFICER O/S EAYW</v>
          </cell>
          <cell r="J779">
            <v>7037874478</v>
          </cell>
          <cell r="K779">
            <v>207</v>
          </cell>
          <cell r="L779" t="str">
            <v>Married</v>
          </cell>
          <cell r="M779">
            <v>33322</v>
          </cell>
          <cell r="N779" t="str">
            <v>Habiba.Abdulrahman@jaizbankplc.com</v>
          </cell>
          <cell r="O779" t="str">
            <v>JIGAWA</v>
          </cell>
          <cell r="P779">
            <v>43584</v>
          </cell>
        </row>
        <row r="780">
          <cell r="B780" t="str">
            <v>JT10197</v>
          </cell>
          <cell r="C780" t="str">
            <v>ABDULRAZAQ</v>
          </cell>
          <cell r="D780" t="str">
            <v>ABDULAZEEZ</v>
          </cell>
          <cell r="F780" t="str">
            <v>TRANSACTION OFFICER O/S OTH</v>
          </cell>
          <cell r="G780">
            <v>13001601</v>
          </cell>
          <cell r="H780">
            <v>5099638</v>
          </cell>
          <cell r="I780" t="str">
            <v>TRANSACTION OFFICER O/S EAYW</v>
          </cell>
          <cell r="J780">
            <v>8175338814</v>
          </cell>
          <cell r="K780">
            <v>207</v>
          </cell>
          <cell r="L780" t="str">
            <v>Single</v>
          </cell>
          <cell r="M780">
            <v>34243</v>
          </cell>
          <cell r="N780" t="str">
            <v>Abdulrazaq.Abdulazeez</v>
          </cell>
          <cell r="O780" t="str">
            <v>KADUNA</v>
          </cell>
          <cell r="P780">
            <v>43745</v>
          </cell>
        </row>
        <row r="781">
          <cell r="B781" t="str">
            <v>JT21619</v>
          </cell>
          <cell r="C781" t="str">
            <v>ABDULSALAM</v>
          </cell>
          <cell r="D781" t="str">
            <v>ZAINAB</v>
          </cell>
          <cell r="F781" t="str">
            <v>TRANSACTION OFFICER O/S OTH</v>
          </cell>
          <cell r="G781">
            <v>13001487</v>
          </cell>
          <cell r="H781">
            <v>4606415</v>
          </cell>
          <cell r="I781" t="str">
            <v>TRANSACTION OFFICER O/S EAYW</v>
          </cell>
          <cell r="J781">
            <v>7032363653</v>
          </cell>
          <cell r="K781">
            <v>207</v>
          </cell>
          <cell r="L781" t="str">
            <v>Single</v>
          </cell>
          <cell r="M781">
            <v>35516</v>
          </cell>
          <cell r="N781" t="str">
            <v>Zainab.Abdulsalam@jaizbankplc.com</v>
          </cell>
          <cell r="O781" t="str">
            <v>KWARA</v>
          </cell>
          <cell r="P781">
            <v>43591</v>
          </cell>
        </row>
        <row r="782">
          <cell r="B782" t="str">
            <v>JT12916</v>
          </cell>
          <cell r="C782" t="str">
            <v>ABUBAKAR</v>
          </cell>
          <cell r="D782" t="str">
            <v>ABDULAZEEZ</v>
          </cell>
          <cell r="E782" t="str">
            <v>SULEIMAN</v>
          </cell>
          <cell r="F782" t="str">
            <v>TRANSACTION OFFICER O/S OTH</v>
          </cell>
          <cell r="G782">
            <v>13001690</v>
          </cell>
          <cell r="H782">
            <v>5519857</v>
          </cell>
          <cell r="I782" t="str">
            <v>TRANSACTION OFFICER O/S EAYW</v>
          </cell>
          <cell r="J782">
            <v>7035565347</v>
          </cell>
          <cell r="K782">
            <v>207</v>
          </cell>
          <cell r="L782" t="str">
            <v>Single</v>
          </cell>
          <cell r="M782">
            <v>33941</v>
          </cell>
          <cell r="N782" t="str">
            <v>Abdulazeez.Abubakar@jaizbankplc.com</v>
          </cell>
          <cell r="O782" t="str">
            <v>TARABA</v>
          </cell>
          <cell r="P782">
            <v>43832</v>
          </cell>
        </row>
        <row r="783">
          <cell r="B783" t="str">
            <v>JT21819</v>
          </cell>
          <cell r="C783" t="str">
            <v>ABUBAKAR</v>
          </cell>
          <cell r="D783" t="str">
            <v>ABDULKARIM</v>
          </cell>
          <cell r="F783" t="str">
            <v>TRANSACTION OFFICER O/S OTH</v>
          </cell>
          <cell r="G783">
            <v>13001530</v>
          </cell>
          <cell r="H783">
            <v>4744182</v>
          </cell>
          <cell r="I783" t="str">
            <v>TRANSACTION OFFICER O/S EAYW</v>
          </cell>
          <cell r="J783">
            <v>7033006272</v>
          </cell>
          <cell r="K783">
            <v>207</v>
          </cell>
          <cell r="L783" t="str">
            <v>Single</v>
          </cell>
          <cell r="M783">
            <v>33387</v>
          </cell>
          <cell r="N783" t="str">
            <v>abdulkarim.abubakar@jaizbankplc.com</v>
          </cell>
          <cell r="O783" t="str">
            <v>KEBBI</v>
          </cell>
          <cell r="P783">
            <v>43661</v>
          </cell>
        </row>
        <row r="784">
          <cell r="B784" t="str">
            <v>JT12910</v>
          </cell>
          <cell r="C784" t="str">
            <v>ABUBAKAR</v>
          </cell>
          <cell r="D784" t="str">
            <v>AL AMIN</v>
          </cell>
          <cell r="E784" t="str">
            <v>IBRAHIM</v>
          </cell>
          <cell r="F784" t="str">
            <v>TRANSACTION OFFICER O/S OTH</v>
          </cell>
          <cell r="G784">
            <v>13001689</v>
          </cell>
          <cell r="H784">
            <v>5519675</v>
          </cell>
          <cell r="I784" t="str">
            <v>TRANSACTION OFFICER O/S EAYW</v>
          </cell>
          <cell r="J784">
            <v>8132054201</v>
          </cell>
          <cell r="K784">
            <v>207</v>
          </cell>
          <cell r="L784" t="str">
            <v>Single</v>
          </cell>
          <cell r="M784">
            <v>34918</v>
          </cell>
          <cell r="N784" t="str">
            <v>Alamin.Ibrahim@jaizbankplc.com</v>
          </cell>
          <cell r="O784" t="str">
            <v>KANO</v>
          </cell>
          <cell r="P784">
            <v>43832</v>
          </cell>
        </row>
        <row r="785">
          <cell r="B785" t="str">
            <v>JT12008</v>
          </cell>
          <cell r="C785" t="str">
            <v>ABUBAKAR</v>
          </cell>
          <cell r="D785" t="str">
            <v>MAHMOUD</v>
          </cell>
          <cell r="F785" t="str">
            <v>TRANSACTION OFFICER O/S OTH</v>
          </cell>
          <cell r="G785">
            <v>13001775</v>
          </cell>
          <cell r="H785">
            <v>5710874</v>
          </cell>
          <cell r="I785" t="str">
            <v>TRANSACTION OFFICER O/S EAYW</v>
          </cell>
          <cell r="J785">
            <v>8136467999</v>
          </cell>
          <cell r="K785">
            <v>207</v>
          </cell>
          <cell r="L785" t="str">
            <v>Single</v>
          </cell>
          <cell r="M785">
            <v>34422</v>
          </cell>
          <cell r="N785" t="str">
            <v>Mahmoud.Abubakar@jaizbankplc.ocm</v>
          </cell>
          <cell r="O785" t="str">
            <v>KANO</v>
          </cell>
          <cell r="P785">
            <v>43857</v>
          </cell>
        </row>
        <row r="786">
          <cell r="B786" t="str">
            <v>JS29418</v>
          </cell>
          <cell r="C786" t="str">
            <v>ABUBAKAR</v>
          </cell>
          <cell r="D786" t="str">
            <v>MUHAMMAD</v>
          </cell>
          <cell r="E786" t="str">
            <v>DZUKOGI</v>
          </cell>
          <cell r="F786" t="str">
            <v>TRANSACTION OFFICER O/S OTH</v>
          </cell>
          <cell r="G786">
            <v>13001330</v>
          </cell>
          <cell r="H786">
            <v>4211965</v>
          </cell>
          <cell r="I786" t="str">
            <v>TRANSACTION OFFICER O/S EAYW</v>
          </cell>
          <cell r="J786">
            <v>8063329778</v>
          </cell>
          <cell r="K786">
            <v>207</v>
          </cell>
          <cell r="L786" t="str">
            <v>Single</v>
          </cell>
          <cell r="M786">
            <v>33739</v>
          </cell>
          <cell r="N786" t="str">
            <v>muhammad.abubakar@jaizbankplc.com</v>
          </cell>
          <cell r="O786" t="str">
            <v>NIGER</v>
          </cell>
          <cell r="P786">
            <v>43451</v>
          </cell>
        </row>
        <row r="787">
          <cell r="B787" t="str">
            <v>JT11201</v>
          </cell>
          <cell r="C787" t="str">
            <v>ABUBAKAR</v>
          </cell>
          <cell r="D787" t="str">
            <v>MUSADDIQ</v>
          </cell>
          <cell r="E787" t="str">
            <v>MUKHTAR</v>
          </cell>
          <cell r="F787" t="str">
            <v>TRANSACTION OFFICER O/S OTH</v>
          </cell>
          <cell r="G787">
            <v>13001883</v>
          </cell>
          <cell r="H787">
            <v>7019162</v>
          </cell>
          <cell r="I787" t="str">
            <v>TRANSACTION OFFICER O/S EAYW</v>
          </cell>
          <cell r="J787">
            <v>8145746464</v>
          </cell>
          <cell r="K787">
            <v>207</v>
          </cell>
          <cell r="L787" t="str">
            <v>Single</v>
          </cell>
          <cell r="M787">
            <v>34925</v>
          </cell>
          <cell r="N787" t="str">
            <v>Musaddiq.Abubakar@jaizbankplc.com</v>
          </cell>
          <cell r="O787" t="str">
            <v>KANO</v>
          </cell>
          <cell r="P787">
            <v>44140</v>
          </cell>
        </row>
        <row r="788">
          <cell r="B788" t="str">
            <v>JS22113</v>
          </cell>
          <cell r="C788" t="str">
            <v>ABUBAKAR</v>
          </cell>
          <cell r="D788" t="str">
            <v>SALISU</v>
          </cell>
          <cell r="F788" t="str">
            <v>TRANSACTION OFFICER O/S OTH</v>
          </cell>
          <cell r="G788">
            <v>13001930</v>
          </cell>
          <cell r="H788">
            <v>7952003</v>
          </cell>
          <cell r="I788" t="str">
            <v>TRANSACTION OFFICER O/S EAYW</v>
          </cell>
          <cell r="J788">
            <v>7039616638</v>
          </cell>
          <cell r="K788">
            <v>207</v>
          </cell>
          <cell r="L788" t="str">
            <v>Single</v>
          </cell>
          <cell r="M788" t="str">
            <v>0993-10-02</v>
          </cell>
          <cell r="N788" t="str">
            <v>Salisu.Abubakar@jaizbankplc.com</v>
          </cell>
          <cell r="O788" t="str">
            <v>GOMBE</v>
          </cell>
          <cell r="P788">
            <v>44249</v>
          </cell>
        </row>
        <row r="789">
          <cell r="B789" t="str">
            <v>JT02219</v>
          </cell>
          <cell r="C789" t="str">
            <v>ADAM</v>
          </cell>
          <cell r="D789" t="str">
            <v>AHMAD</v>
          </cell>
          <cell r="E789" t="str">
            <v>KAMBARIMA</v>
          </cell>
          <cell r="F789" t="str">
            <v>TRANSACTION OFFICER O/S OTH</v>
          </cell>
          <cell r="G789">
            <v>13001566</v>
          </cell>
          <cell r="H789">
            <v>4821616</v>
          </cell>
          <cell r="I789" t="str">
            <v>TRANSACTION OFFICER O/S EAYW</v>
          </cell>
          <cell r="J789">
            <v>7060688621</v>
          </cell>
          <cell r="K789">
            <v>207</v>
          </cell>
          <cell r="L789" t="str">
            <v>Single</v>
          </cell>
          <cell r="M789">
            <v>34544</v>
          </cell>
          <cell r="N789" t="str">
            <v>ahmad.adam@jaizbankplc.com</v>
          </cell>
          <cell r="O789" t="str">
            <v>BORNO</v>
          </cell>
          <cell r="P789">
            <v>43662</v>
          </cell>
        </row>
        <row r="790">
          <cell r="B790" t="str">
            <v>JT12019</v>
          </cell>
          <cell r="C790" t="str">
            <v>ADAMU</v>
          </cell>
          <cell r="D790" t="str">
            <v>AUWAL</v>
          </cell>
          <cell r="E790" t="str">
            <v>ABDULLAHI</v>
          </cell>
          <cell r="F790" t="str">
            <v>TRANSACTION OFFICER O/S OTH</v>
          </cell>
          <cell r="G790">
            <v>13001750</v>
          </cell>
          <cell r="H790">
            <v>5656417</v>
          </cell>
          <cell r="I790" t="str">
            <v>TRANSACTION OFFICER O/S EAYW</v>
          </cell>
          <cell r="J790">
            <v>8136824863</v>
          </cell>
          <cell r="K790">
            <v>207</v>
          </cell>
          <cell r="L790" t="str">
            <v>Single</v>
          </cell>
          <cell r="M790">
            <v>33405</v>
          </cell>
          <cell r="N790" t="str">
            <v>Auwal.Adam@jaizbankplc.com</v>
          </cell>
          <cell r="O790" t="str">
            <v>KANO</v>
          </cell>
          <cell r="P790">
            <v>43857</v>
          </cell>
        </row>
        <row r="791">
          <cell r="B791" t="str">
            <v>JT10190</v>
          </cell>
          <cell r="C791" t="str">
            <v>ADEBAYO</v>
          </cell>
          <cell r="D791" t="str">
            <v>DORCAS</v>
          </cell>
          <cell r="E791" t="str">
            <v>TITILOPE</v>
          </cell>
          <cell r="F791" t="str">
            <v>TRANSACTION OFFICER O/S OTH</v>
          </cell>
          <cell r="G791">
            <v>13001636</v>
          </cell>
          <cell r="H791">
            <v>5125146</v>
          </cell>
          <cell r="I791" t="str">
            <v>TRANSACTION OFFICER O/S EAYW</v>
          </cell>
          <cell r="J791">
            <v>8135613533</v>
          </cell>
          <cell r="K791">
            <v>207</v>
          </cell>
          <cell r="L791" t="str">
            <v>Single</v>
          </cell>
          <cell r="M791">
            <v>34079</v>
          </cell>
          <cell r="N791" t="str">
            <v>Dorcas.Adebayo@jaizbankplc.com</v>
          </cell>
          <cell r="O791" t="str">
            <v>OSUN</v>
          </cell>
          <cell r="P791">
            <v>43745</v>
          </cell>
        </row>
        <row r="792">
          <cell r="B792" t="str">
            <v>JT28018</v>
          </cell>
          <cell r="C792" t="str">
            <v>ADEBAYO</v>
          </cell>
          <cell r="D792" t="str">
            <v>SAAD</v>
          </cell>
          <cell r="E792" t="str">
            <v>OLUWATOSIN</v>
          </cell>
          <cell r="F792" t="str">
            <v>TRANSACTION OFFICER O/S OTH</v>
          </cell>
          <cell r="G792">
            <v>13001350</v>
          </cell>
          <cell r="H792">
            <v>4255703</v>
          </cell>
          <cell r="I792" t="str">
            <v>TRANSACTION OFFICER O/S EAYW</v>
          </cell>
          <cell r="J792">
            <v>8180694297</v>
          </cell>
          <cell r="K792">
            <v>207</v>
          </cell>
          <cell r="L792" t="str">
            <v>Single</v>
          </cell>
          <cell r="M792">
            <v>34470</v>
          </cell>
          <cell r="N792" t="str">
            <v>Saad.Adebayo@jaizbankplc.com</v>
          </cell>
          <cell r="O792" t="str">
            <v>KWARA</v>
          </cell>
          <cell r="P792">
            <v>43467</v>
          </cell>
        </row>
        <row r="793">
          <cell r="B793" t="str">
            <v>JT12031</v>
          </cell>
          <cell r="C793" t="str">
            <v>ADEDIRAN</v>
          </cell>
          <cell r="D793" t="str">
            <v>USMAN</v>
          </cell>
          <cell r="E793" t="str">
            <v>BABATUNDE</v>
          </cell>
          <cell r="F793" t="str">
            <v>TRANSACTION OFFICER O/S OTH</v>
          </cell>
          <cell r="G793">
            <v>13001739</v>
          </cell>
          <cell r="H793">
            <v>5654303</v>
          </cell>
          <cell r="I793" t="str">
            <v>TRANSACTION OFFICER O/S EAYW</v>
          </cell>
          <cell r="J793">
            <v>7067959711</v>
          </cell>
          <cell r="K793">
            <v>207</v>
          </cell>
          <cell r="L793" t="str">
            <v>Single</v>
          </cell>
          <cell r="M793">
            <v>33876</v>
          </cell>
          <cell r="N793" t="str">
            <v>Usman.Adediran@jaizbankplc.com</v>
          </cell>
          <cell r="O793" t="str">
            <v>OYO</v>
          </cell>
          <cell r="P793">
            <v>43857</v>
          </cell>
        </row>
        <row r="794">
          <cell r="B794" t="str">
            <v>JT24219</v>
          </cell>
          <cell r="C794" t="str">
            <v>ADETUNJI</v>
          </cell>
          <cell r="D794" t="str">
            <v>HALIMA</v>
          </cell>
          <cell r="E794" t="str">
            <v>ADENIKE</v>
          </cell>
          <cell r="F794" t="str">
            <v>TRANSACTION OFFICER O/S OTH</v>
          </cell>
          <cell r="G794">
            <v>13001431</v>
          </cell>
          <cell r="H794">
            <v>4534976</v>
          </cell>
          <cell r="I794" t="str">
            <v>TRANSACTION OFFICER O/S EAYW</v>
          </cell>
          <cell r="J794">
            <v>8111830236</v>
          </cell>
          <cell r="K794">
            <v>207</v>
          </cell>
          <cell r="L794" t="str">
            <v>Single</v>
          </cell>
          <cell r="M794">
            <v>34635</v>
          </cell>
          <cell r="N794" t="str">
            <v>Halima.Adetunji@jaizbankplc.com</v>
          </cell>
          <cell r="O794" t="str">
            <v>OSUN</v>
          </cell>
          <cell r="P794">
            <v>43563</v>
          </cell>
        </row>
        <row r="795">
          <cell r="B795" t="str">
            <v>JT20919</v>
          </cell>
          <cell r="C795" t="str">
            <v>AHMAD</v>
          </cell>
          <cell r="D795" t="str">
            <v>AMINU</v>
          </cell>
          <cell r="E795" t="str">
            <v>MUHAMMAD</v>
          </cell>
          <cell r="F795" t="str">
            <v>TRANSACTION OFFICER O/S OTH</v>
          </cell>
          <cell r="G795">
            <v>13001385</v>
          </cell>
          <cell r="H795">
            <v>4334619</v>
          </cell>
          <cell r="I795" t="str">
            <v>TRANSACTION OFFICER O/S EAYW</v>
          </cell>
          <cell r="J795">
            <v>8039504868</v>
          </cell>
          <cell r="K795">
            <v>207</v>
          </cell>
          <cell r="L795" t="str">
            <v>Single</v>
          </cell>
          <cell r="M795">
            <v>32662</v>
          </cell>
          <cell r="N795" t="str">
            <v>Aminu.Ahmad@jaizbankplc.com</v>
          </cell>
          <cell r="O795" t="str">
            <v>KATSINA</v>
          </cell>
          <cell r="P795">
            <v>43498</v>
          </cell>
        </row>
        <row r="796">
          <cell r="B796" t="str">
            <v>JT26918</v>
          </cell>
          <cell r="C796" t="str">
            <v>AKEREDOLU</v>
          </cell>
          <cell r="D796" t="str">
            <v>AYOKUNLE</v>
          </cell>
          <cell r="E796" t="str">
            <v>ISAAC</v>
          </cell>
          <cell r="F796" t="str">
            <v>TRANSACTION OFFICER O/S OTH</v>
          </cell>
          <cell r="G796">
            <v>13001342</v>
          </cell>
          <cell r="H796">
            <v>4246617</v>
          </cell>
          <cell r="I796" t="str">
            <v>TRANSACTION OFFICER O/S EAYW</v>
          </cell>
          <cell r="J796">
            <v>8167409938</v>
          </cell>
          <cell r="K796">
            <v>207</v>
          </cell>
          <cell r="L796" t="str">
            <v>Single</v>
          </cell>
          <cell r="M796">
            <v>33293</v>
          </cell>
          <cell r="N796" t="str">
            <v>ayokunle.akeredolu@jaizbankplc.com</v>
          </cell>
          <cell r="O796" t="str">
            <v>ONDO</v>
          </cell>
          <cell r="P796">
            <v>43467</v>
          </cell>
        </row>
        <row r="797">
          <cell r="B797" t="str">
            <v>JT12030</v>
          </cell>
          <cell r="C797" t="str">
            <v>AKINLASO</v>
          </cell>
          <cell r="D797" t="str">
            <v>JAMIU</v>
          </cell>
          <cell r="E797" t="str">
            <v>SHEHU</v>
          </cell>
          <cell r="F797" t="str">
            <v>TRANSACTION OFFICER O/S OTH</v>
          </cell>
          <cell r="G797">
            <v>13001756</v>
          </cell>
          <cell r="H797">
            <v>5659274</v>
          </cell>
          <cell r="I797" t="str">
            <v>TRANSACTION OFFICER O/S EAYW</v>
          </cell>
          <cell r="J797">
            <v>8133676290</v>
          </cell>
          <cell r="K797">
            <v>207</v>
          </cell>
          <cell r="L797" t="str">
            <v>Single</v>
          </cell>
          <cell r="M797">
            <v>33872</v>
          </cell>
          <cell r="N797" t="str">
            <v>Jamiu.Akinlaso@jaizbankplc.com</v>
          </cell>
          <cell r="O797" t="str">
            <v>KWARA</v>
          </cell>
          <cell r="P797">
            <v>43857</v>
          </cell>
        </row>
        <row r="798">
          <cell r="B798" t="str">
            <v>JT21919</v>
          </cell>
          <cell r="C798" t="str">
            <v>ALABEDE</v>
          </cell>
          <cell r="D798" t="str">
            <v>MUBARAK</v>
          </cell>
          <cell r="E798" t="str">
            <v>JAMIU</v>
          </cell>
          <cell r="F798" t="str">
            <v>TRANSACTION OFFICER O/S OTH</v>
          </cell>
          <cell r="G798">
            <v>13001466</v>
          </cell>
          <cell r="H798">
            <v>4589017</v>
          </cell>
          <cell r="I798" t="str">
            <v>TRANSACTION OFFICER O/S EAYW</v>
          </cell>
          <cell r="J798">
            <v>8132515782</v>
          </cell>
          <cell r="K798">
            <v>207</v>
          </cell>
          <cell r="L798" t="str">
            <v>Single</v>
          </cell>
          <cell r="M798">
            <v>34392</v>
          </cell>
          <cell r="N798" t="str">
            <v>mubarak.alabede@jaizbankplc.com</v>
          </cell>
          <cell r="O798" t="str">
            <v>OGUN</v>
          </cell>
          <cell r="P798">
            <v>43584</v>
          </cell>
        </row>
        <row r="799">
          <cell r="B799" t="str">
            <v>JS18519</v>
          </cell>
          <cell r="C799" t="str">
            <v>ALIYU</v>
          </cell>
          <cell r="D799" t="str">
            <v>ABDULSAMAD</v>
          </cell>
          <cell r="E799" t="str">
            <v>ILLO</v>
          </cell>
          <cell r="F799" t="str">
            <v>TRANSACTION OFFICER O/S OTH</v>
          </cell>
          <cell r="G799">
            <v>13001542</v>
          </cell>
          <cell r="H799">
            <v>4782760</v>
          </cell>
          <cell r="I799" t="str">
            <v>TRANSACTION OFFICER O/S EAYW</v>
          </cell>
          <cell r="J799" t="str">
            <v xml:space="preserve">08168943813	</v>
          </cell>
          <cell r="K799">
            <v>207</v>
          </cell>
          <cell r="L799" t="str">
            <v>Single</v>
          </cell>
          <cell r="M799">
            <v>34463</v>
          </cell>
          <cell r="N799" t="str">
            <v>abdulsamad.aliyu@jaizbankplc.com</v>
          </cell>
          <cell r="O799" t="str">
            <v>KEBBI</v>
          </cell>
          <cell r="P799">
            <v>43661</v>
          </cell>
        </row>
        <row r="800">
          <cell r="B800" t="str">
            <v>JS19719</v>
          </cell>
          <cell r="C800" t="str">
            <v>ALIYU</v>
          </cell>
          <cell r="D800" t="str">
            <v>ABUBAKAR</v>
          </cell>
          <cell r="E800" t="str">
            <v>ABDULMUMIN</v>
          </cell>
          <cell r="F800" t="str">
            <v>TRANSACTION OFFICER O/S OTH</v>
          </cell>
          <cell r="G800">
            <v>13001559</v>
          </cell>
          <cell r="H800">
            <v>4818694</v>
          </cell>
          <cell r="I800" t="str">
            <v>TRANSACTION OFFICER O/S EAYW</v>
          </cell>
          <cell r="J800">
            <v>8147983393</v>
          </cell>
          <cell r="K800">
            <v>207</v>
          </cell>
          <cell r="L800" t="str">
            <v>Single</v>
          </cell>
          <cell r="M800">
            <v>34984</v>
          </cell>
          <cell r="N800" t="str">
            <v>Abubakar.Aliyu@jaizbankplc.com</v>
          </cell>
          <cell r="O800" t="str">
            <v>KANO</v>
          </cell>
          <cell r="P800">
            <v>43661</v>
          </cell>
        </row>
        <row r="801">
          <cell r="B801" t="str">
            <v>JT26119</v>
          </cell>
          <cell r="C801" t="str">
            <v>ANAELE</v>
          </cell>
          <cell r="D801" t="str">
            <v>CHINONSO</v>
          </cell>
          <cell r="E801" t="str">
            <v>TOCHUKWU</v>
          </cell>
          <cell r="F801" t="str">
            <v>TRANSACTION OFFICER O/S OTH</v>
          </cell>
          <cell r="G801">
            <v>13001458</v>
          </cell>
          <cell r="H801">
            <v>4585198</v>
          </cell>
          <cell r="I801" t="str">
            <v>TRANSACTION OFFICER O/S EAYW</v>
          </cell>
          <cell r="J801">
            <v>7050244002</v>
          </cell>
          <cell r="K801">
            <v>207</v>
          </cell>
          <cell r="L801" t="str">
            <v>Single</v>
          </cell>
          <cell r="M801">
            <v>33417</v>
          </cell>
          <cell r="N801" t="str">
            <v>Chinonso.Anaele@jaizbankplc.com</v>
          </cell>
          <cell r="O801" t="str">
            <v>IMO</v>
          </cell>
          <cell r="P801">
            <v>43584</v>
          </cell>
        </row>
        <row r="802">
          <cell r="B802" t="str">
            <v>JS29518</v>
          </cell>
          <cell r="C802" t="str">
            <v>ATITEBI</v>
          </cell>
          <cell r="D802" t="str">
            <v>AYOMIDE</v>
          </cell>
          <cell r="E802" t="str">
            <v>OLANREWAJU</v>
          </cell>
          <cell r="F802" t="str">
            <v>TRANSACTION OFFICER O/S OTH</v>
          </cell>
          <cell r="G802">
            <v>13001341</v>
          </cell>
          <cell r="H802">
            <v>4246590</v>
          </cell>
          <cell r="I802" t="str">
            <v>TRANSACTION OFFICER O/S EAYW</v>
          </cell>
          <cell r="J802">
            <v>8136533070</v>
          </cell>
          <cell r="K802">
            <v>207</v>
          </cell>
          <cell r="L802" t="str">
            <v>Single</v>
          </cell>
          <cell r="M802">
            <v>34829</v>
          </cell>
          <cell r="N802" t="str">
            <v>ayomide.atitebi@jaizbankplc.com</v>
          </cell>
          <cell r="O802" t="str">
            <v>OSUN</v>
          </cell>
          <cell r="P802">
            <v>43467</v>
          </cell>
        </row>
        <row r="803">
          <cell r="B803" t="str">
            <v>JT12004</v>
          </cell>
          <cell r="C803" t="str">
            <v>BABA</v>
          </cell>
          <cell r="D803" t="str">
            <v>BELLO</v>
          </cell>
          <cell r="F803" t="str">
            <v>TRANSACTION OFFICER O/S OTH</v>
          </cell>
          <cell r="G803">
            <v>13001761</v>
          </cell>
          <cell r="H803">
            <v>5681695</v>
          </cell>
          <cell r="I803" t="str">
            <v>TRANSACTION OFFICER O/S EAYW</v>
          </cell>
          <cell r="J803">
            <v>8023308601</v>
          </cell>
          <cell r="K803">
            <v>207</v>
          </cell>
          <cell r="L803" t="str">
            <v>Single</v>
          </cell>
          <cell r="M803">
            <v>34978</v>
          </cell>
          <cell r="N803" t="str">
            <v>Bello.Baba@jaizbankplc.com</v>
          </cell>
          <cell r="O803" t="str">
            <v>KANO</v>
          </cell>
          <cell r="P803">
            <v>43857</v>
          </cell>
        </row>
        <row r="804">
          <cell r="B804" t="str">
            <v>JT02217</v>
          </cell>
          <cell r="C804" t="str">
            <v>BABA</v>
          </cell>
          <cell r="D804" t="str">
            <v>HASSAN</v>
          </cell>
          <cell r="E804" t="str">
            <v>MUHAMMAD</v>
          </cell>
          <cell r="F804" t="str">
            <v>TRANSACTION OFFICER O/S OTH</v>
          </cell>
          <cell r="G804">
            <v>13001927</v>
          </cell>
          <cell r="H804">
            <v>7934364</v>
          </cell>
          <cell r="I804" t="str">
            <v>TRANSACTION OFFICER O/S EAYW</v>
          </cell>
          <cell r="J804">
            <v>8034650744</v>
          </cell>
          <cell r="K804">
            <v>207</v>
          </cell>
          <cell r="L804" t="str">
            <v>Single</v>
          </cell>
          <cell r="M804">
            <v>34256</v>
          </cell>
          <cell r="N804" t="str">
            <v>Hassan.Baba@jaizbankplc.com</v>
          </cell>
          <cell r="O804" t="str">
            <v>YOBE</v>
          </cell>
          <cell r="P804">
            <v>44239</v>
          </cell>
        </row>
        <row r="805">
          <cell r="B805" t="str">
            <v>JT12028</v>
          </cell>
          <cell r="C805" t="str">
            <v>BABA</v>
          </cell>
          <cell r="D805" t="str">
            <v>SAADIYA</v>
          </cell>
          <cell r="E805" t="str">
            <v>ISMAIL</v>
          </cell>
          <cell r="F805" t="str">
            <v>TRANSACTION OFFICER O/S OTH</v>
          </cell>
          <cell r="G805">
            <v>13001789</v>
          </cell>
          <cell r="H805">
            <v>5760109</v>
          </cell>
          <cell r="I805" t="str">
            <v>TRANSACTION OFFICER O/S EAYW</v>
          </cell>
          <cell r="J805">
            <v>8062996804</v>
          </cell>
          <cell r="K805">
            <v>207</v>
          </cell>
          <cell r="L805" t="str">
            <v>Single</v>
          </cell>
          <cell r="M805">
            <v>34138</v>
          </cell>
          <cell r="N805" t="str">
            <v>Saadiya.Baba@jaizbankplc.com</v>
          </cell>
          <cell r="O805" t="str">
            <v>KADUNA</v>
          </cell>
          <cell r="P805">
            <v>43857</v>
          </cell>
        </row>
        <row r="806">
          <cell r="B806" t="str">
            <v>JT12907</v>
          </cell>
          <cell r="C806" t="str">
            <v>BEN</v>
          </cell>
          <cell r="D806" t="str">
            <v>JOY</v>
          </cell>
          <cell r="E806" t="str">
            <v>IBORO</v>
          </cell>
          <cell r="F806" t="str">
            <v>TRANSACTION OFFICER O/S OTH</v>
          </cell>
          <cell r="G806">
            <v>13001711</v>
          </cell>
          <cell r="H806">
            <v>5561131</v>
          </cell>
          <cell r="I806" t="str">
            <v>TRANSACTION OFFICER O/S EAYW</v>
          </cell>
          <cell r="J806">
            <v>8166959528</v>
          </cell>
          <cell r="K806">
            <v>207</v>
          </cell>
          <cell r="L806" t="str">
            <v>Single</v>
          </cell>
          <cell r="M806">
            <v>33978</v>
          </cell>
          <cell r="N806" t="str">
            <v>Joy.Ben@jaizbankplc.com</v>
          </cell>
          <cell r="O806" t="str">
            <v>AKWA-IBOM</v>
          </cell>
          <cell r="P806">
            <v>43832</v>
          </cell>
        </row>
        <row r="807">
          <cell r="B807" t="str">
            <v>JT20619</v>
          </cell>
          <cell r="C807" t="str">
            <v>BORO</v>
          </cell>
          <cell r="D807" t="str">
            <v>DABO</v>
          </cell>
          <cell r="E807" t="str">
            <v>SAFIYANU</v>
          </cell>
          <cell r="F807" t="str">
            <v>TRANSACTION OFFICER O/S OTH</v>
          </cell>
          <cell r="G807">
            <v>13001416</v>
          </cell>
          <cell r="H807">
            <v>4528458</v>
          </cell>
          <cell r="I807" t="str">
            <v>TRANSACTION OFFICER O/S EAYW</v>
          </cell>
          <cell r="J807">
            <v>8137349552</v>
          </cell>
          <cell r="K807">
            <v>207</v>
          </cell>
          <cell r="L807" t="str">
            <v>Married</v>
          </cell>
          <cell r="M807">
            <v>33939</v>
          </cell>
          <cell r="N807" t="str">
            <v>dabo.boro@jaizbankplc.com</v>
          </cell>
          <cell r="O807" t="str">
            <v>BAUCHI</v>
          </cell>
          <cell r="P807">
            <v>43563</v>
          </cell>
        </row>
        <row r="808">
          <cell r="B808" t="str">
            <v>JT01719</v>
          </cell>
          <cell r="C808" t="str">
            <v>DAHIRU</v>
          </cell>
          <cell r="D808" t="str">
            <v>BABANGIDA</v>
          </cell>
          <cell r="F808" t="str">
            <v>TRANSACTION OFFICER O/S OTH</v>
          </cell>
          <cell r="G808">
            <v>13001555</v>
          </cell>
          <cell r="H808">
            <v>4818443</v>
          </cell>
          <cell r="I808" t="str">
            <v>TRANSACTION OFFICER O/S EAYW</v>
          </cell>
          <cell r="J808">
            <v>8035755959</v>
          </cell>
          <cell r="K808">
            <v>207</v>
          </cell>
          <cell r="L808" t="str">
            <v>Single</v>
          </cell>
          <cell r="M808">
            <v>33879</v>
          </cell>
          <cell r="N808" t="str">
            <v>babangida.dahiru@jaizbankplc.com</v>
          </cell>
          <cell r="O808" t="str">
            <v>ZAMFARA</v>
          </cell>
          <cell r="P808">
            <v>43661</v>
          </cell>
        </row>
        <row r="809">
          <cell r="B809" t="str">
            <v>JS29318</v>
          </cell>
          <cell r="C809" t="str">
            <v>DANAZUMI</v>
          </cell>
          <cell r="D809" t="str">
            <v>ABBA</v>
          </cell>
          <cell r="F809" t="str">
            <v>TRANSACTION OFFICER O/S OTH</v>
          </cell>
          <cell r="G809">
            <v>13001316</v>
          </cell>
          <cell r="H809">
            <v>4264387</v>
          </cell>
          <cell r="I809" t="str">
            <v>TRANSACTION OFFICER O/S EAYW</v>
          </cell>
          <cell r="J809">
            <v>7035063078</v>
          </cell>
          <cell r="K809">
            <v>207</v>
          </cell>
          <cell r="L809" t="str">
            <v>Single</v>
          </cell>
          <cell r="M809">
            <v>35041</v>
          </cell>
          <cell r="N809" t="str">
            <v>abba.danazumi@jaizbankpl.com</v>
          </cell>
          <cell r="O809" t="str">
            <v>KANO</v>
          </cell>
          <cell r="P809">
            <v>43451</v>
          </cell>
        </row>
        <row r="810">
          <cell r="B810" t="str">
            <v>JS10199</v>
          </cell>
          <cell r="C810" t="str">
            <v>DAUDA</v>
          </cell>
          <cell r="D810" t="str">
            <v>ABBAS</v>
          </cell>
          <cell r="E810" t="str">
            <v>ABDULRAHMAN</v>
          </cell>
          <cell r="F810" t="str">
            <v>TRANSACTION OFFICER O/S OTH</v>
          </cell>
          <cell r="G810">
            <v>13001600</v>
          </cell>
          <cell r="H810">
            <v>5094561</v>
          </cell>
          <cell r="I810" t="str">
            <v>TRANSACTION OFFICER O/S EAYW</v>
          </cell>
          <cell r="J810">
            <v>7035509943</v>
          </cell>
          <cell r="K810">
            <v>207</v>
          </cell>
          <cell r="L810" t="str">
            <v>Single</v>
          </cell>
          <cell r="M810">
            <v>34808</v>
          </cell>
          <cell r="N810" t="str">
            <v>Abbas.Dauda@jaizbankplc.com</v>
          </cell>
          <cell r="O810" t="str">
            <v>KADUNA</v>
          </cell>
          <cell r="P810">
            <v>43745</v>
          </cell>
        </row>
        <row r="811">
          <cell r="B811" t="str">
            <v>JT12020</v>
          </cell>
          <cell r="C811" t="str">
            <v>FARUK</v>
          </cell>
          <cell r="D811" t="str">
            <v>AMINU</v>
          </cell>
          <cell r="F811" t="str">
            <v>TRANSACTION OFFICER O/S OTH</v>
          </cell>
          <cell r="G811">
            <v>13001743</v>
          </cell>
          <cell r="H811">
            <v>5655991</v>
          </cell>
          <cell r="I811" t="str">
            <v>TRANSACTION OFFICER O/S EAYW</v>
          </cell>
          <cell r="J811">
            <v>8064407637</v>
          </cell>
          <cell r="K811">
            <v>207</v>
          </cell>
          <cell r="L811" t="str">
            <v>Single</v>
          </cell>
          <cell r="M811">
            <v>33948</v>
          </cell>
          <cell r="N811" t="str">
            <v>Aminu.Faruk@jaizbankplc.com</v>
          </cell>
          <cell r="O811" t="str">
            <v>KATSINA</v>
          </cell>
          <cell r="P811">
            <v>43857</v>
          </cell>
        </row>
        <row r="812">
          <cell r="B812" t="str">
            <v>JT12903</v>
          </cell>
          <cell r="C812" t="str">
            <v>GAMBO</v>
          </cell>
          <cell r="D812" t="str">
            <v>SURAJO</v>
          </cell>
          <cell r="E812" t="str">
            <v>UMARU</v>
          </cell>
          <cell r="F812" t="str">
            <v>TRANSACTION OFFICER O/S OTH</v>
          </cell>
          <cell r="G812">
            <v>13001715</v>
          </cell>
          <cell r="H812">
            <v>5572991</v>
          </cell>
          <cell r="I812" t="str">
            <v>TRANSACTION OFFICER O/S EAYW</v>
          </cell>
          <cell r="J812">
            <v>8030965654</v>
          </cell>
          <cell r="K812">
            <v>207</v>
          </cell>
          <cell r="L812" t="str">
            <v>Single</v>
          </cell>
          <cell r="M812">
            <v>34824</v>
          </cell>
          <cell r="N812" t="str">
            <v>Surajo.Gambo@jaizbankplc.com</v>
          </cell>
          <cell r="O812" t="str">
            <v>KANO</v>
          </cell>
          <cell r="P812">
            <v>43832</v>
          </cell>
        </row>
        <row r="813">
          <cell r="B813" t="str">
            <v>JS10190</v>
          </cell>
          <cell r="C813" t="str">
            <v>HAMMED</v>
          </cell>
          <cell r="D813" t="str">
            <v>TAOFIQ</v>
          </cell>
          <cell r="E813" t="str">
            <v>OLASUNBO</v>
          </cell>
          <cell r="F813" t="str">
            <v>TRANSACTION OFFICER O/S OTH</v>
          </cell>
          <cell r="G813">
            <v>13001642</v>
          </cell>
          <cell r="H813">
            <v>5133431</v>
          </cell>
          <cell r="I813" t="str">
            <v>TRANSACTION OFFICER O/S EAYW</v>
          </cell>
          <cell r="J813">
            <v>8139322726</v>
          </cell>
          <cell r="K813">
            <v>207</v>
          </cell>
          <cell r="L813" t="str">
            <v>Single</v>
          </cell>
          <cell r="M813">
            <v>33786</v>
          </cell>
          <cell r="N813" t="str">
            <v>Taofiq.Hammed@jaizbankplc.com</v>
          </cell>
          <cell r="O813" t="str">
            <v>KWARA</v>
          </cell>
          <cell r="P813">
            <v>43745</v>
          </cell>
        </row>
        <row r="814">
          <cell r="B814" t="str">
            <v>JT21419</v>
          </cell>
          <cell r="C814" t="str">
            <v>HARUNA</v>
          </cell>
          <cell r="D814" t="str">
            <v>MUSAB</v>
          </cell>
          <cell r="F814" t="str">
            <v>TRANSACTION OFFICER O/S OTH</v>
          </cell>
          <cell r="G814">
            <v>13001467</v>
          </cell>
          <cell r="H814">
            <v>4589079</v>
          </cell>
          <cell r="I814" t="str">
            <v>TRANSACTION OFFICER O/S EAYW</v>
          </cell>
          <cell r="J814">
            <v>7066100900</v>
          </cell>
          <cell r="K814">
            <v>207</v>
          </cell>
          <cell r="L814" t="str">
            <v>Single</v>
          </cell>
          <cell r="M814">
            <v>33706</v>
          </cell>
          <cell r="N814" t="str">
            <v>JT21419@jaizbankplc.com</v>
          </cell>
          <cell r="O814" t="str">
            <v>GOMBE</v>
          </cell>
          <cell r="P814">
            <v>43584</v>
          </cell>
        </row>
        <row r="815">
          <cell r="B815" t="str">
            <v>JS02119</v>
          </cell>
          <cell r="C815" t="str">
            <v>HASSAN</v>
          </cell>
          <cell r="D815" t="str">
            <v>AHMED</v>
          </cell>
          <cell r="E815" t="str">
            <v>AHMED</v>
          </cell>
          <cell r="F815" t="str">
            <v>TRANSACTION OFFICER O/S OTH</v>
          </cell>
          <cell r="G815">
            <v>13001446</v>
          </cell>
          <cell r="H815">
            <v>4550965</v>
          </cell>
          <cell r="I815" t="str">
            <v>TRANSACTION OFFICER O/S EAYW</v>
          </cell>
          <cell r="J815">
            <v>8022926292</v>
          </cell>
          <cell r="K815">
            <v>207</v>
          </cell>
          <cell r="L815" t="str">
            <v>Single</v>
          </cell>
          <cell r="M815">
            <v>32929</v>
          </cell>
          <cell r="N815" t="str">
            <v>hassan.ahmed@jaizbankplc.com</v>
          </cell>
          <cell r="O815" t="str">
            <v>GOMBE</v>
          </cell>
          <cell r="P815">
            <v>43563</v>
          </cell>
        </row>
        <row r="816">
          <cell r="B816" t="str">
            <v>JT12014</v>
          </cell>
          <cell r="C816" t="str">
            <v>IBRAHIM</v>
          </cell>
          <cell r="D816" t="str">
            <v>ABDULWAHAB</v>
          </cell>
          <cell r="E816" t="str">
            <v>SALIHU</v>
          </cell>
          <cell r="F816" t="str">
            <v>TRANSACTION OFFICER O/S OTH</v>
          </cell>
          <cell r="G816">
            <v>13001754</v>
          </cell>
          <cell r="H816">
            <v>5658796</v>
          </cell>
          <cell r="I816" t="str">
            <v>TRANSACTION OFFICER O/S EAYW</v>
          </cell>
          <cell r="J816">
            <v>7062409704</v>
          </cell>
          <cell r="K816">
            <v>207</v>
          </cell>
          <cell r="L816" t="str">
            <v>Single</v>
          </cell>
          <cell r="M816">
            <v>34350</v>
          </cell>
          <cell r="N816" t="str">
            <v>Abdulwahab.Ibrahim@jaizbankplc.com</v>
          </cell>
          <cell r="O816" t="str">
            <v>KOGI</v>
          </cell>
          <cell r="P816">
            <v>43857</v>
          </cell>
        </row>
        <row r="817">
          <cell r="B817" t="str">
            <v>JS21619</v>
          </cell>
          <cell r="C817" t="str">
            <v>IBRAHIM</v>
          </cell>
          <cell r="D817" t="str">
            <v>ILIYA</v>
          </cell>
          <cell r="E817" t="str">
            <v>TUKUR</v>
          </cell>
          <cell r="F817" t="str">
            <v>TRANSACTION OFFICER O/S OTH</v>
          </cell>
          <cell r="G817">
            <v>13001554</v>
          </cell>
          <cell r="H817">
            <v>4817185</v>
          </cell>
          <cell r="I817" t="str">
            <v>TRANSACTION OFFICER O/S EAYW</v>
          </cell>
          <cell r="J817">
            <v>8107000030</v>
          </cell>
          <cell r="K817">
            <v>207</v>
          </cell>
          <cell r="L817" t="str">
            <v>Single</v>
          </cell>
          <cell r="M817">
            <v>33970</v>
          </cell>
          <cell r="N817" t="str">
            <v>Iliya.Ibrahim@jaizbankplc.com</v>
          </cell>
          <cell r="O817" t="str">
            <v>KEBBI</v>
          </cell>
          <cell r="P817">
            <v>43661</v>
          </cell>
        </row>
        <row r="818">
          <cell r="B818" t="str">
            <v>JS07200</v>
          </cell>
          <cell r="C818" t="str">
            <v>IBRAHIM</v>
          </cell>
          <cell r="D818" t="str">
            <v>USMAN</v>
          </cell>
          <cell r="F818" t="str">
            <v>TRANSACTION OFFICER O/S OTH</v>
          </cell>
          <cell r="G818">
            <v>13001830</v>
          </cell>
          <cell r="H818">
            <v>6226909</v>
          </cell>
          <cell r="I818" t="str">
            <v>TRANSACTION OFFICER O/S EAYW</v>
          </cell>
          <cell r="J818">
            <v>8036318752</v>
          </cell>
          <cell r="K818">
            <v>207</v>
          </cell>
          <cell r="L818" t="str">
            <v>Single</v>
          </cell>
          <cell r="M818">
            <v>34420</v>
          </cell>
          <cell r="N818" t="str">
            <v>Usman.Ibrahim@jaizbankplc.com</v>
          </cell>
          <cell r="O818" t="str">
            <v>KADUNA</v>
          </cell>
          <cell r="P818">
            <v>44018</v>
          </cell>
        </row>
        <row r="819">
          <cell r="B819" t="str">
            <v>JT26818</v>
          </cell>
          <cell r="C819" t="str">
            <v>IDRIS</v>
          </cell>
          <cell r="D819" t="str">
            <v>AISHAT</v>
          </cell>
          <cell r="E819" t="str">
            <v>ADENIKE</v>
          </cell>
          <cell r="F819" t="str">
            <v>TRANSACTION OFFICER O/S OTH</v>
          </cell>
          <cell r="G819">
            <v>13001349</v>
          </cell>
          <cell r="H819">
            <v>4254940</v>
          </cell>
          <cell r="I819" t="str">
            <v>TRANSACTION OFFICER O/S EAYW</v>
          </cell>
          <cell r="J819">
            <v>8036244845</v>
          </cell>
          <cell r="K819">
            <v>207</v>
          </cell>
          <cell r="L819" t="str">
            <v>Single</v>
          </cell>
          <cell r="M819">
            <v>33359</v>
          </cell>
          <cell r="N819" t="str">
            <v xml:space="preserve">aishat.idris@jaizbankplc.com </v>
          </cell>
          <cell r="O819" t="str">
            <v>KWARA</v>
          </cell>
          <cell r="P819">
            <v>43467</v>
          </cell>
        </row>
        <row r="820">
          <cell r="B820" t="str">
            <v>JS10918</v>
          </cell>
          <cell r="C820" t="str">
            <v>IDRIS</v>
          </cell>
          <cell r="D820" t="str">
            <v>UMAR</v>
          </cell>
          <cell r="E820" t="str">
            <v>MUKHTAR</v>
          </cell>
          <cell r="F820" t="str">
            <v>TRANSACTION OFFICER O/S OTH</v>
          </cell>
          <cell r="G820">
            <v>13001631</v>
          </cell>
          <cell r="H820">
            <v>5116232</v>
          </cell>
          <cell r="I820" t="str">
            <v>TRANSACTION OFFICER O/S EAYW</v>
          </cell>
          <cell r="J820">
            <v>8139467550</v>
          </cell>
          <cell r="K820">
            <v>207</v>
          </cell>
          <cell r="L820" t="str">
            <v>Single</v>
          </cell>
          <cell r="M820">
            <v>33684</v>
          </cell>
          <cell r="N820" t="str">
            <v>Umar.Idris@jaizbankplc.com</v>
          </cell>
          <cell r="O820" t="str">
            <v>KANO</v>
          </cell>
          <cell r="P820">
            <v>43745</v>
          </cell>
        </row>
        <row r="821">
          <cell r="B821" t="str">
            <v>JT26219</v>
          </cell>
          <cell r="C821" t="str">
            <v>INUWA</v>
          </cell>
          <cell r="D821" t="str">
            <v>AISHA</v>
          </cell>
          <cell r="E821" t="str">
            <v>AMINU</v>
          </cell>
          <cell r="F821" t="str">
            <v>TRANSACTION OFFICER O/S OTH</v>
          </cell>
          <cell r="G821">
            <v>13001489</v>
          </cell>
          <cell r="H821">
            <v>4606532</v>
          </cell>
          <cell r="I821" t="str">
            <v>TRANSACTION OFFICER O/S EAYW</v>
          </cell>
          <cell r="J821">
            <v>8162427034</v>
          </cell>
          <cell r="K821">
            <v>207</v>
          </cell>
          <cell r="L821" t="str">
            <v>Single</v>
          </cell>
          <cell r="M821">
            <v>34683</v>
          </cell>
          <cell r="N821" t="str">
            <v>Aisha.Inuwa@jaizbankplc.com</v>
          </cell>
          <cell r="O821" t="str">
            <v>KANO</v>
          </cell>
          <cell r="P821">
            <v>43584</v>
          </cell>
        </row>
        <row r="822">
          <cell r="B822" t="str">
            <v>JS25219</v>
          </cell>
          <cell r="C822" t="str">
            <v>ISA</v>
          </cell>
          <cell r="D822" t="str">
            <v>HANNATU</v>
          </cell>
          <cell r="E822" t="str">
            <v>ADAMU</v>
          </cell>
          <cell r="F822" t="str">
            <v>TRANSACTION OFFICER O/S OTH</v>
          </cell>
          <cell r="G822">
            <v>13001483</v>
          </cell>
          <cell r="H822">
            <v>4605597</v>
          </cell>
          <cell r="I822" t="str">
            <v>TRANSACTION OFFICER O/S EAYW</v>
          </cell>
          <cell r="J822">
            <v>8133871697</v>
          </cell>
          <cell r="K822">
            <v>207</v>
          </cell>
          <cell r="L822" t="str">
            <v>Single</v>
          </cell>
          <cell r="M822">
            <v>32966</v>
          </cell>
          <cell r="N822" t="str">
            <v>hannatu.adamu@jaizbanplc.com</v>
          </cell>
          <cell r="O822" t="str">
            <v>KANO</v>
          </cell>
          <cell r="P822">
            <v>43584</v>
          </cell>
        </row>
        <row r="823">
          <cell r="B823" t="str">
            <v>JT02419</v>
          </cell>
          <cell r="C823" t="str">
            <v>ISA</v>
          </cell>
          <cell r="D823" t="str">
            <v>NAFISA</v>
          </cell>
          <cell r="E823" t="str">
            <v>IBRAHIM</v>
          </cell>
          <cell r="F823" t="str">
            <v>TRANSACTION OFFICER O/S OTH</v>
          </cell>
          <cell r="G823">
            <v>13001560</v>
          </cell>
          <cell r="H823">
            <v>4817817</v>
          </cell>
          <cell r="I823" t="str">
            <v>TRANSACTION OFFICER O/S EAYW</v>
          </cell>
          <cell r="J823">
            <v>8092404913</v>
          </cell>
          <cell r="K823">
            <v>207</v>
          </cell>
          <cell r="L823" t="str">
            <v>Single</v>
          </cell>
          <cell r="M823">
            <v>34642</v>
          </cell>
          <cell r="N823" t="str">
            <v>Nafisa.Ibrahim@jaizbankplc.com</v>
          </cell>
          <cell r="O823" t="str">
            <v>KANO</v>
          </cell>
          <cell r="P823">
            <v>43698</v>
          </cell>
        </row>
        <row r="824">
          <cell r="B824" t="str">
            <v>JT24319</v>
          </cell>
          <cell r="C824" t="str">
            <v>JAMIU</v>
          </cell>
          <cell r="D824" t="str">
            <v>AWWAL</v>
          </cell>
          <cell r="E824" t="str">
            <v>OMOTOSHO</v>
          </cell>
          <cell r="F824" t="str">
            <v>TRANSACTION OFFICER O/S OTH</v>
          </cell>
          <cell r="G824">
            <v>13001432</v>
          </cell>
          <cell r="H824">
            <v>4537001</v>
          </cell>
          <cell r="I824" t="str">
            <v>TRANSACTION OFFICER O/S EAYW</v>
          </cell>
          <cell r="J824">
            <v>7038784990</v>
          </cell>
          <cell r="K824">
            <v>207</v>
          </cell>
          <cell r="L824" t="str">
            <v>Single</v>
          </cell>
          <cell r="M824">
            <v>33626</v>
          </cell>
          <cell r="N824" t="str">
            <v>Awwal.Jamiu@jaizbankplc.com</v>
          </cell>
          <cell r="O824" t="str">
            <v>KWARA</v>
          </cell>
          <cell r="P824">
            <v>43563</v>
          </cell>
        </row>
        <row r="825">
          <cell r="B825" t="str">
            <v>JT10198</v>
          </cell>
          <cell r="C825" t="str">
            <v>JAMIU</v>
          </cell>
          <cell r="D825" t="str">
            <v>MUMINAT</v>
          </cell>
          <cell r="F825" t="str">
            <v>TRANSACTION OFFICER O/S OTH</v>
          </cell>
          <cell r="G825">
            <v>13001594</v>
          </cell>
          <cell r="H825">
            <v>5094145</v>
          </cell>
          <cell r="I825" t="str">
            <v>TRANSACTION OFFICER O/S EAYW</v>
          </cell>
          <cell r="J825">
            <v>8106555385</v>
          </cell>
          <cell r="K825">
            <v>207</v>
          </cell>
          <cell r="L825" t="str">
            <v>Single</v>
          </cell>
          <cell r="M825">
            <v>34849</v>
          </cell>
          <cell r="N825" t="str">
            <v>Muminat.Jamiu@jaizbankplc.com</v>
          </cell>
          <cell r="O825" t="str">
            <v>KWARA</v>
          </cell>
          <cell r="P825">
            <v>43745</v>
          </cell>
        </row>
        <row r="826">
          <cell r="B826" t="str">
            <v>JT20719</v>
          </cell>
          <cell r="C826" t="str">
            <v>KABIR</v>
          </cell>
          <cell r="D826" t="str">
            <v>MARWAN</v>
          </cell>
          <cell r="E826" t="str">
            <v>DANMALIKI</v>
          </cell>
          <cell r="F826" t="str">
            <v>TRANSACTION OFFICER O/S OTH</v>
          </cell>
          <cell r="G826">
            <v>13001378</v>
          </cell>
          <cell r="H826">
            <v>4326379</v>
          </cell>
          <cell r="I826" t="str">
            <v>TRANSACTION OFFICER O/S EAYW</v>
          </cell>
          <cell r="J826">
            <v>8068988148</v>
          </cell>
          <cell r="K826">
            <v>207</v>
          </cell>
          <cell r="L826" t="str">
            <v>Single</v>
          </cell>
          <cell r="M826">
            <v>33833</v>
          </cell>
          <cell r="N826" t="str">
            <v>Marwan.Kabir@jaizbankplc.com</v>
          </cell>
          <cell r="O826" t="str">
            <v>KANO</v>
          </cell>
          <cell r="P826">
            <v>43495</v>
          </cell>
        </row>
        <row r="827">
          <cell r="B827" t="str">
            <v>JT12011</v>
          </cell>
          <cell r="C827" t="str">
            <v>KOLAWOLE</v>
          </cell>
          <cell r="D827" t="str">
            <v>FATIMOH</v>
          </cell>
          <cell r="E827" t="str">
            <v>BUKKY</v>
          </cell>
          <cell r="F827" t="str">
            <v>TRANSACTION OFFICER O/S OTH</v>
          </cell>
          <cell r="G827">
            <v>13001758</v>
          </cell>
          <cell r="H827">
            <v>5664434</v>
          </cell>
          <cell r="I827" t="str">
            <v>TRANSACTION OFFICER O/S EAYW</v>
          </cell>
          <cell r="J827">
            <v>8107322793</v>
          </cell>
          <cell r="K827">
            <v>207</v>
          </cell>
          <cell r="L827" t="str">
            <v>Single</v>
          </cell>
          <cell r="M827">
            <v>34049</v>
          </cell>
          <cell r="N827" t="str">
            <v>Fatimoh.Kolawole@jaizbankplc.com</v>
          </cell>
          <cell r="O827" t="str">
            <v>KWARA</v>
          </cell>
          <cell r="P827">
            <v>43857</v>
          </cell>
        </row>
        <row r="828">
          <cell r="B828" t="str">
            <v>JT07201</v>
          </cell>
          <cell r="C828" t="str">
            <v>LAWAL</v>
          </cell>
          <cell r="D828" t="str">
            <v>AMINU</v>
          </cell>
          <cell r="F828" t="str">
            <v>TRANSACTION OFFICER O/S OTH</v>
          </cell>
          <cell r="G828">
            <v>13001831</v>
          </cell>
          <cell r="H828">
            <v>6226882</v>
          </cell>
          <cell r="I828" t="str">
            <v>TRANSACTION OFFICER O/S EAYW</v>
          </cell>
          <cell r="J828">
            <v>8164212869</v>
          </cell>
          <cell r="K828">
            <v>207</v>
          </cell>
          <cell r="L828" t="str">
            <v>Single</v>
          </cell>
          <cell r="M828">
            <v>34798</v>
          </cell>
          <cell r="N828" t="str">
            <v>Aminu.Lawal@jaizbankplc.com</v>
          </cell>
          <cell r="O828" t="str">
            <v>KATSINA</v>
          </cell>
          <cell r="P828">
            <v>44018</v>
          </cell>
        </row>
        <row r="829">
          <cell r="B829" t="str">
            <v>JT27518</v>
          </cell>
          <cell r="C829" t="str">
            <v>LAWAL</v>
          </cell>
          <cell r="D829" t="str">
            <v>OPEYEMI</v>
          </cell>
          <cell r="E829" t="str">
            <v>ADEBAYO</v>
          </cell>
          <cell r="F829" t="str">
            <v>TRANSACTION OFFICER O/S OTH</v>
          </cell>
          <cell r="G829">
            <v>13001362</v>
          </cell>
          <cell r="H829">
            <v>4285443</v>
          </cell>
          <cell r="I829" t="str">
            <v>TRANSACTION OFFICER O/S EAYW</v>
          </cell>
          <cell r="J829">
            <v>8035038781</v>
          </cell>
          <cell r="K829">
            <v>207</v>
          </cell>
          <cell r="L829" t="str">
            <v>Single</v>
          </cell>
          <cell r="M829">
            <v>34055</v>
          </cell>
          <cell r="N829" t="str">
            <v>opeyemi.lawal@jaizbankplc.com</v>
          </cell>
          <cell r="O829" t="str">
            <v>OSUN</v>
          </cell>
          <cell r="P829">
            <v>43467</v>
          </cell>
        </row>
        <row r="830">
          <cell r="B830" t="str">
            <v>JS10194</v>
          </cell>
          <cell r="C830" t="str">
            <v>LAWAN</v>
          </cell>
          <cell r="D830" t="str">
            <v>ABDULAHI</v>
          </cell>
          <cell r="E830" t="str">
            <v>USMAN</v>
          </cell>
          <cell r="F830" t="str">
            <v>TRANSACTION OFFICER O/S OTH</v>
          </cell>
          <cell r="G830">
            <v>13001602</v>
          </cell>
          <cell r="H830">
            <v>5096345</v>
          </cell>
          <cell r="I830" t="str">
            <v>TRANSACTION OFFICER O/S EAYW</v>
          </cell>
          <cell r="J830">
            <v>8069540901</v>
          </cell>
          <cell r="K830">
            <v>207</v>
          </cell>
          <cell r="L830" t="str">
            <v>Single</v>
          </cell>
          <cell r="M830">
            <v>33543</v>
          </cell>
          <cell r="N830" t="str">
            <v>Abdullahi.Lawan@jaizbankplc.com</v>
          </cell>
          <cell r="O830" t="str">
            <v>KANO</v>
          </cell>
          <cell r="P830">
            <v>43745</v>
          </cell>
        </row>
        <row r="831">
          <cell r="B831" t="str">
            <v>JT18919</v>
          </cell>
          <cell r="C831" t="str">
            <v>LAWAN</v>
          </cell>
          <cell r="D831" t="str">
            <v>ABDULSAMAD</v>
          </cell>
          <cell r="E831" t="str">
            <v>ABDULLAHI</v>
          </cell>
          <cell r="F831" t="str">
            <v>TRANSACTION OFFICER O/S OTH</v>
          </cell>
          <cell r="G831">
            <v>13001568</v>
          </cell>
          <cell r="H831">
            <v>4831235</v>
          </cell>
          <cell r="I831" t="str">
            <v>TRANSACTION OFFICER O/S EAYW</v>
          </cell>
          <cell r="J831">
            <v>8066406087</v>
          </cell>
          <cell r="K831">
            <v>207</v>
          </cell>
          <cell r="L831" t="str">
            <v>Single</v>
          </cell>
          <cell r="M831">
            <v>33950</v>
          </cell>
          <cell r="N831" t="str">
            <v>Abdulsamad.Lawan@jaizbankplc.com</v>
          </cell>
          <cell r="O831" t="str">
            <v>LAGOS</v>
          </cell>
          <cell r="P831">
            <v>43673</v>
          </cell>
        </row>
        <row r="832">
          <cell r="B832" t="str">
            <v>JT26419</v>
          </cell>
          <cell r="C832" t="str">
            <v>MAAJI</v>
          </cell>
          <cell r="D832" t="str">
            <v>MUHAMMAD</v>
          </cell>
          <cell r="E832" t="str">
            <v>UMAR</v>
          </cell>
          <cell r="F832" t="str">
            <v>TRANSACTION OFFICER O/S OTH</v>
          </cell>
          <cell r="G832">
            <v>13001485</v>
          </cell>
          <cell r="H832">
            <v>4605724</v>
          </cell>
          <cell r="I832" t="str">
            <v>TRANSACTION OFFICER O/S EAYW</v>
          </cell>
          <cell r="J832">
            <v>7060756947</v>
          </cell>
          <cell r="K832">
            <v>207</v>
          </cell>
          <cell r="L832" t="str">
            <v>Single</v>
          </cell>
          <cell r="M832">
            <v>33589</v>
          </cell>
          <cell r="N832" t="str">
            <v>Muhammad.maaji@jaizbankplc.com</v>
          </cell>
          <cell r="O832" t="str">
            <v>BORNO</v>
          </cell>
          <cell r="P832">
            <v>43584</v>
          </cell>
        </row>
        <row r="833">
          <cell r="B833" t="str">
            <v>JT19319</v>
          </cell>
          <cell r="C833" t="str">
            <v>MAKINDE</v>
          </cell>
          <cell r="D833" t="str">
            <v>OYINKANSOLA</v>
          </cell>
          <cell r="E833" t="str">
            <v>ANIFAT</v>
          </cell>
          <cell r="F833" t="str">
            <v>TRANSACTION OFFICER O/S OTH</v>
          </cell>
          <cell r="G833">
            <v>13001548</v>
          </cell>
          <cell r="H833">
            <v>4808673</v>
          </cell>
          <cell r="I833" t="str">
            <v>TRANSACTION OFFICER O/S EAYW</v>
          </cell>
          <cell r="J833">
            <v>8102191662</v>
          </cell>
          <cell r="K833">
            <v>207</v>
          </cell>
          <cell r="L833" t="str">
            <v>Single</v>
          </cell>
          <cell r="M833">
            <v>35500</v>
          </cell>
          <cell r="N833" t="str">
            <v>Oyinkansola.Makinde@jaizbankplc.com</v>
          </cell>
          <cell r="O833" t="str">
            <v>OYO</v>
          </cell>
          <cell r="P833">
            <v>43661</v>
          </cell>
        </row>
        <row r="834">
          <cell r="B834" t="str">
            <v>JT20819</v>
          </cell>
          <cell r="C834" t="str">
            <v>MAUDE</v>
          </cell>
          <cell r="D834" t="str">
            <v>AHMED</v>
          </cell>
          <cell r="F834" t="str">
            <v>TRANSACTION OFFICER O/S OTH</v>
          </cell>
          <cell r="G834">
            <v>13001549</v>
          </cell>
          <cell r="H834">
            <v>4808628</v>
          </cell>
          <cell r="I834" t="str">
            <v>TRANSACTION OFFICER O/S EAYW</v>
          </cell>
          <cell r="J834">
            <v>7031398075</v>
          </cell>
          <cell r="K834">
            <v>207</v>
          </cell>
          <cell r="L834" t="str">
            <v>Single</v>
          </cell>
          <cell r="M834">
            <v>34312</v>
          </cell>
          <cell r="N834" t="str">
            <v>Ahmed.Maude@jaizbankplc.com</v>
          </cell>
          <cell r="O834" t="str">
            <v>KADUNA</v>
          </cell>
          <cell r="P834">
            <v>43669</v>
          </cell>
        </row>
        <row r="835">
          <cell r="B835" t="str">
            <v>JT24619</v>
          </cell>
          <cell r="C835" t="str">
            <v>MIKO</v>
          </cell>
          <cell r="D835" t="str">
            <v>RAHMA</v>
          </cell>
          <cell r="E835" t="str">
            <v>ABDULLAHI</v>
          </cell>
          <cell r="F835" t="str">
            <v>TRANSACTION OFFICER O/S OTH</v>
          </cell>
          <cell r="G835">
            <v>13001481</v>
          </cell>
          <cell r="H835">
            <v>4605346</v>
          </cell>
          <cell r="I835" t="str">
            <v>TRANSACTION OFFICER O/S EAYW</v>
          </cell>
          <cell r="J835">
            <v>703989868</v>
          </cell>
          <cell r="K835">
            <v>207</v>
          </cell>
          <cell r="L835" t="str">
            <v>Single</v>
          </cell>
          <cell r="M835">
            <v>33736</v>
          </cell>
          <cell r="N835" t="str">
            <v>Rahma.Miko@jaizbankplc.com</v>
          </cell>
          <cell r="O835" t="str">
            <v>KADUNA</v>
          </cell>
          <cell r="P835">
            <v>43584</v>
          </cell>
        </row>
        <row r="836">
          <cell r="B836" t="str">
            <v>JT19119</v>
          </cell>
          <cell r="C836" t="str">
            <v>MOHAMMED</v>
          </cell>
          <cell r="D836" t="str">
            <v>MAIMUNA</v>
          </cell>
          <cell r="E836" t="str">
            <v>ABDULSALAM</v>
          </cell>
          <cell r="F836" t="str">
            <v>TRANSACTION OFFICER O/S OTH</v>
          </cell>
          <cell r="G836">
            <v>13001569</v>
          </cell>
          <cell r="H836">
            <v>4832359</v>
          </cell>
          <cell r="I836" t="str">
            <v>TRANSACTION OFFICER O/S EAYW</v>
          </cell>
          <cell r="J836">
            <v>8035175219</v>
          </cell>
          <cell r="K836">
            <v>207</v>
          </cell>
          <cell r="L836" t="str">
            <v>Married</v>
          </cell>
          <cell r="M836">
            <v>33615</v>
          </cell>
          <cell r="N836" t="str">
            <v>Maimuna.Mohammed@jaizbankplc.com</v>
          </cell>
          <cell r="O836" t="str">
            <v>ZAMFARA</v>
          </cell>
          <cell r="P836">
            <v>43661</v>
          </cell>
        </row>
        <row r="837">
          <cell r="B837" t="str">
            <v>JT12909</v>
          </cell>
          <cell r="C837" t="str">
            <v>MUHAMMAD</v>
          </cell>
          <cell r="D837" t="str">
            <v>ABDULRAHMAN</v>
          </cell>
          <cell r="E837" t="str">
            <v>IMAM</v>
          </cell>
          <cell r="F837" t="str">
            <v>TRANSACTION OFFICER O/S OTH</v>
          </cell>
          <cell r="G837">
            <v>13001691</v>
          </cell>
          <cell r="H837">
            <v>5519864</v>
          </cell>
          <cell r="I837" t="str">
            <v>TRANSACTION OFFICER O/S EAYW</v>
          </cell>
          <cell r="J837">
            <v>7035805330</v>
          </cell>
          <cell r="K837">
            <v>207</v>
          </cell>
          <cell r="L837" t="str">
            <v>Single</v>
          </cell>
          <cell r="M837">
            <v>33612</v>
          </cell>
          <cell r="N837" t="str">
            <v>Abdulrahman.Muhammad@jaizbankplc.com</v>
          </cell>
          <cell r="O837" t="str">
            <v>NIGER</v>
          </cell>
          <cell r="P837">
            <v>43832</v>
          </cell>
        </row>
        <row r="838">
          <cell r="B838" t="str">
            <v>JT10195</v>
          </cell>
          <cell r="C838" t="str">
            <v>MUHAMMAD</v>
          </cell>
          <cell r="D838" t="str">
            <v>ADAM</v>
          </cell>
          <cell r="F838" t="str">
            <v>TRANSACTION OFFICER O/S OTH</v>
          </cell>
          <cell r="G838">
            <v>13001608</v>
          </cell>
          <cell r="H838">
            <v>5105757</v>
          </cell>
          <cell r="I838" t="str">
            <v>TRANSACTION OFFICER O/S EAYW</v>
          </cell>
          <cell r="J838">
            <v>8168004199</v>
          </cell>
          <cell r="K838">
            <v>207</v>
          </cell>
          <cell r="L838" t="str">
            <v>Single</v>
          </cell>
          <cell r="M838">
            <v>34244</v>
          </cell>
          <cell r="N838" t="str">
            <v>Adam.Muhammad@Jaizbankplc.com</v>
          </cell>
          <cell r="O838" t="str">
            <v>KANO</v>
          </cell>
          <cell r="P838">
            <v>43745</v>
          </cell>
        </row>
        <row r="839">
          <cell r="B839" t="str">
            <v>JT10915</v>
          </cell>
          <cell r="C839" t="str">
            <v>MUHAMMAD</v>
          </cell>
          <cell r="D839" t="str">
            <v>NAZIFI</v>
          </cell>
          <cell r="E839" t="str">
            <v>NAJUME</v>
          </cell>
          <cell r="F839" t="str">
            <v>TRANSACTION OFFICER O/S OTH</v>
          </cell>
          <cell r="G839">
            <v>13001599</v>
          </cell>
          <cell r="H839">
            <v>5094042</v>
          </cell>
          <cell r="I839" t="str">
            <v>TRANSACTION OFFICER O/S EAYW</v>
          </cell>
          <cell r="J839">
            <v>7062199140</v>
          </cell>
          <cell r="K839">
            <v>207</v>
          </cell>
          <cell r="L839" t="str">
            <v>Single</v>
          </cell>
          <cell r="M839">
            <v>34295</v>
          </cell>
          <cell r="N839" t="str">
            <v>Nazifi.Muhammad@jaizbankplc.com</v>
          </cell>
          <cell r="O839" t="str">
            <v>KANO</v>
          </cell>
          <cell r="P839">
            <v>43745</v>
          </cell>
        </row>
        <row r="840">
          <cell r="B840" t="str">
            <v>JT12919</v>
          </cell>
          <cell r="C840" t="str">
            <v>MUHAMMAD</v>
          </cell>
          <cell r="D840" t="str">
            <v>SHAFIHA</v>
          </cell>
          <cell r="E840" t="str">
            <v>AHMAD</v>
          </cell>
          <cell r="F840" t="str">
            <v>TRANSACTION OFFICER O/S OTH</v>
          </cell>
          <cell r="G840">
            <v>13001703</v>
          </cell>
          <cell r="H840">
            <v>5554496</v>
          </cell>
          <cell r="I840" t="str">
            <v>TRANSACTION OFFICER O/S EAYW</v>
          </cell>
          <cell r="J840">
            <v>8062300337</v>
          </cell>
          <cell r="K840">
            <v>207</v>
          </cell>
          <cell r="L840" t="str">
            <v>Married</v>
          </cell>
          <cell r="M840">
            <v>33834</v>
          </cell>
          <cell r="N840" t="str">
            <v>Shafiha.Muhammad@jaizbankplc.com</v>
          </cell>
          <cell r="O840" t="str">
            <v>KANO</v>
          </cell>
          <cell r="P840">
            <v>43832</v>
          </cell>
        </row>
        <row r="841">
          <cell r="B841" t="str">
            <v>JT10199</v>
          </cell>
          <cell r="C841" t="str">
            <v>MUSA</v>
          </cell>
          <cell r="D841" t="str">
            <v>ALIYU</v>
          </cell>
          <cell r="E841" t="str">
            <v>ALIYU</v>
          </cell>
          <cell r="F841" t="str">
            <v>TRANSACTION OFFICER O/S OTH</v>
          </cell>
          <cell r="G841">
            <v>13001646</v>
          </cell>
          <cell r="H841">
            <v>5140774</v>
          </cell>
          <cell r="I841" t="str">
            <v>TRANSACTION OFFICER O/S EAYW</v>
          </cell>
          <cell r="J841">
            <v>8068131325</v>
          </cell>
          <cell r="K841">
            <v>207</v>
          </cell>
          <cell r="L841" t="str">
            <v>Single</v>
          </cell>
          <cell r="M841">
            <v>35184</v>
          </cell>
          <cell r="N841" t="str">
            <v>Aliyu.Musa@jaizbankplc.com</v>
          </cell>
          <cell r="O841" t="str">
            <v>KANO</v>
          </cell>
          <cell r="P841">
            <v>43745</v>
          </cell>
        </row>
        <row r="842">
          <cell r="B842" t="str">
            <v>JT22112</v>
          </cell>
          <cell r="C842" t="str">
            <v>MUSA</v>
          </cell>
          <cell r="D842" t="str">
            <v>ASHIRU</v>
          </cell>
          <cell r="F842" t="str">
            <v>TRANSACTION OFFICER O/S OTH</v>
          </cell>
          <cell r="G842">
            <v>13001924</v>
          </cell>
          <cell r="H842">
            <v>7931851</v>
          </cell>
          <cell r="I842" t="str">
            <v>TRANSACTION OFFICER O/S EAYW</v>
          </cell>
          <cell r="J842">
            <v>7069793783</v>
          </cell>
          <cell r="K842">
            <v>207</v>
          </cell>
          <cell r="L842" t="str">
            <v>Single</v>
          </cell>
          <cell r="M842">
            <v>33734</v>
          </cell>
          <cell r="N842" t="str">
            <v>Ashura.Musa@jaizbankplc.com</v>
          </cell>
          <cell r="O842" t="str">
            <v>GOMBE</v>
          </cell>
          <cell r="P842">
            <v>44245</v>
          </cell>
        </row>
        <row r="843">
          <cell r="B843" t="str">
            <v>JT12002</v>
          </cell>
          <cell r="C843" t="str">
            <v>MUSTAPHA</v>
          </cell>
          <cell r="D843" t="str">
            <v>ABDULJALEEL</v>
          </cell>
          <cell r="E843" t="str">
            <v>OLALEKAN</v>
          </cell>
          <cell r="F843" t="str">
            <v>TRANSACTION OFFICER O/S OTH</v>
          </cell>
          <cell r="G843">
            <v>13001744</v>
          </cell>
          <cell r="H843">
            <v>5656053</v>
          </cell>
          <cell r="I843" t="str">
            <v>TRANSACTION OFFICER O/S EAYW</v>
          </cell>
          <cell r="J843">
            <v>8063432697</v>
          </cell>
          <cell r="K843">
            <v>207</v>
          </cell>
          <cell r="L843" t="str">
            <v>Single</v>
          </cell>
          <cell r="M843">
            <v>33259</v>
          </cell>
          <cell r="N843" t="str">
            <v>Abduljaleel.Mustapha@jaizbankplc.com</v>
          </cell>
          <cell r="O843" t="str">
            <v>OSUN</v>
          </cell>
          <cell r="P843">
            <v>43857</v>
          </cell>
        </row>
        <row r="844">
          <cell r="B844" t="str">
            <v>JT12016</v>
          </cell>
          <cell r="C844" t="str">
            <v>NASIR</v>
          </cell>
          <cell r="D844" t="str">
            <v>MARYAM</v>
          </cell>
          <cell r="E844" t="str">
            <v>MADINA</v>
          </cell>
          <cell r="F844" t="str">
            <v>TRANSACTION OFFICER O/S OTH</v>
          </cell>
          <cell r="G844">
            <v>13001755</v>
          </cell>
          <cell r="H844">
            <v>5658820</v>
          </cell>
          <cell r="I844" t="str">
            <v>TRANSACTION OFFICER O/S EAYW</v>
          </cell>
          <cell r="J844">
            <v>8032090200</v>
          </cell>
          <cell r="K844">
            <v>207</v>
          </cell>
          <cell r="L844" t="str">
            <v>Single</v>
          </cell>
          <cell r="M844">
            <v>34504</v>
          </cell>
          <cell r="N844" t="str">
            <v>Maryam.Nasir@jaizbankplc.com</v>
          </cell>
          <cell r="O844" t="str">
            <v>KANO</v>
          </cell>
          <cell r="P844">
            <v>43857</v>
          </cell>
        </row>
        <row r="845">
          <cell r="B845" t="str">
            <v>JT10196</v>
          </cell>
          <cell r="C845" t="str">
            <v>OJEDELE</v>
          </cell>
          <cell r="D845" t="str">
            <v>BLESSING</v>
          </cell>
          <cell r="E845" t="str">
            <v>OPEMIPO</v>
          </cell>
          <cell r="F845" t="str">
            <v>TRANSACTION OFFICER O/S OTH</v>
          </cell>
          <cell r="G845">
            <v>13001637</v>
          </cell>
          <cell r="H845">
            <v>5125201</v>
          </cell>
          <cell r="I845" t="str">
            <v>TRANSACTION OFFICER O/S EAYW</v>
          </cell>
          <cell r="J845">
            <v>7062341440</v>
          </cell>
          <cell r="K845">
            <v>207</v>
          </cell>
          <cell r="L845" t="str">
            <v>Single</v>
          </cell>
          <cell r="M845">
            <v>33510</v>
          </cell>
          <cell r="N845" t="str">
            <v>Blessing.Ojedele@jaizbankplc.com</v>
          </cell>
          <cell r="O845" t="str">
            <v>OYO</v>
          </cell>
          <cell r="P845">
            <v>43745</v>
          </cell>
        </row>
        <row r="846">
          <cell r="B846" t="str">
            <v>JT10910</v>
          </cell>
          <cell r="C846" t="str">
            <v>OKUNLOLA</v>
          </cell>
          <cell r="D846" t="str">
            <v>IDRIS</v>
          </cell>
          <cell r="E846" t="str">
            <v>ABDULLATEEF</v>
          </cell>
          <cell r="F846" t="str">
            <v>TRANSACTION OFFICER O/S OTH</v>
          </cell>
          <cell r="G846">
            <v>13001626</v>
          </cell>
          <cell r="H846">
            <v>5115905</v>
          </cell>
          <cell r="I846" t="str">
            <v>TRANSACTION OFFICER O/S EAYW</v>
          </cell>
          <cell r="J846">
            <v>7067336082</v>
          </cell>
          <cell r="K846">
            <v>207</v>
          </cell>
          <cell r="L846" t="str">
            <v>Single</v>
          </cell>
          <cell r="M846">
            <v>34331</v>
          </cell>
          <cell r="N846" t="str">
            <v>Idris.Okunlola@jaizbankplc.com</v>
          </cell>
          <cell r="O846" t="str">
            <v>OYO</v>
          </cell>
          <cell r="P846">
            <v>43745</v>
          </cell>
        </row>
        <row r="847">
          <cell r="B847" t="str">
            <v>JT12012</v>
          </cell>
          <cell r="C847" t="str">
            <v>OLADEJO</v>
          </cell>
          <cell r="D847" t="str">
            <v>JOSEPH</v>
          </cell>
          <cell r="E847" t="str">
            <v>TEMITOPE</v>
          </cell>
          <cell r="F847" t="str">
            <v>TRANSACTION OFFICER O/S OTH</v>
          </cell>
          <cell r="G847">
            <v>13001749</v>
          </cell>
          <cell r="H847">
            <v>5656352</v>
          </cell>
          <cell r="I847" t="str">
            <v>TRANSACTION OFFICER O/S EAYW</v>
          </cell>
          <cell r="J847">
            <v>7063172437</v>
          </cell>
          <cell r="K847">
            <v>207</v>
          </cell>
          <cell r="L847" t="str">
            <v>Single</v>
          </cell>
          <cell r="M847">
            <v>33752</v>
          </cell>
          <cell r="N847" t="str">
            <v>Joseph.Oladejo@jaizbankplc.com</v>
          </cell>
          <cell r="O847" t="str">
            <v>OYO</v>
          </cell>
          <cell r="P847">
            <v>43857</v>
          </cell>
        </row>
        <row r="848">
          <cell r="B848" t="str">
            <v>JT27618</v>
          </cell>
          <cell r="C848" t="str">
            <v>ONAYEMI</v>
          </cell>
          <cell r="D848" t="str">
            <v>AISHA</v>
          </cell>
          <cell r="E848" t="str">
            <v>FOLASHADE</v>
          </cell>
          <cell r="F848" t="str">
            <v>TRANSACTION OFFICER O/S OTH</v>
          </cell>
          <cell r="G848">
            <v>13001365</v>
          </cell>
          <cell r="H848">
            <v>4285481</v>
          </cell>
          <cell r="I848" t="str">
            <v>TRANSACTION OFFICER O/S EAYW</v>
          </cell>
          <cell r="J848">
            <v>8130027322</v>
          </cell>
          <cell r="K848">
            <v>207</v>
          </cell>
          <cell r="L848" t="str">
            <v>Single</v>
          </cell>
          <cell r="M848">
            <v>34995</v>
          </cell>
          <cell r="N848" t="str">
            <v>aisha.onayemi@jaizbankplc.com</v>
          </cell>
          <cell r="O848" t="str">
            <v>OGUN</v>
          </cell>
          <cell r="P848">
            <v>43467</v>
          </cell>
        </row>
        <row r="849">
          <cell r="B849" t="str">
            <v>JT14019</v>
          </cell>
          <cell r="C849" t="str">
            <v>ONORIEMU</v>
          </cell>
          <cell r="D849" t="str">
            <v>ELOHOR</v>
          </cell>
          <cell r="E849" t="str">
            <v>BLESSING</v>
          </cell>
          <cell r="F849" t="str">
            <v>TRANSACTION OFFICER O/S OTH</v>
          </cell>
          <cell r="G849">
            <v>13001478</v>
          </cell>
          <cell r="H849">
            <v>4602606</v>
          </cell>
          <cell r="I849" t="str">
            <v>TRANSACTION OFFICER O/S EAYW WHA</v>
          </cell>
          <cell r="J849">
            <v>9059368194</v>
          </cell>
          <cell r="K849">
            <v>208</v>
          </cell>
          <cell r="L849" t="str">
            <v>Single</v>
          </cell>
          <cell r="M849">
            <v>34015</v>
          </cell>
          <cell r="N849" t="str">
            <v>elohor.onoriemu@jaizbankplc.com</v>
          </cell>
          <cell r="O849" t="str">
            <v>DELTA</v>
          </cell>
          <cell r="P849">
            <v>43584</v>
          </cell>
        </row>
        <row r="850">
          <cell r="B850" t="str">
            <v>JT11219</v>
          </cell>
          <cell r="C850" t="str">
            <v>OPAREMI</v>
          </cell>
          <cell r="D850" t="str">
            <v>KABIRAT</v>
          </cell>
          <cell r="E850" t="str">
            <v>FOLASHADE</v>
          </cell>
          <cell r="F850" t="str">
            <v>TRANSACTION OFFICER O/S OTH</v>
          </cell>
          <cell r="G850">
            <v>13001496</v>
          </cell>
          <cell r="H850">
            <v>4610874</v>
          </cell>
          <cell r="I850" t="str">
            <v>TRANSACTION OFFICER O/S EAYW</v>
          </cell>
          <cell r="J850">
            <v>7068579327</v>
          </cell>
          <cell r="K850">
            <v>207</v>
          </cell>
          <cell r="L850" t="str">
            <v>Single</v>
          </cell>
          <cell r="M850">
            <v>35126</v>
          </cell>
          <cell r="N850" t="str">
            <v>kabirat.oparemi@jaizbankplc.com</v>
          </cell>
          <cell r="O850" t="str">
            <v>OYO</v>
          </cell>
          <cell r="P850">
            <v>43584</v>
          </cell>
        </row>
        <row r="851">
          <cell r="B851" t="str">
            <v>JT12719</v>
          </cell>
          <cell r="C851" t="str">
            <v>PATRICK</v>
          </cell>
          <cell r="D851" t="str">
            <v>STEPHAN</v>
          </cell>
          <cell r="F851" t="str">
            <v>TRANSACTION OFFICER O/S OTH</v>
          </cell>
          <cell r="G851">
            <v>13001456</v>
          </cell>
          <cell r="H851">
            <v>4579209</v>
          </cell>
          <cell r="I851" t="str">
            <v>TRANSACTION OFFICER O/S EAYW</v>
          </cell>
          <cell r="J851">
            <v>7060777421</v>
          </cell>
          <cell r="K851">
            <v>207</v>
          </cell>
          <cell r="L851" t="str">
            <v>Single</v>
          </cell>
          <cell r="M851">
            <v>34486</v>
          </cell>
          <cell r="N851" t="str">
            <v>patrick.stephan@jaizbankplc.com</v>
          </cell>
          <cell r="O851" t="str">
            <v>DELTA</v>
          </cell>
          <cell r="P851">
            <v>43563</v>
          </cell>
        </row>
        <row r="852">
          <cell r="B852" t="str">
            <v>JT01119</v>
          </cell>
          <cell r="C852" t="str">
            <v>RABIU</v>
          </cell>
          <cell r="D852" t="str">
            <v>SAADATU</v>
          </cell>
          <cell r="E852" t="str">
            <v>YUSUF</v>
          </cell>
          <cell r="F852" t="str">
            <v>TRANSACTION OFFICER O/S OTH</v>
          </cell>
          <cell r="G852">
            <v>13001571</v>
          </cell>
          <cell r="H852">
            <v>4845302</v>
          </cell>
          <cell r="I852" t="str">
            <v>TRANSACTION OFFICER O/S EAYW</v>
          </cell>
          <cell r="J852">
            <v>8139306839</v>
          </cell>
          <cell r="K852">
            <v>207</v>
          </cell>
          <cell r="L852" t="str">
            <v>Single</v>
          </cell>
          <cell r="M852">
            <v>34239</v>
          </cell>
          <cell r="N852" t="str">
            <v>Saadatu.Rabiu@jaizbankplc.com</v>
          </cell>
          <cell r="O852" t="str">
            <v>KANO</v>
          </cell>
          <cell r="P852">
            <v>43668</v>
          </cell>
        </row>
        <row r="853">
          <cell r="B853" t="str">
            <v>JT21519</v>
          </cell>
          <cell r="C853" t="str">
            <v>SANI</v>
          </cell>
          <cell r="D853" t="str">
            <v>HUSSAINI</v>
          </cell>
          <cell r="E853" t="str">
            <v>YUNUSA</v>
          </cell>
          <cell r="F853" t="str">
            <v>TRANSACTION OFFICER O/S OTH</v>
          </cell>
          <cell r="G853">
            <v>13001472</v>
          </cell>
          <cell r="H853">
            <v>4595126</v>
          </cell>
          <cell r="I853" t="str">
            <v>TRANSACTION OFFICER O/S EAYW</v>
          </cell>
          <cell r="J853">
            <v>8037713194</v>
          </cell>
          <cell r="K853">
            <v>207</v>
          </cell>
          <cell r="L853" t="str">
            <v>Single</v>
          </cell>
          <cell r="M853">
            <v>33927</v>
          </cell>
          <cell r="N853" t="str">
            <v>Hussaini.Sani@jaizbankplc.com</v>
          </cell>
          <cell r="O853" t="str">
            <v>GOMBE</v>
          </cell>
          <cell r="P853">
            <v>43584</v>
          </cell>
        </row>
        <row r="854">
          <cell r="B854" t="str">
            <v>JS10916</v>
          </cell>
          <cell r="C854" t="str">
            <v>SANUSI</v>
          </cell>
          <cell r="D854" t="str">
            <v>MIKAIL</v>
          </cell>
          <cell r="E854" t="str">
            <v>ABIODUN</v>
          </cell>
          <cell r="F854" t="str">
            <v>TRANSACTION OFFICER O/S OTH</v>
          </cell>
          <cell r="G854">
            <v>13001638</v>
          </cell>
          <cell r="H854">
            <v>5125524</v>
          </cell>
          <cell r="I854" t="str">
            <v>TRANSACTION OFFICER O/S EAYW</v>
          </cell>
          <cell r="J854">
            <v>8062829776</v>
          </cell>
          <cell r="K854">
            <v>207</v>
          </cell>
          <cell r="L854" t="str">
            <v>Married</v>
          </cell>
          <cell r="M854">
            <v>33219</v>
          </cell>
          <cell r="N854" t="str">
            <v>Mikail.Sanusi@jaizbankplc.com</v>
          </cell>
          <cell r="O854" t="str">
            <v>OSUN</v>
          </cell>
          <cell r="P854">
            <v>43745</v>
          </cell>
        </row>
        <row r="855">
          <cell r="B855" t="str">
            <v>JT26718</v>
          </cell>
          <cell r="C855" t="str">
            <v>SHEIDU</v>
          </cell>
          <cell r="D855" t="str">
            <v>SADIYA</v>
          </cell>
          <cell r="E855" t="str">
            <v>MUHAMMAD</v>
          </cell>
          <cell r="F855" t="str">
            <v>TRANSACTION OFFICER O/S OTH</v>
          </cell>
          <cell r="G855">
            <v>13001300</v>
          </cell>
          <cell r="H855">
            <v>4082477</v>
          </cell>
          <cell r="I855" t="str">
            <v>TRANSACTION OFFICER O/S EAYW</v>
          </cell>
          <cell r="J855">
            <v>7033160004</v>
          </cell>
          <cell r="K855">
            <v>207</v>
          </cell>
          <cell r="L855" t="str">
            <v>Married</v>
          </cell>
          <cell r="M855">
            <v>34934</v>
          </cell>
          <cell r="N855" t="str">
            <v>Sadiya.Sheidu@jaizbankplc.com</v>
          </cell>
          <cell r="O855" t="str">
            <v>KANO</v>
          </cell>
          <cell r="P855">
            <v>43388</v>
          </cell>
        </row>
        <row r="856">
          <cell r="B856" t="str">
            <v>JT12018</v>
          </cell>
          <cell r="C856" t="str">
            <v>SOLIHU</v>
          </cell>
          <cell r="D856" t="str">
            <v>BABATUNDE</v>
          </cell>
          <cell r="E856" t="str">
            <v>BUSARI</v>
          </cell>
          <cell r="F856" t="str">
            <v>TRANSACTION OFFICER O/S OTH</v>
          </cell>
          <cell r="G856">
            <v>13001763</v>
          </cell>
          <cell r="H856">
            <v>5698969</v>
          </cell>
          <cell r="I856" t="str">
            <v>TRANSACTION OFFICER O/S EAYW</v>
          </cell>
          <cell r="J856">
            <v>8164891963</v>
          </cell>
          <cell r="K856">
            <v>207</v>
          </cell>
          <cell r="L856" t="str">
            <v>Single</v>
          </cell>
          <cell r="M856">
            <v>33843</v>
          </cell>
          <cell r="N856" t="str">
            <v>Babatunde.Solihu@jaizbankplc.com</v>
          </cell>
          <cell r="O856" t="str">
            <v>KWARA</v>
          </cell>
          <cell r="P856">
            <v>43857</v>
          </cell>
        </row>
        <row r="857">
          <cell r="B857" t="str">
            <v>JT12917</v>
          </cell>
          <cell r="C857" t="str">
            <v>SUNUSI</v>
          </cell>
          <cell r="D857" t="str">
            <v>MUHAMMAD</v>
          </cell>
          <cell r="E857" t="str">
            <v>SHEHU</v>
          </cell>
          <cell r="F857" t="str">
            <v>TRANSACTION OFFICER O/S OTH</v>
          </cell>
          <cell r="G857">
            <v>13001705</v>
          </cell>
          <cell r="H857">
            <v>5554513</v>
          </cell>
          <cell r="I857" t="str">
            <v>TRANSACTION OFFICER O/S EAYW</v>
          </cell>
          <cell r="J857">
            <v>8068983651</v>
          </cell>
          <cell r="K857">
            <v>207</v>
          </cell>
          <cell r="L857" t="str">
            <v>Single</v>
          </cell>
          <cell r="M857">
            <v>34390</v>
          </cell>
          <cell r="N857" t="str">
            <v>Muhammad.Sunusi@jaizbankplc.com</v>
          </cell>
          <cell r="O857" t="str">
            <v>KANO</v>
          </cell>
          <cell r="P857">
            <v>43832</v>
          </cell>
        </row>
        <row r="858">
          <cell r="B858" t="str">
            <v>JS27718</v>
          </cell>
          <cell r="C858" t="str">
            <v>THANNI</v>
          </cell>
          <cell r="D858" t="str">
            <v>ALIYU</v>
          </cell>
          <cell r="E858" t="str">
            <v>OLUWASEUN</v>
          </cell>
          <cell r="F858" t="str">
            <v>TRANSACTION OFFICER O/S OTH</v>
          </cell>
          <cell r="G858">
            <v>13001343</v>
          </cell>
          <cell r="H858">
            <v>4246978</v>
          </cell>
          <cell r="I858" t="str">
            <v>TRANSACTION OFFICER O/S EAYW</v>
          </cell>
          <cell r="J858">
            <v>7060904394</v>
          </cell>
          <cell r="K858">
            <v>207</v>
          </cell>
          <cell r="L858" t="str">
            <v>Single</v>
          </cell>
          <cell r="M858">
            <v>32945</v>
          </cell>
          <cell r="N858" t="str">
            <v>aliyu.thanni@jaizbankplc.com</v>
          </cell>
          <cell r="O858" t="str">
            <v>LAGOS</v>
          </cell>
          <cell r="P858">
            <v>43467</v>
          </cell>
        </row>
        <row r="859">
          <cell r="B859" t="str">
            <v>JT12010</v>
          </cell>
          <cell r="C859" t="str">
            <v>TIAMIYU</v>
          </cell>
          <cell r="D859" t="str">
            <v>AISHAT</v>
          </cell>
          <cell r="E859" t="str">
            <v>ABISOLA</v>
          </cell>
          <cell r="F859" t="str">
            <v>TRANSACTION OFFICER O/S OTH</v>
          </cell>
          <cell r="G859">
            <v>13001757</v>
          </cell>
          <cell r="H859">
            <v>5659243</v>
          </cell>
          <cell r="I859" t="str">
            <v>TRANSACTION OFFICER O/S EAYW</v>
          </cell>
          <cell r="J859">
            <v>8146412352</v>
          </cell>
          <cell r="K859">
            <v>207</v>
          </cell>
          <cell r="L859" t="str">
            <v>Single</v>
          </cell>
          <cell r="M859">
            <v>34383</v>
          </cell>
          <cell r="N859" t="str">
            <v>Aishat.Tiamiyu@jaizbankplc.com</v>
          </cell>
          <cell r="O859" t="str">
            <v>OSUN</v>
          </cell>
          <cell r="P859">
            <v>43857</v>
          </cell>
        </row>
        <row r="860">
          <cell r="B860" t="str">
            <v>JT12015</v>
          </cell>
          <cell r="C860" t="str">
            <v>UMAR</v>
          </cell>
          <cell r="D860" t="str">
            <v>ABBA</v>
          </cell>
          <cell r="E860" t="str">
            <v>USMAN</v>
          </cell>
          <cell r="F860" t="str">
            <v>TRANSACTION OFFICER O/S OTH</v>
          </cell>
          <cell r="G860">
            <v>13001760</v>
          </cell>
          <cell r="H860">
            <v>5663602</v>
          </cell>
          <cell r="I860" t="str">
            <v>TRANSACTION OFFICER O/S EAYW</v>
          </cell>
          <cell r="J860">
            <v>7036162405</v>
          </cell>
          <cell r="K860">
            <v>207</v>
          </cell>
          <cell r="L860" t="str">
            <v>Single</v>
          </cell>
          <cell r="M860">
            <v>33395</v>
          </cell>
          <cell r="N860" t="str">
            <v>Abba.Umar@jaizbankplc.com</v>
          </cell>
          <cell r="O860" t="str">
            <v>KANO</v>
          </cell>
          <cell r="P860">
            <v>43857</v>
          </cell>
        </row>
        <row r="861">
          <cell r="B861" t="str">
            <v>JT12003</v>
          </cell>
          <cell r="C861" t="str">
            <v>UMAR</v>
          </cell>
          <cell r="D861" t="str">
            <v>MOJISOLA</v>
          </cell>
          <cell r="E861" t="str">
            <v>HANAT</v>
          </cell>
          <cell r="F861" t="str">
            <v>TRANSACTION OFFICER O/S OTH</v>
          </cell>
          <cell r="G861">
            <v>13001734</v>
          </cell>
          <cell r="H861">
            <v>5649071</v>
          </cell>
          <cell r="I861" t="str">
            <v>TRANSACTION OFFICER O/S EAYW WHA</v>
          </cell>
          <cell r="J861">
            <v>7034654275</v>
          </cell>
          <cell r="K861">
            <v>208</v>
          </cell>
          <cell r="L861" t="str">
            <v>Single</v>
          </cell>
          <cell r="M861">
            <v>34046</v>
          </cell>
          <cell r="N861" t="str">
            <v>Mojisola.Umar@jaizbankplc.com</v>
          </cell>
          <cell r="O861" t="str">
            <v>KWARA</v>
          </cell>
          <cell r="P861">
            <v>43857</v>
          </cell>
        </row>
        <row r="862">
          <cell r="B862" t="str">
            <v>JT12013</v>
          </cell>
          <cell r="C862" t="str">
            <v>USMAN</v>
          </cell>
          <cell r="D862" t="str">
            <v>MOHAMMED</v>
          </cell>
          <cell r="E862" t="str">
            <v>TUHIR</v>
          </cell>
          <cell r="F862" t="str">
            <v>TRANSACTION OFFICER O/S OTH</v>
          </cell>
          <cell r="G862">
            <v>13001732</v>
          </cell>
          <cell r="H862">
            <v>5649002</v>
          </cell>
          <cell r="I862" t="str">
            <v>TRANSACTION OFFICER O/S EAYW</v>
          </cell>
          <cell r="J862">
            <v>7039342823</v>
          </cell>
          <cell r="K862">
            <v>207</v>
          </cell>
          <cell r="L862" t="str">
            <v>Single</v>
          </cell>
          <cell r="M862">
            <v>34853</v>
          </cell>
          <cell r="N862" t="str">
            <v>Mohammed.Usman@jaizbankplc.com</v>
          </cell>
          <cell r="O862" t="str">
            <v>KOGI</v>
          </cell>
          <cell r="P862">
            <v>43857</v>
          </cell>
        </row>
        <row r="863">
          <cell r="B863" t="str">
            <v>JT12908</v>
          </cell>
          <cell r="C863" t="str">
            <v>USMAN</v>
          </cell>
          <cell r="D863" t="str">
            <v>MUHAMMED</v>
          </cell>
          <cell r="F863" t="str">
            <v>TRANSACTION OFFICER O/S OTH</v>
          </cell>
          <cell r="G863">
            <v>13001726</v>
          </cell>
          <cell r="H863">
            <v>5621710</v>
          </cell>
          <cell r="I863" t="str">
            <v>TRANSACTION OFFICER O/S EAYW</v>
          </cell>
          <cell r="J863">
            <v>7040404088</v>
          </cell>
          <cell r="K863">
            <v>207</v>
          </cell>
          <cell r="L863" t="str">
            <v>Single</v>
          </cell>
          <cell r="M863">
            <v>34045</v>
          </cell>
          <cell r="N863" t="str">
            <v>M.Usman@jaizbankplc.com</v>
          </cell>
          <cell r="O863" t="str">
            <v>KANO</v>
          </cell>
          <cell r="P863">
            <v>43832</v>
          </cell>
        </row>
        <row r="864">
          <cell r="B864" t="str">
            <v>JT10916</v>
          </cell>
          <cell r="C864" t="str">
            <v>USMAN</v>
          </cell>
          <cell r="D864" t="str">
            <v>ZAHRAU</v>
          </cell>
          <cell r="E864" t="str">
            <v>NAIBI</v>
          </cell>
          <cell r="F864" t="str">
            <v>TRANSACTION OFFICER O/S OTH</v>
          </cell>
          <cell r="G864">
            <v>13001647</v>
          </cell>
          <cell r="H864">
            <v>5140822</v>
          </cell>
          <cell r="I864" t="str">
            <v>TRANSACTION OFFICER O/S EAYW</v>
          </cell>
          <cell r="J864">
            <v>8038760908</v>
          </cell>
          <cell r="K864">
            <v>207</v>
          </cell>
          <cell r="L864" t="str">
            <v>Married</v>
          </cell>
          <cell r="M864">
            <v>35074</v>
          </cell>
          <cell r="N864" t="str">
            <v>Zahrau.Usman@jaizbankplc.com</v>
          </cell>
          <cell r="O864" t="str">
            <v>KANO</v>
          </cell>
          <cell r="P864">
            <v>43745</v>
          </cell>
        </row>
        <row r="865">
          <cell r="B865" t="str">
            <v>JT11202</v>
          </cell>
          <cell r="C865" t="str">
            <v>YAHAYA</v>
          </cell>
          <cell r="D865" t="str">
            <v>HUSSAIN</v>
          </cell>
          <cell r="E865" t="str">
            <v>ISA</v>
          </cell>
          <cell r="F865" t="str">
            <v>TRANSACTION OFFICER O/S OTH</v>
          </cell>
          <cell r="G865">
            <v>13001893</v>
          </cell>
          <cell r="H865">
            <v>7146309</v>
          </cell>
          <cell r="I865" t="str">
            <v>TRANSACTION OFFICER O/S EAYW</v>
          </cell>
          <cell r="J865">
            <v>7032457227</v>
          </cell>
          <cell r="K865">
            <v>207</v>
          </cell>
          <cell r="L865" t="str">
            <v>Single</v>
          </cell>
          <cell r="M865">
            <v>34047</v>
          </cell>
          <cell r="N865" t="str">
            <v>Hussain.Yahaya@jaizbankplc.com</v>
          </cell>
          <cell r="O865" t="str">
            <v>KADUNA</v>
          </cell>
          <cell r="P865">
            <v>44146</v>
          </cell>
        </row>
        <row r="866">
          <cell r="B866" t="str">
            <v>JT12119</v>
          </cell>
          <cell r="C866" t="str">
            <v xml:space="preserve">YUNUS </v>
          </cell>
          <cell r="D866" t="str">
            <v>ADAM</v>
          </cell>
          <cell r="E866" t="str">
            <v>HABIB</v>
          </cell>
          <cell r="F866" t="str">
            <v>TRANSACTION OFFICER O/S OTH</v>
          </cell>
          <cell r="G866">
            <v>13001479</v>
          </cell>
          <cell r="H866">
            <v>4605236</v>
          </cell>
          <cell r="I866" t="str">
            <v>TRANSACTION OFFICER O/S EAYW</v>
          </cell>
          <cell r="J866">
            <v>7064280064</v>
          </cell>
          <cell r="K866">
            <v>207</v>
          </cell>
          <cell r="L866" t="str">
            <v>Single</v>
          </cell>
          <cell r="M866">
            <v>33599</v>
          </cell>
          <cell r="N866" t="str">
            <v>adam.yunus@jaizbankplc.com</v>
          </cell>
          <cell r="O866" t="str">
            <v>BORNO</v>
          </cell>
          <cell r="P866">
            <v>43584</v>
          </cell>
        </row>
        <row r="867">
          <cell r="B867" t="str">
            <v>JT12006</v>
          </cell>
          <cell r="C867" t="str">
            <v>YUSUF</v>
          </cell>
          <cell r="D867" t="str">
            <v>MUBARACK</v>
          </cell>
          <cell r="E867" t="str">
            <v>ABDULLAHI</v>
          </cell>
          <cell r="F867" t="str">
            <v>TRANSACTION OFFICER O/S OTH</v>
          </cell>
          <cell r="G867">
            <v>13001788</v>
          </cell>
          <cell r="H867">
            <v>5752591</v>
          </cell>
          <cell r="I867" t="str">
            <v>TRANSACTION OFFICER O/S EAYW</v>
          </cell>
          <cell r="J867">
            <v>8031528364</v>
          </cell>
          <cell r="K867">
            <v>207</v>
          </cell>
          <cell r="L867" t="str">
            <v>Single</v>
          </cell>
          <cell r="M867">
            <v>34397</v>
          </cell>
          <cell r="N867" t="str">
            <v>Mubarack.Yusuf@jaizbankplc.com</v>
          </cell>
          <cell r="O867" t="str">
            <v>KOGI</v>
          </cell>
          <cell r="P867">
            <v>43857</v>
          </cell>
        </row>
        <row r="868">
          <cell r="B868" t="str">
            <v>JT25919</v>
          </cell>
          <cell r="C868" t="str">
            <v>ZAKARIYYA</v>
          </cell>
          <cell r="D868" t="str">
            <v>SANI</v>
          </cell>
          <cell r="E868" t="str">
            <v>TIJJANI</v>
          </cell>
          <cell r="F868" t="str">
            <v>TRANSACTION OFFICER O/S OTH</v>
          </cell>
          <cell r="G868">
            <v>13001484</v>
          </cell>
          <cell r="H868">
            <v>4605645</v>
          </cell>
          <cell r="I868" t="str">
            <v>TRANSACTION OFFICER O/S EAYW</v>
          </cell>
          <cell r="J868">
            <v>8062950083</v>
          </cell>
          <cell r="K868">
            <v>207</v>
          </cell>
          <cell r="L868" t="str">
            <v>Single</v>
          </cell>
          <cell r="M868">
            <v>33501</v>
          </cell>
          <cell r="N868" t="str">
            <v>sani.zakariyya@jaizbankplc.com</v>
          </cell>
          <cell r="O868" t="str">
            <v>KANO</v>
          </cell>
          <cell r="P868">
            <v>43591</v>
          </cell>
        </row>
        <row r="869">
          <cell r="B869" t="str">
            <v>JC84517</v>
          </cell>
          <cell r="C869" t="str">
            <v>ZONGO</v>
          </cell>
          <cell r="D869" t="str">
            <v>ICHO</v>
          </cell>
          <cell r="E869" t="str">
            <v>LINDA</v>
          </cell>
          <cell r="F869" t="str">
            <v>TRANSACTION OFFICER O/S OTH</v>
          </cell>
          <cell r="G869">
            <v>13001030</v>
          </cell>
          <cell r="H869">
            <v>3061307</v>
          </cell>
          <cell r="I869" t="str">
            <v>TRANSACTION OFFICER O/S EAYW</v>
          </cell>
          <cell r="J869">
            <v>7062020404</v>
          </cell>
          <cell r="K869">
            <v>207</v>
          </cell>
          <cell r="L869" t="str">
            <v>Single</v>
          </cell>
          <cell r="M869">
            <v>30290</v>
          </cell>
          <cell r="N869" t="str">
            <v>Icho.Zongo@jaizbankplc.com</v>
          </cell>
          <cell r="O869" t="str">
            <v>PLATEAU</v>
          </cell>
          <cell r="P869">
            <v>42914</v>
          </cell>
        </row>
        <row r="870">
          <cell r="B870" t="str">
            <v>JT12911</v>
          </cell>
          <cell r="C870" t="str">
            <v>ZUBAIRU</v>
          </cell>
          <cell r="D870" t="str">
            <v>IBRAHIM</v>
          </cell>
          <cell r="E870" t="str">
            <v>GANIYU</v>
          </cell>
          <cell r="F870" t="str">
            <v>TRANSACTION OFFICER O/S OTH</v>
          </cell>
          <cell r="G870">
            <v>13001719</v>
          </cell>
          <cell r="H870">
            <v>5580224</v>
          </cell>
          <cell r="I870" t="str">
            <v>TRANSACTION OFFICER O/S EAYW</v>
          </cell>
          <cell r="J870">
            <v>8036863959</v>
          </cell>
          <cell r="K870">
            <v>207</v>
          </cell>
          <cell r="L870" t="str">
            <v>Single</v>
          </cell>
          <cell r="M870">
            <v>33922</v>
          </cell>
          <cell r="N870" t="str">
            <v>Ibrahim.Zubairu@jaizbankplc.com</v>
          </cell>
          <cell r="O870" t="str">
            <v>KOGI</v>
          </cell>
          <cell r="P870">
            <v>43832</v>
          </cell>
        </row>
        <row r="871">
          <cell r="B871" t="str">
            <v>JC84917</v>
          </cell>
          <cell r="C871" t="str">
            <v>ABDULKARIM</v>
          </cell>
          <cell r="D871" t="str">
            <v>BINTA</v>
          </cell>
          <cell r="E871" t="str">
            <v>MAINA</v>
          </cell>
          <cell r="F871" t="str">
            <v>CONTACT CENTER AGENT O/S ABJ</v>
          </cell>
          <cell r="G871">
            <v>13001039</v>
          </cell>
          <cell r="H871">
            <v>3129944</v>
          </cell>
          <cell r="I871" t="str">
            <v>CONTACT CENTER AGENT O/S ABJ EAYW WHA</v>
          </cell>
          <cell r="J871">
            <v>8069752690</v>
          </cell>
          <cell r="K871">
            <v>2058</v>
          </cell>
          <cell r="L871" t="str">
            <v>Single</v>
          </cell>
          <cell r="M871">
            <v>28600</v>
          </cell>
          <cell r="N871" t="str">
            <v>Binta.Abdulkarim@jaizbankplc.com</v>
          </cell>
          <cell r="O871" t="str">
            <v>BORNO</v>
          </cell>
          <cell r="P871">
            <v>42954</v>
          </cell>
        </row>
        <row r="872">
          <cell r="B872" t="str">
            <v>JC10200</v>
          </cell>
          <cell r="C872" t="str">
            <v>ABDULRAHMAN</v>
          </cell>
          <cell r="D872" t="str">
            <v>ABUBAKAR</v>
          </cell>
          <cell r="E872" t="str">
            <v>SADIQ</v>
          </cell>
          <cell r="F872" t="str">
            <v>CONTACT CENTER AGENT O/S ABJ</v>
          </cell>
          <cell r="G872">
            <v>13001868</v>
          </cell>
          <cell r="H872">
            <v>6683823</v>
          </cell>
          <cell r="I872" t="str">
            <v>CONTACT CENTER AGENT O/S ABJ EAYW WHA</v>
          </cell>
          <cell r="J872">
            <v>8061844390</v>
          </cell>
          <cell r="K872">
            <v>2058</v>
          </cell>
          <cell r="L872" t="str">
            <v>Single</v>
          </cell>
          <cell r="M872">
            <v>33700</v>
          </cell>
          <cell r="N872" t="str">
            <v>Abubakar.Abdulrahman@jaizbankplc.com</v>
          </cell>
          <cell r="O872" t="str">
            <v>NIGER</v>
          </cell>
          <cell r="P872">
            <v>44123</v>
          </cell>
        </row>
        <row r="873">
          <cell r="B873" t="str">
            <v>JC12902</v>
          </cell>
          <cell r="C873" t="str">
            <v>ABDULRAHMAN</v>
          </cell>
          <cell r="D873" t="str">
            <v>HADIZA</v>
          </cell>
          <cell r="E873" t="str">
            <v>DOYINSOLA</v>
          </cell>
          <cell r="F873" t="str">
            <v>CONTACT CENTER AGENT O/S ABJ</v>
          </cell>
          <cell r="G873">
            <v>13001696</v>
          </cell>
          <cell r="H873">
            <v>5533835</v>
          </cell>
          <cell r="I873" t="str">
            <v>CONTACT CENTER AGENT O/S ABJ EAYW WHA</v>
          </cell>
          <cell r="J873">
            <v>7039798534</v>
          </cell>
          <cell r="K873">
            <v>2058</v>
          </cell>
          <cell r="L873" t="str">
            <v>Single</v>
          </cell>
          <cell r="M873">
            <v>33572</v>
          </cell>
          <cell r="N873" t="str">
            <v>Hadiza.Abdulrahman@jaizbankplc.com</v>
          </cell>
          <cell r="O873" t="str">
            <v>KWARA</v>
          </cell>
          <cell r="P873">
            <v>43832</v>
          </cell>
        </row>
        <row r="874">
          <cell r="B874" t="str">
            <v>JC88418</v>
          </cell>
          <cell r="C874" t="str">
            <v>AJEGBA</v>
          </cell>
          <cell r="D874" t="str">
            <v>JOHN</v>
          </cell>
          <cell r="F874" t="str">
            <v>CONTACT CENTER AGENT O/S ABJ</v>
          </cell>
          <cell r="G874">
            <v>13001084</v>
          </cell>
          <cell r="H874">
            <v>3418815</v>
          </cell>
          <cell r="I874" t="str">
            <v>CONTACT CENTER AGENT O/S ABJ EAYW</v>
          </cell>
          <cell r="J874">
            <v>8022220726</v>
          </cell>
          <cell r="K874">
            <v>2057</v>
          </cell>
          <cell r="L874" t="str">
            <v>Single</v>
          </cell>
          <cell r="M874">
            <v>30554</v>
          </cell>
          <cell r="N874" t="str">
            <v>John.Ajegba@jaizbankplc.com</v>
          </cell>
          <cell r="O874" t="str">
            <v>BENUE</v>
          </cell>
          <cell r="P874">
            <v>43108</v>
          </cell>
        </row>
        <row r="875">
          <cell r="B875" t="str">
            <v>JC22519</v>
          </cell>
          <cell r="C875" t="str">
            <v>ALIYU</v>
          </cell>
          <cell r="D875" t="str">
            <v>MUSTAPHA</v>
          </cell>
          <cell r="F875" t="str">
            <v>CONTACT CENTER AGENT O/S ABJ</v>
          </cell>
          <cell r="G875">
            <v>13001538</v>
          </cell>
          <cell r="H875">
            <v>4767390</v>
          </cell>
          <cell r="I875" t="str">
            <v>CONTACT CENTER AGENT O/S ABJ EAYW WHA</v>
          </cell>
          <cell r="J875">
            <v>8036048970</v>
          </cell>
          <cell r="K875">
            <v>2058</v>
          </cell>
          <cell r="L875" t="str">
            <v>Single</v>
          </cell>
          <cell r="M875">
            <v>34119</v>
          </cell>
          <cell r="N875" t="str">
            <v>Mustapha.Aliyu@jaizbankplc.com</v>
          </cell>
          <cell r="O875" t="str">
            <v>KANO</v>
          </cell>
          <cell r="P875">
            <v>43668</v>
          </cell>
        </row>
        <row r="876">
          <cell r="B876" t="str">
            <v>JC12901</v>
          </cell>
          <cell r="C876" t="str">
            <v>AWWAL</v>
          </cell>
          <cell r="D876" t="str">
            <v>AISHA</v>
          </cell>
          <cell r="E876" t="str">
            <v>AGONO</v>
          </cell>
          <cell r="F876" t="str">
            <v>CONTACT CENTER AGENT O/S ABJ</v>
          </cell>
          <cell r="G876">
            <v>13001702</v>
          </cell>
          <cell r="H876">
            <v>5539600</v>
          </cell>
          <cell r="I876" t="str">
            <v>CONTACT CENTER AGENT O/S ABJ EAYW WHA</v>
          </cell>
          <cell r="J876">
            <v>8165895173</v>
          </cell>
          <cell r="K876">
            <v>2058</v>
          </cell>
          <cell r="L876" t="str">
            <v>Single</v>
          </cell>
          <cell r="M876">
            <v>33707</v>
          </cell>
          <cell r="N876" t="str">
            <v>Aisha.Awwal@jaizbankplc.com</v>
          </cell>
          <cell r="O876" t="str">
            <v>KOGI</v>
          </cell>
          <cell r="P876">
            <v>43832</v>
          </cell>
        </row>
        <row r="877">
          <cell r="B877" t="str">
            <v>JC80617</v>
          </cell>
          <cell r="C877" t="str">
            <v>HARUNA</v>
          </cell>
          <cell r="D877" t="str">
            <v>LUKMAN</v>
          </cell>
          <cell r="F877" t="str">
            <v>CONTACT CENTER AGENT O/S ABJ</v>
          </cell>
          <cell r="G877">
            <v>13000983</v>
          </cell>
          <cell r="H877">
            <v>2975546</v>
          </cell>
          <cell r="I877" t="str">
            <v>CONTACT CENTER AGENT O/S ABJ EAYW WHA</v>
          </cell>
          <cell r="J877">
            <v>8100521854</v>
          </cell>
          <cell r="K877">
            <v>2058</v>
          </cell>
          <cell r="L877" t="str">
            <v>Single</v>
          </cell>
          <cell r="M877">
            <v>34288</v>
          </cell>
          <cell r="N877" t="str">
            <v>Lukman.Haruna@jaizbankplc.com</v>
          </cell>
          <cell r="O877" t="str">
            <v>PLATEAU</v>
          </cell>
          <cell r="P877">
            <v>42877</v>
          </cell>
        </row>
        <row r="878">
          <cell r="B878" t="str">
            <v>JC09201</v>
          </cell>
          <cell r="C878" t="str">
            <v>IBRAHIM</v>
          </cell>
          <cell r="D878" t="str">
            <v>FATIMA</v>
          </cell>
          <cell r="F878" t="str">
            <v>CONTACT CENTER AGENT O/S ABJ</v>
          </cell>
          <cell r="G878">
            <v>13001866</v>
          </cell>
          <cell r="H878">
            <v>6619668</v>
          </cell>
          <cell r="I878" t="str">
            <v>CONTACT CENTER AGENT O/S ABJ EAYW WHA</v>
          </cell>
          <cell r="J878">
            <v>7081243454</v>
          </cell>
          <cell r="K878">
            <v>2058</v>
          </cell>
          <cell r="L878" t="str">
            <v>Single</v>
          </cell>
          <cell r="M878">
            <v>32769</v>
          </cell>
          <cell r="N878" t="str">
            <v>Fatima.Ibrahim@jaizbankplc.com</v>
          </cell>
          <cell r="O878" t="str">
            <v>NASSARAWA</v>
          </cell>
          <cell r="P878">
            <v>44106</v>
          </cell>
        </row>
        <row r="879">
          <cell r="B879" t="str">
            <v>JC09200</v>
          </cell>
          <cell r="C879" t="str">
            <v>MORA</v>
          </cell>
          <cell r="D879" t="str">
            <v>HAUWA</v>
          </cell>
          <cell r="F879" t="str">
            <v>CONTACT CENTER AGENT O/S ABJ</v>
          </cell>
          <cell r="G879">
            <v>13001867</v>
          </cell>
          <cell r="H879">
            <v>6658683</v>
          </cell>
          <cell r="I879" t="str">
            <v>CONTACT CENTER AGENT O/S ABJ EAYW WHA</v>
          </cell>
          <cell r="J879">
            <v>7067605254</v>
          </cell>
          <cell r="K879">
            <v>2058</v>
          </cell>
          <cell r="L879" t="str">
            <v>Single</v>
          </cell>
          <cell r="M879">
            <v>34377</v>
          </cell>
          <cell r="N879" t="str">
            <v>Hauwa.Mora@jaizbankplc.com</v>
          </cell>
          <cell r="O879" t="str">
            <v>KADUNA</v>
          </cell>
          <cell r="P879">
            <v>44102</v>
          </cell>
        </row>
        <row r="880">
          <cell r="B880" t="str">
            <v>JS12001</v>
          </cell>
          <cell r="C880" t="str">
            <v>NDULUE</v>
          </cell>
          <cell r="D880" t="str">
            <v>MAUREEN</v>
          </cell>
          <cell r="E880" t="str">
            <v>OGOCHUKWU</v>
          </cell>
          <cell r="F880" t="str">
            <v>CONTACT CENTER AGENT O/S ABJ</v>
          </cell>
          <cell r="G880">
            <v>13001729</v>
          </cell>
          <cell r="H880">
            <v>5633577</v>
          </cell>
          <cell r="I880" t="str">
            <v>CONTACT CENTER AGENT O/S ABJ EAYW WHA</v>
          </cell>
          <cell r="J880">
            <v>7066567019</v>
          </cell>
          <cell r="K880">
            <v>2058</v>
          </cell>
          <cell r="L880" t="str">
            <v>Single</v>
          </cell>
          <cell r="M880">
            <v>34124</v>
          </cell>
          <cell r="N880" t="str">
            <v>Maureen.Ndulue@jaizbankplc.com</v>
          </cell>
          <cell r="O880" t="str">
            <v>ANAMBRA</v>
          </cell>
          <cell r="P880">
            <v>43857</v>
          </cell>
        </row>
        <row r="881">
          <cell r="B881" t="str">
            <v>JS10191</v>
          </cell>
          <cell r="C881" t="str">
            <v>SULEIMAN</v>
          </cell>
          <cell r="D881" t="str">
            <v>MARIAM</v>
          </cell>
          <cell r="E881" t="str">
            <v>OMOLOLA</v>
          </cell>
          <cell r="F881" t="str">
            <v>CONTACT CENTER AGENT O/S ABJ</v>
          </cell>
          <cell r="G881">
            <v>13001589</v>
          </cell>
          <cell r="H881">
            <v>5090006</v>
          </cell>
          <cell r="I881" t="str">
            <v>CONTACT CENTER AGENT O/S ABJ EAYW WHA</v>
          </cell>
          <cell r="J881">
            <v>8031539764</v>
          </cell>
          <cell r="K881">
            <v>2058</v>
          </cell>
          <cell r="L881" t="str">
            <v>Single</v>
          </cell>
          <cell r="M881">
            <v>34326</v>
          </cell>
          <cell r="N881" t="str">
            <v>Mariam.Suleiman@jaizbankplc.com</v>
          </cell>
          <cell r="O881" t="str">
            <v>KOGI</v>
          </cell>
          <cell r="P881">
            <v>43745</v>
          </cell>
        </row>
        <row r="882">
          <cell r="B882" t="str">
            <v>JS10919</v>
          </cell>
          <cell r="C882" t="str">
            <v>YAHYA</v>
          </cell>
          <cell r="D882" t="str">
            <v>MAHMUD</v>
          </cell>
          <cell r="E882" t="str">
            <v>LABARAN</v>
          </cell>
          <cell r="F882" t="str">
            <v>CONTACT CENTER AGENT O/S ABJ</v>
          </cell>
          <cell r="G882">
            <v>13001607</v>
          </cell>
          <cell r="H882">
            <v>5101467</v>
          </cell>
          <cell r="I882" t="str">
            <v>CONTACT CENTER AGENT O/S ABJ EAYW WHA</v>
          </cell>
          <cell r="J882">
            <v>9061767254</v>
          </cell>
          <cell r="K882">
            <v>2058</v>
          </cell>
          <cell r="L882" t="str">
            <v>Single</v>
          </cell>
          <cell r="M882">
            <v>33791</v>
          </cell>
          <cell r="N882" t="str">
            <v>Mahmud.Yahya@jazibankplc.com</v>
          </cell>
          <cell r="O882" t="str">
            <v>KANO</v>
          </cell>
          <cell r="P882">
            <v>43745</v>
          </cell>
        </row>
        <row r="883">
          <cell r="B883" t="str">
            <v>JH11614</v>
          </cell>
          <cell r="C883" t="str">
            <v>IBRAHIM</v>
          </cell>
          <cell r="D883" t="str">
            <v>BASHIR</v>
          </cell>
          <cell r="F883" t="str">
            <v>SHIFT OFFICER O/S</v>
          </cell>
          <cell r="G883">
            <v>13000438</v>
          </cell>
          <cell r="H883">
            <v>997856</v>
          </cell>
          <cell r="I883" t="str">
            <v>SHIFT DUTY OFFICER O/S EAYW WHA</v>
          </cell>
          <cell r="J883">
            <v>7033708083</v>
          </cell>
          <cell r="K883">
            <v>218</v>
          </cell>
          <cell r="L883" t="str">
            <v>Single</v>
          </cell>
          <cell r="M883">
            <v>31695</v>
          </cell>
          <cell r="N883" t="str">
            <v>Bashir.Ibrahim@jaizbankplc.com</v>
          </cell>
          <cell r="O883" t="str">
            <v>KANO</v>
          </cell>
          <cell r="P883">
            <v>41736</v>
          </cell>
        </row>
        <row r="884">
          <cell r="B884" t="str">
            <v>JH52615</v>
          </cell>
          <cell r="C884" t="str">
            <v>IBRAHIM</v>
          </cell>
          <cell r="D884" t="str">
            <v>YAHAYA</v>
          </cell>
          <cell r="E884" t="str">
            <v>AWOJE</v>
          </cell>
          <cell r="F884" t="str">
            <v>SHIFT OFFICER O/S</v>
          </cell>
          <cell r="G884">
            <v>13000561</v>
          </cell>
          <cell r="H884">
            <v>1513448</v>
          </cell>
          <cell r="I884" t="str">
            <v>SHIFT DUTY OFFICER O/S UPF</v>
          </cell>
          <cell r="J884">
            <v>8133698377</v>
          </cell>
          <cell r="K884">
            <v>215</v>
          </cell>
          <cell r="L884" t="str">
            <v>Single</v>
          </cell>
          <cell r="M884">
            <v>33300</v>
          </cell>
          <cell r="N884" t="str">
            <v>Yahaya.Ibrahim@jaizbankplc.com</v>
          </cell>
          <cell r="O884" t="str">
            <v>NASSARAWA</v>
          </cell>
          <cell r="P884">
            <v>42079</v>
          </cell>
        </row>
        <row r="885">
          <cell r="B885" t="str">
            <v>JH11414</v>
          </cell>
          <cell r="C885" t="str">
            <v>NWAGBARA</v>
          </cell>
          <cell r="D885" t="str">
            <v>PROMISE</v>
          </cell>
          <cell r="E885" t="str">
            <v>CHIMEZIE</v>
          </cell>
          <cell r="F885" t="str">
            <v>SHIFT OFFICER O/S</v>
          </cell>
          <cell r="G885">
            <v>13000362</v>
          </cell>
          <cell r="H885">
            <v>639127</v>
          </cell>
          <cell r="I885" t="str">
            <v>SHIFT DUTY OFFICER O/S EAYW WHA</v>
          </cell>
          <cell r="J885">
            <v>8136482014</v>
          </cell>
          <cell r="K885">
            <v>218</v>
          </cell>
          <cell r="L885" t="str">
            <v>Single</v>
          </cell>
          <cell r="M885">
            <v>30832</v>
          </cell>
          <cell r="N885" t="str">
            <v>Promise.Nwagbara.jaizbankplc.com</v>
          </cell>
          <cell r="O885" t="str">
            <v>ABIA</v>
          </cell>
          <cell r="P885">
            <v>41543</v>
          </cell>
        </row>
        <row r="886">
          <cell r="B886" t="str">
            <v>JH11714</v>
          </cell>
          <cell r="C886" t="str">
            <v>TAYE</v>
          </cell>
          <cell r="D886" t="str">
            <v>RAUFU</v>
          </cell>
          <cell r="E886" t="str">
            <v>OLALEKAN</v>
          </cell>
          <cell r="F886" t="str">
            <v>SHIFT OFFICER O/S</v>
          </cell>
          <cell r="G886">
            <v>13000361</v>
          </cell>
          <cell r="H886">
            <v>637154</v>
          </cell>
          <cell r="I886" t="str">
            <v>SHIFT DUTY OFFICER O/S EAYW WHA</v>
          </cell>
          <cell r="J886">
            <v>868210295</v>
          </cell>
          <cell r="K886">
            <v>218</v>
          </cell>
          <cell r="L886" t="str">
            <v>Single</v>
          </cell>
          <cell r="M886">
            <v>30380</v>
          </cell>
          <cell r="N886" t="str">
            <v>Raufu.Taye@jaizbankplc.com</v>
          </cell>
          <cell r="O886" t="str">
            <v>OSUN</v>
          </cell>
          <cell r="P886">
            <v>41549</v>
          </cell>
        </row>
        <row r="887">
          <cell r="B887" t="str">
            <v>JH52515</v>
          </cell>
          <cell r="C887" t="str">
            <v>USMAN</v>
          </cell>
          <cell r="D887" t="str">
            <v>ADAMU</v>
          </cell>
          <cell r="F887" t="str">
            <v>SHIFT OFFICER O/S</v>
          </cell>
          <cell r="G887">
            <v>13000571</v>
          </cell>
          <cell r="H887">
            <v>1541964</v>
          </cell>
          <cell r="I887" t="str">
            <v>SHIFT DUTY OFFICER O/S EAYW</v>
          </cell>
          <cell r="J887">
            <v>8033791121</v>
          </cell>
          <cell r="K887">
            <v>217</v>
          </cell>
          <cell r="L887" t="str">
            <v>Married</v>
          </cell>
          <cell r="M887">
            <v>32146</v>
          </cell>
          <cell r="N887" t="str">
            <v>Adamu.Usman@jaizbankplc.com</v>
          </cell>
          <cell r="O887" t="str">
            <v>JIGAWA</v>
          </cell>
          <cell r="P887">
            <v>42128</v>
          </cell>
        </row>
        <row r="888">
          <cell r="B888" t="str">
            <v>JZ01918</v>
          </cell>
          <cell r="C888" t="str">
            <v>GOMA</v>
          </cell>
          <cell r="D888" t="str">
            <v>SHUAIBU</v>
          </cell>
          <cell r="F888" t="str">
            <v>GENERATOR OPERATOR</v>
          </cell>
          <cell r="G888">
            <v>13001241</v>
          </cell>
          <cell r="H888">
            <v>3822654</v>
          </cell>
          <cell r="I888" t="str">
            <v>GENERATOR OPERATOR EAYW</v>
          </cell>
          <cell r="J888">
            <v>8032366209</v>
          </cell>
          <cell r="K888">
            <v>2327</v>
          </cell>
          <cell r="L888" t="str">
            <v>Married</v>
          </cell>
          <cell r="M888">
            <v>31506</v>
          </cell>
          <cell r="N888" t="str">
            <v>shuaibu.goma@jaizbankplc.com</v>
          </cell>
          <cell r="O888" t="str">
            <v>KADUNA</v>
          </cell>
          <cell r="P888">
            <v>43319</v>
          </cell>
        </row>
        <row r="889">
          <cell r="B889" t="str">
            <v>EGO05190</v>
          </cell>
          <cell r="C889" t="str">
            <v>HUSSEINI</v>
          </cell>
          <cell r="D889" t="str">
            <v>SULEIMAN</v>
          </cell>
          <cell r="F889" t="str">
            <v>GENERATOR OPERATOR</v>
          </cell>
          <cell r="G889">
            <v>13001451</v>
          </cell>
          <cell r="H889">
            <v>4558411</v>
          </cell>
          <cell r="I889" t="str">
            <v>GENERATOR OPERATOR EAYW WHA</v>
          </cell>
          <cell r="J889">
            <v>8061275009</v>
          </cell>
          <cell r="K889">
            <v>2328</v>
          </cell>
          <cell r="L889" t="str">
            <v>Married</v>
          </cell>
          <cell r="M889">
            <v>33239</v>
          </cell>
          <cell r="N889" t="str">
            <v>suleiman.husseini@jaizbankplc.com</v>
          </cell>
          <cell r="O889" t="str">
            <v>KADUNA</v>
          </cell>
          <cell r="P889">
            <v>43559</v>
          </cell>
        </row>
        <row r="890">
          <cell r="B890" t="str">
            <v>JS25719</v>
          </cell>
          <cell r="C890" t="str">
            <v>ABDULLAHI</v>
          </cell>
          <cell r="D890" t="str">
            <v>BASHIR</v>
          </cell>
          <cell r="E890" t="str">
            <v>AMINU</v>
          </cell>
          <cell r="F890" t="str">
            <v>SUPPORT OFFICER O/S ABJ</v>
          </cell>
          <cell r="G890">
            <v>13001468</v>
          </cell>
          <cell r="H890">
            <v>4591245</v>
          </cell>
          <cell r="I890" t="str">
            <v>SUPPORT OFFICER O/S EAYW WHA</v>
          </cell>
          <cell r="J890">
            <v>7066239860</v>
          </cell>
          <cell r="K890">
            <v>223</v>
          </cell>
          <cell r="L890" t="str">
            <v>Single</v>
          </cell>
          <cell r="M890">
            <v>35329</v>
          </cell>
          <cell r="N890" t="str">
            <v>bashir.abdullahi@jaizbankplc.com</v>
          </cell>
          <cell r="O890" t="str">
            <v>ADAMAWA</v>
          </cell>
          <cell r="P890">
            <v>43584</v>
          </cell>
        </row>
        <row r="891">
          <cell r="B891" t="str">
            <v>JS12902</v>
          </cell>
          <cell r="C891" t="str">
            <v>ABDULLAHI</v>
          </cell>
          <cell r="D891" t="str">
            <v>FARIDA</v>
          </cell>
          <cell r="E891" t="str">
            <v>UMAR</v>
          </cell>
          <cell r="F891" t="str">
            <v>SUPPORT OFFICER O/S ABJ</v>
          </cell>
          <cell r="G891">
            <v>13001695</v>
          </cell>
          <cell r="H891">
            <v>5528273</v>
          </cell>
          <cell r="I891" t="str">
            <v>SUPPORT OFFICER O/S EAYW WHA</v>
          </cell>
          <cell r="J891">
            <v>8074197997</v>
          </cell>
          <cell r="K891">
            <v>223</v>
          </cell>
          <cell r="L891" t="str">
            <v>Single</v>
          </cell>
          <cell r="M891">
            <v>33918</v>
          </cell>
          <cell r="N891" t="str">
            <v>Farida.Abdullahi@jaizbankplc.com</v>
          </cell>
          <cell r="O891" t="str">
            <v>FCT-ABUJA</v>
          </cell>
          <cell r="P891">
            <v>43832</v>
          </cell>
        </row>
        <row r="892">
          <cell r="B892" t="str">
            <v>JS25819</v>
          </cell>
          <cell r="C892" t="str">
            <v>ABIDOYE</v>
          </cell>
          <cell r="D892" t="str">
            <v>KABIRA</v>
          </cell>
          <cell r="F892" t="str">
            <v>SUPPORT OFFICER O/S ABJ</v>
          </cell>
          <cell r="G892">
            <v>13001469</v>
          </cell>
          <cell r="H892">
            <v>4591300</v>
          </cell>
          <cell r="I892" t="str">
            <v>SUPPORT OFFICER O/S EAYW WHA</v>
          </cell>
          <cell r="J892">
            <v>7056112331</v>
          </cell>
          <cell r="K892">
            <v>223</v>
          </cell>
          <cell r="L892" t="str">
            <v>Single</v>
          </cell>
          <cell r="M892">
            <v>33218</v>
          </cell>
          <cell r="N892" t="str">
            <v>kabira.abidoye@jaizbankplc.com</v>
          </cell>
          <cell r="O892" t="str">
            <v>KWARA</v>
          </cell>
          <cell r="P892">
            <v>43584</v>
          </cell>
        </row>
        <row r="893">
          <cell r="B893" t="str">
            <v>JS29218</v>
          </cell>
          <cell r="C893" t="str">
            <v>ABUBAKAR</v>
          </cell>
          <cell r="D893" t="str">
            <v>UMAR</v>
          </cell>
          <cell r="F893" t="str">
            <v>SUPPORT OFFICER O/S ABJ</v>
          </cell>
          <cell r="G893">
            <v>13001326</v>
          </cell>
          <cell r="H893">
            <v>4209225</v>
          </cell>
          <cell r="I893" t="str">
            <v>SUPPORT OFFICER O/S EAYW WHA</v>
          </cell>
          <cell r="J893">
            <v>8031323151</v>
          </cell>
          <cell r="K893">
            <v>223</v>
          </cell>
          <cell r="L893" t="str">
            <v>Single</v>
          </cell>
          <cell r="M893">
            <v>34006</v>
          </cell>
          <cell r="N893" t="str">
            <v>abu.umar@jaizbankplc.com</v>
          </cell>
          <cell r="O893" t="str">
            <v>ADAMAWA</v>
          </cell>
          <cell r="P893">
            <v>43451</v>
          </cell>
        </row>
        <row r="894">
          <cell r="B894" t="str">
            <v>JS12002</v>
          </cell>
          <cell r="C894" t="str">
            <v>AHMED</v>
          </cell>
          <cell r="D894" t="str">
            <v>AISHA</v>
          </cell>
          <cell r="E894" t="str">
            <v>ISMAIL</v>
          </cell>
          <cell r="F894" t="str">
            <v>SUPPORT OFFICER O/S ABJ</v>
          </cell>
          <cell r="G894">
            <v>13001767</v>
          </cell>
          <cell r="H894">
            <v>5696824</v>
          </cell>
          <cell r="I894" t="str">
            <v>SUPPORT OFFICER O/S EAYW WHA</v>
          </cell>
          <cell r="J894">
            <v>8137589860</v>
          </cell>
          <cell r="K894">
            <v>223</v>
          </cell>
          <cell r="L894" t="str">
            <v>Single</v>
          </cell>
          <cell r="M894">
            <v>34834</v>
          </cell>
          <cell r="N894" t="str">
            <v>Aisha.Ismail@jaizbankplc.com</v>
          </cell>
          <cell r="O894" t="str">
            <v>KANO</v>
          </cell>
          <cell r="P894">
            <v>43857</v>
          </cell>
        </row>
        <row r="895">
          <cell r="B895" t="str">
            <v>JF95718</v>
          </cell>
          <cell r="C895" t="str">
            <v>ALIYU</v>
          </cell>
          <cell r="D895" t="str">
            <v>MUHAMMAD</v>
          </cell>
          <cell r="E895" t="str">
            <v>ZAYYAD</v>
          </cell>
          <cell r="F895" t="str">
            <v>SUPPORT OFFICER O/S ABJ</v>
          </cell>
          <cell r="G895">
            <v>13001152</v>
          </cell>
          <cell r="H895">
            <v>3519231</v>
          </cell>
          <cell r="I895" t="str">
            <v>BULK TELLER O/S EAYW WHA</v>
          </cell>
          <cell r="J895">
            <v>8161767501</v>
          </cell>
          <cell r="K895">
            <v>228</v>
          </cell>
          <cell r="L895" t="str">
            <v>Single</v>
          </cell>
          <cell r="M895">
            <v>34428</v>
          </cell>
          <cell r="N895" t="str">
            <v>zayyad.aliyu@jaizbankplc.com</v>
          </cell>
          <cell r="O895" t="str">
            <v>TARABA</v>
          </cell>
          <cell r="P895">
            <v>43144</v>
          </cell>
        </row>
        <row r="896">
          <cell r="B896" t="str">
            <v>JS10914</v>
          </cell>
          <cell r="C896" t="str">
            <v>AREMU</v>
          </cell>
          <cell r="D896" t="str">
            <v>OLUWATOSIN</v>
          </cell>
          <cell r="E896" t="str">
            <v>ADEBAYO</v>
          </cell>
          <cell r="F896" t="str">
            <v>SUPPORT OFFICER O/S ABJ</v>
          </cell>
          <cell r="G896">
            <v>13001590</v>
          </cell>
          <cell r="H896">
            <v>5090037</v>
          </cell>
          <cell r="I896" t="str">
            <v>SUPPORT OFFICER O/S EAYW WHA</v>
          </cell>
          <cell r="J896">
            <v>7039238082</v>
          </cell>
          <cell r="K896">
            <v>223</v>
          </cell>
          <cell r="L896" t="str">
            <v>Single</v>
          </cell>
          <cell r="M896">
            <v>33634</v>
          </cell>
          <cell r="N896" t="str">
            <v>Oluwatosin.Aremu@jaizbankplc.com</v>
          </cell>
          <cell r="O896" t="str">
            <v>OYO</v>
          </cell>
          <cell r="P896">
            <v>43745</v>
          </cell>
        </row>
        <row r="897">
          <cell r="B897" t="str">
            <v>JT22419</v>
          </cell>
          <cell r="C897" t="str">
            <v>BASHEER</v>
          </cell>
          <cell r="D897" t="str">
            <v>HASHEER</v>
          </cell>
          <cell r="E897" t="str">
            <v>MUHAMMED</v>
          </cell>
          <cell r="F897" t="str">
            <v>SUPPORT OFFICER O/S ABJ</v>
          </cell>
          <cell r="G897">
            <v>13001514</v>
          </cell>
          <cell r="H897">
            <v>4631796</v>
          </cell>
          <cell r="I897" t="str">
            <v>SUPPORT OFFICER O/S EAYW WHA</v>
          </cell>
          <cell r="J897">
            <v>8171183597</v>
          </cell>
          <cell r="K897">
            <v>223</v>
          </cell>
          <cell r="L897" t="str">
            <v>Single</v>
          </cell>
          <cell r="M897">
            <v>34751</v>
          </cell>
          <cell r="N897" t="str">
            <v>hasheer.basheer@jaizbankplc.com</v>
          </cell>
          <cell r="O897" t="str">
            <v>KANO</v>
          </cell>
          <cell r="P897">
            <v>43598</v>
          </cell>
        </row>
        <row r="898">
          <cell r="B898" t="str">
            <v>JS02212</v>
          </cell>
          <cell r="C898" t="str">
            <v>GIDADO</v>
          </cell>
          <cell r="D898" t="str">
            <v>IDRIS</v>
          </cell>
          <cell r="E898" t="str">
            <v>JAAFAR</v>
          </cell>
          <cell r="F898" t="str">
            <v>SUPPORT OFFICER O/S ABJ</v>
          </cell>
          <cell r="G898">
            <v>13001929</v>
          </cell>
          <cell r="H898">
            <v>7949294</v>
          </cell>
          <cell r="I898" t="str">
            <v>SUPPORT OFFICER O/S EAYW WHA</v>
          </cell>
          <cell r="J898">
            <v>8032221532</v>
          </cell>
          <cell r="K898">
            <v>223</v>
          </cell>
          <cell r="L898" t="str">
            <v>Single</v>
          </cell>
          <cell r="M898">
            <v>34565</v>
          </cell>
          <cell r="N898" t="str">
            <v>Idris.Gidado@jaizbankplc.com</v>
          </cell>
          <cell r="O898" t="str">
            <v>KATSINA</v>
          </cell>
          <cell r="P898">
            <v>44249</v>
          </cell>
        </row>
        <row r="899">
          <cell r="B899" t="str">
            <v>JS25619</v>
          </cell>
          <cell r="C899" t="str">
            <v>HALIDU</v>
          </cell>
          <cell r="D899" t="str">
            <v>ISIAKA</v>
          </cell>
          <cell r="E899" t="str">
            <v>AHMED</v>
          </cell>
          <cell r="F899" t="str">
            <v>SUPPORT OFFICER O/S ABJ</v>
          </cell>
          <cell r="G899">
            <v>13001491</v>
          </cell>
          <cell r="H899">
            <v>4609739</v>
          </cell>
          <cell r="I899" t="str">
            <v>SUPPORT OFFICER O/S EAYW WHA</v>
          </cell>
          <cell r="J899">
            <v>7056127245</v>
          </cell>
          <cell r="K899">
            <v>223</v>
          </cell>
          <cell r="L899" t="str">
            <v>Single</v>
          </cell>
          <cell r="M899">
            <v>33621</v>
          </cell>
          <cell r="N899" t="str">
            <v>Isiaka.Halidu@jaizbankplc.com</v>
          </cell>
          <cell r="O899" t="str">
            <v>BENUE</v>
          </cell>
          <cell r="P899">
            <v>43591</v>
          </cell>
        </row>
        <row r="900">
          <cell r="B900" t="str">
            <v>JS11201</v>
          </cell>
          <cell r="C900" t="str">
            <v>HARUNA</v>
          </cell>
          <cell r="D900" t="str">
            <v>AL-MUSTAPHA</v>
          </cell>
          <cell r="E900" t="str">
            <v>AUWALU</v>
          </cell>
          <cell r="F900" t="str">
            <v>SUPPORT OFFICER O/S ABJ</v>
          </cell>
          <cell r="G900">
            <v>13001885</v>
          </cell>
          <cell r="H900">
            <v>7059469</v>
          </cell>
          <cell r="I900" t="str">
            <v>SUPPORT OFFICER O/S EAYW WHA</v>
          </cell>
          <cell r="J900">
            <v>8105385753</v>
          </cell>
          <cell r="K900">
            <v>223</v>
          </cell>
          <cell r="L900" t="str">
            <v>Married</v>
          </cell>
          <cell r="M900">
            <v>33637</v>
          </cell>
          <cell r="N900" t="str">
            <v>Al-mustapha.Haruna@jaizbankplc.com</v>
          </cell>
          <cell r="O900" t="str">
            <v>KANO</v>
          </cell>
          <cell r="P900">
            <v>44144</v>
          </cell>
        </row>
        <row r="901">
          <cell r="B901" t="str">
            <v>JS11202</v>
          </cell>
          <cell r="C901" t="str">
            <v>HARUNA</v>
          </cell>
          <cell r="D901" t="str">
            <v>MUSAB</v>
          </cell>
          <cell r="F901" t="str">
            <v>SUPPORT OFFICER O/S ABJ</v>
          </cell>
          <cell r="G901">
            <v>13001891</v>
          </cell>
          <cell r="H901">
            <v>7093544</v>
          </cell>
          <cell r="I901" t="str">
            <v>SUPPORT OFFICER O/S EAYW WHA</v>
          </cell>
          <cell r="J901">
            <v>7034979700</v>
          </cell>
          <cell r="K901">
            <v>223</v>
          </cell>
          <cell r="L901" t="str">
            <v>Single</v>
          </cell>
          <cell r="M901">
            <v>34351</v>
          </cell>
          <cell r="N901" t="str">
            <v>Musab.Haruna@jaizbankplc.com</v>
          </cell>
          <cell r="O901" t="str">
            <v>NIGER</v>
          </cell>
          <cell r="P901">
            <v>44140</v>
          </cell>
        </row>
        <row r="902">
          <cell r="B902" t="str">
            <v>JS12904</v>
          </cell>
          <cell r="C902" t="str">
            <v>HARUNA</v>
          </cell>
          <cell r="D902" t="str">
            <v>SAIDU</v>
          </cell>
          <cell r="E902" t="str">
            <v>MUSA</v>
          </cell>
          <cell r="F902" t="str">
            <v>SUPPORT OFFICER O/S ABJ</v>
          </cell>
          <cell r="G902">
            <v>13000773</v>
          </cell>
          <cell r="H902">
            <v>2094962</v>
          </cell>
          <cell r="I902" t="str">
            <v>SUPPORT OFFICER O/S EAYW WHA</v>
          </cell>
          <cell r="J902">
            <v>8166946752</v>
          </cell>
          <cell r="K902">
            <v>223</v>
          </cell>
          <cell r="L902" t="str">
            <v>Single</v>
          </cell>
          <cell r="M902">
            <v>33688</v>
          </cell>
          <cell r="N902" t="str">
            <v>Saidu.Haruna@jaizbankplc.com</v>
          </cell>
          <cell r="O902" t="str">
            <v>GOMBE</v>
          </cell>
          <cell r="P902">
            <v>43832</v>
          </cell>
        </row>
        <row r="903">
          <cell r="B903" t="str">
            <v>JR08200</v>
          </cell>
          <cell r="C903" t="str">
            <v>HASHIM</v>
          </cell>
          <cell r="D903" t="str">
            <v>USMAN</v>
          </cell>
          <cell r="F903" t="str">
            <v>SUPPORT OFFICER O/S ABJ</v>
          </cell>
          <cell r="G903">
            <v>13001850</v>
          </cell>
          <cell r="H903">
            <v>6420604</v>
          </cell>
          <cell r="I903" t="str">
            <v>SUPPORT OFFICER O/S EAYW WHA</v>
          </cell>
          <cell r="J903">
            <v>8064579308</v>
          </cell>
          <cell r="K903">
            <v>223</v>
          </cell>
          <cell r="L903" t="str">
            <v>Single</v>
          </cell>
          <cell r="M903">
            <v>34027</v>
          </cell>
          <cell r="N903" t="str">
            <v>Usman.Hashim@jaizbankplc.com</v>
          </cell>
          <cell r="O903" t="str">
            <v>KATSINA</v>
          </cell>
          <cell r="P903">
            <v>44067</v>
          </cell>
        </row>
        <row r="904">
          <cell r="B904" t="str">
            <v>JS12927</v>
          </cell>
          <cell r="C904" t="str">
            <v>JALO</v>
          </cell>
          <cell r="D904" t="str">
            <v>HAMZA</v>
          </cell>
          <cell r="E904" t="str">
            <v>IBRAHIM</v>
          </cell>
          <cell r="F904" t="str">
            <v>SUPPORT OFFICER O/S ABJ</v>
          </cell>
          <cell r="G904">
            <v>13001706</v>
          </cell>
          <cell r="H904">
            <v>5554434</v>
          </cell>
          <cell r="I904" t="str">
            <v>SUPPORT OFFICER O/S EAYW WHA</v>
          </cell>
          <cell r="J904">
            <v>7038472062</v>
          </cell>
          <cell r="K904">
            <v>223</v>
          </cell>
          <cell r="L904" t="str">
            <v>Single</v>
          </cell>
          <cell r="M904">
            <v>33291</v>
          </cell>
          <cell r="N904" t="str">
            <v>Hamza.Jalo@jaizbankplc.com</v>
          </cell>
          <cell r="O904" t="str">
            <v>GOMBE</v>
          </cell>
          <cell r="P904">
            <v>43836</v>
          </cell>
        </row>
        <row r="905">
          <cell r="B905" t="str">
            <v>JS21819</v>
          </cell>
          <cell r="C905" t="str">
            <v>MUHAMMAD</v>
          </cell>
          <cell r="D905" t="str">
            <v>FARIDA</v>
          </cell>
          <cell r="F905" t="str">
            <v>SUPPORT OFFICER O/S ABJ</v>
          </cell>
          <cell r="G905">
            <v>13001492</v>
          </cell>
          <cell r="H905">
            <v>4609760</v>
          </cell>
          <cell r="I905" t="str">
            <v>SUPPORT OFFICER O/S EAYW</v>
          </cell>
          <cell r="J905">
            <v>8065187849</v>
          </cell>
          <cell r="K905">
            <v>222</v>
          </cell>
          <cell r="L905" t="str">
            <v>Single</v>
          </cell>
          <cell r="M905">
            <v>33577</v>
          </cell>
          <cell r="N905" t="str">
            <v>Farida.Muhammad@jaizbankplc.com</v>
          </cell>
          <cell r="O905" t="str">
            <v>BORNO</v>
          </cell>
          <cell r="P905">
            <v>43591</v>
          </cell>
        </row>
        <row r="906">
          <cell r="B906" t="str">
            <v>JS28718</v>
          </cell>
          <cell r="C906" t="str">
            <v>MUSTAPHA</v>
          </cell>
          <cell r="D906" t="str">
            <v>USMAN</v>
          </cell>
          <cell r="F906" t="str">
            <v>SUPPORT OFFICER O/S ABJ</v>
          </cell>
          <cell r="G906">
            <v>13001318</v>
          </cell>
          <cell r="H906">
            <v>4205007</v>
          </cell>
          <cell r="I906" t="str">
            <v>SUPPORT OFFICER O/S EAYW WHA</v>
          </cell>
          <cell r="J906">
            <v>8039671447</v>
          </cell>
          <cell r="K906">
            <v>223</v>
          </cell>
          <cell r="L906" t="str">
            <v>Single</v>
          </cell>
          <cell r="M906">
            <v>34173</v>
          </cell>
          <cell r="N906" t="str">
            <v>usman.mustapha@jaizbankplc.com</v>
          </cell>
          <cell r="O906" t="str">
            <v>ADAMAWA</v>
          </cell>
          <cell r="P906">
            <v>43451</v>
          </cell>
        </row>
        <row r="907">
          <cell r="B907" t="str">
            <v>JS12003</v>
          </cell>
          <cell r="C907" t="str">
            <v>NURADEEN</v>
          </cell>
          <cell r="D907" t="str">
            <v>MUHAMMAD</v>
          </cell>
          <cell r="E907" t="str">
            <v>ALAMEEN</v>
          </cell>
          <cell r="F907" t="str">
            <v>SUPPORT OFFICER O/S ABJ</v>
          </cell>
          <cell r="G907">
            <v>13001742</v>
          </cell>
          <cell r="H907">
            <v>5655805</v>
          </cell>
          <cell r="I907" t="str">
            <v>SUPPORT OFFICER O/S EAYW WHA</v>
          </cell>
          <cell r="J907">
            <v>7032618443</v>
          </cell>
          <cell r="K907">
            <v>223</v>
          </cell>
          <cell r="L907" t="str">
            <v>Single</v>
          </cell>
          <cell r="M907">
            <v>33713</v>
          </cell>
          <cell r="N907" t="str">
            <v>Muhammad.Nuradeen@jaizbankplc.com</v>
          </cell>
          <cell r="O907" t="str">
            <v>KATSINA</v>
          </cell>
          <cell r="P907">
            <v>43857</v>
          </cell>
        </row>
        <row r="908">
          <cell r="B908" t="str">
            <v>JS21919</v>
          </cell>
          <cell r="C908" t="str">
            <v>OFIEDANE</v>
          </cell>
          <cell r="D908" t="str">
            <v>MICHAEL</v>
          </cell>
          <cell r="E908" t="str">
            <v>PHILIP</v>
          </cell>
          <cell r="F908" t="str">
            <v>SUPPORT OFFICER O/S ABJ</v>
          </cell>
          <cell r="G908">
            <v>13001552</v>
          </cell>
          <cell r="H908">
            <v>4814809</v>
          </cell>
          <cell r="I908" t="str">
            <v>SUPPORT OFFICER O/S EAYW WHA</v>
          </cell>
          <cell r="J908">
            <v>7035395883</v>
          </cell>
          <cell r="K908">
            <v>223</v>
          </cell>
          <cell r="L908" t="str">
            <v>Single</v>
          </cell>
          <cell r="M908">
            <v>33910</v>
          </cell>
          <cell r="N908" t="str">
            <v>Michael.Ofiedane@jaizbankplc.com</v>
          </cell>
          <cell r="O908" t="str">
            <v>EDO</v>
          </cell>
          <cell r="P908">
            <v>43662</v>
          </cell>
        </row>
        <row r="909">
          <cell r="B909" t="str">
            <v>JS12021</v>
          </cell>
          <cell r="C909" t="str">
            <v>SHEHU</v>
          </cell>
          <cell r="D909" t="str">
            <v>ABDULAZEEZ</v>
          </cell>
          <cell r="E909" t="str">
            <v>ABDULLAHI</v>
          </cell>
          <cell r="F909" t="str">
            <v>SUPPORT OFFICER O/S ABJ</v>
          </cell>
          <cell r="G909">
            <v>13001741</v>
          </cell>
          <cell r="H909">
            <v>5654080</v>
          </cell>
          <cell r="I909" t="str">
            <v>SUPPORT OFFICER O/S EAYW</v>
          </cell>
          <cell r="J909">
            <v>8164547849</v>
          </cell>
          <cell r="K909">
            <v>222</v>
          </cell>
          <cell r="L909" t="str">
            <v>Single</v>
          </cell>
          <cell r="M909">
            <v>34854</v>
          </cell>
          <cell r="N909" t="str">
            <v>Abdulazeez.Abdullahi@jaizbankplc.com</v>
          </cell>
          <cell r="O909" t="str">
            <v>KOGI</v>
          </cell>
          <cell r="P909">
            <v>43857</v>
          </cell>
        </row>
        <row r="910">
          <cell r="B910" t="str">
            <v>JS11200</v>
          </cell>
          <cell r="C910" t="str">
            <v>SHUAIB</v>
          </cell>
          <cell r="D910" t="str">
            <v>AZEEMA</v>
          </cell>
          <cell r="E910" t="str">
            <v>AISHA</v>
          </cell>
          <cell r="F910" t="str">
            <v>SUPPORT OFFICER O/S ABJ</v>
          </cell>
          <cell r="G910">
            <v>13001892</v>
          </cell>
          <cell r="H910">
            <v>7137237</v>
          </cell>
          <cell r="I910" t="str">
            <v>SUPPORT OFFICER O/S EAYW WHA</v>
          </cell>
          <cell r="J910">
            <v>8141560442</v>
          </cell>
          <cell r="K910">
            <v>223</v>
          </cell>
          <cell r="L910" t="str">
            <v>Single</v>
          </cell>
          <cell r="M910">
            <v>35991</v>
          </cell>
          <cell r="N910" t="str">
            <v>Azeema.Shuaibu@jaizbankplc.com</v>
          </cell>
          <cell r="O910" t="str">
            <v>KOGI</v>
          </cell>
          <cell r="P910">
            <v>44146</v>
          </cell>
        </row>
        <row r="911">
          <cell r="B911" t="str">
            <v>JS12905</v>
          </cell>
          <cell r="C911" t="str">
            <v>SULEIMAN</v>
          </cell>
          <cell r="D911" t="str">
            <v>MUBARAK</v>
          </cell>
          <cell r="F911" t="str">
            <v>SUPPORT OFFICER O/S ABJ</v>
          </cell>
          <cell r="G911">
            <v>13001685</v>
          </cell>
          <cell r="H911">
            <v>5519802</v>
          </cell>
          <cell r="I911" t="str">
            <v>SUPPORT OFFICER O/S EAYW WHA</v>
          </cell>
          <cell r="J911">
            <v>7033261004</v>
          </cell>
          <cell r="K911">
            <v>223</v>
          </cell>
          <cell r="L911" t="str">
            <v>Single</v>
          </cell>
          <cell r="M911">
            <v>33320</v>
          </cell>
          <cell r="N911" t="str">
            <v>Mubarak.Suleiman@jaizbankplc.com</v>
          </cell>
          <cell r="O911" t="str">
            <v>KWARA</v>
          </cell>
          <cell r="P911">
            <v>43832</v>
          </cell>
        </row>
        <row r="912">
          <cell r="B912" t="str">
            <v>JS12011</v>
          </cell>
          <cell r="C912" t="str">
            <v>TIJJANI</v>
          </cell>
          <cell r="D912" t="str">
            <v>ABUBAKAR</v>
          </cell>
          <cell r="E912" t="str">
            <v>ALIYU</v>
          </cell>
          <cell r="F912" t="str">
            <v>SUPPORT OFFICER O/S ABJ</v>
          </cell>
          <cell r="G912">
            <v>13001735</v>
          </cell>
          <cell r="H912">
            <v>5649404</v>
          </cell>
          <cell r="I912" t="str">
            <v>SUPPORT OFFICER O/S EAYW WHA</v>
          </cell>
          <cell r="J912">
            <v>8063238023</v>
          </cell>
          <cell r="K912">
            <v>223</v>
          </cell>
          <cell r="L912" t="str">
            <v>Single</v>
          </cell>
          <cell r="M912">
            <v>33353</v>
          </cell>
          <cell r="N912" t="str">
            <v>Abubakar.Tijjani@jaizbankplc.com</v>
          </cell>
          <cell r="O912" t="str">
            <v>KATSINA</v>
          </cell>
          <cell r="P912">
            <v>43857</v>
          </cell>
        </row>
        <row r="913">
          <cell r="B913" t="str">
            <v>JT20519</v>
          </cell>
          <cell r="C913" t="str">
            <v>YUSUF</v>
          </cell>
          <cell r="D913" t="str">
            <v>MUSA</v>
          </cell>
          <cell r="E913" t="str">
            <v>ILYASU</v>
          </cell>
          <cell r="F913" t="str">
            <v>SUPPORT OFFICER O/S ABJ</v>
          </cell>
          <cell r="G913">
            <v>13001415</v>
          </cell>
          <cell r="H913">
            <v>4527750</v>
          </cell>
          <cell r="I913" t="str">
            <v>SUPPORT OFFICER O/S EAYW WHA</v>
          </cell>
          <cell r="J913">
            <v>8063255653</v>
          </cell>
          <cell r="K913">
            <v>223</v>
          </cell>
          <cell r="L913" t="str">
            <v>Single</v>
          </cell>
          <cell r="M913">
            <v>34132</v>
          </cell>
          <cell r="N913" t="str">
            <v>musa.yusuf@jaizbankplc.com</v>
          </cell>
          <cell r="O913" t="str">
            <v>KADUNA</v>
          </cell>
          <cell r="P913">
            <v>43563</v>
          </cell>
        </row>
        <row r="914">
          <cell r="B914" t="str">
            <v>JS10915</v>
          </cell>
          <cell r="C914" t="str">
            <v>ABDULLAHI</v>
          </cell>
          <cell r="D914" t="str">
            <v>HASSAN</v>
          </cell>
          <cell r="E914" t="str">
            <v>ABUBAKAR</v>
          </cell>
          <cell r="F914" t="str">
            <v>SUPPORT OFFICER O/S OTH</v>
          </cell>
          <cell r="G914">
            <v>13001612</v>
          </cell>
          <cell r="H914">
            <v>5105702</v>
          </cell>
          <cell r="I914" t="str">
            <v>SUPPORT OFFICER O/S EAYW</v>
          </cell>
          <cell r="J914">
            <v>8060970197</v>
          </cell>
          <cell r="K914">
            <v>222</v>
          </cell>
          <cell r="L914" t="str">
            <v>Single</v>
          </cell>
          <cell r="M914">
            <v>33415</v>
          </cell>
          <cell r="N914" t="str">
            <v>Hassan.Abdullahi@jaizbankplc.com</v>
          </cell>
          <cell r="O914" t="str">
            <v>KANO</v>
          </cell>
          <cell r="P914">
            <v>43745</v>
          </cell>
        </row>
        <row r="915">
          <cell r="B915" t="str">
            <v>JS10913</v>
          </cell>
          <cell r="C915" t="str">
            <v>AKINOLA</v>
          </cell>
          <cell r="D915" t="str">
            <v>SAKINAT</v>
          </cell>
          <cell r="E915" t="str">
            <v>RONKE</v>
          </cell>
          <cell r="F915" t="str">
            <v>SUPPORT OFFICER O/S OTH</v>
          </cell>
          <cell r="G915">
            <v>13001611</v>
          </cell>
          <cell r="H915">
            <v>5105726</v>
          </cell>
          <cell r="I915" t="str">
            <v>SUPPORT OFFICER O/S EAYW</v>
          </cell>
          <cell r="J915">
            <v>8064684713</v>
          </cell>
          <cell r="K915">
            <v>222</v>
          </cell>
          <cell r="L915" t="str">
            <v>Single</v>
          </cell>
          <cell r="M915">
            <v>33361</v>
          </cell>
          <cell r="N915" t="str">
            <v>sakinat.akinola@jaizbankplc.com</v>
          </cell>
          <cell r="O915" t="str">
            <v>KWARA</v>
          </cell>
          <cell r="P915">
            <v>43745</v>
          </cell>
        </row>
        <row r="916">
          <cell r="B916" t="str">
            <v>JBT74917</v>
          </cell>
          <cell r="C916" t="str">
            <v>ABBA</v>
          </cell>
          <cell r="D916" t="str">
            <v>FALMATA</v>
          </cell>
          <cell r="E916" t="str">
            <v>MOHAMMED</v>
          </cell>
          <cell r="F916" t="str">
            <v>BULK TELLER O/S</v>
          </cell>
          <cell r="G916">
            <v>13000925</v>
          </cell>
          <cell r="H916">
            <v>2830014</v>
          </cell>
          <cell r="I916" t="str">
            <v>BULK TELLER O/S EAYW</v>
          </cell>
          <cell r="J916">
            <v>8093542653</v>
          </cell>
          <cell r="K916">
            <v>227</v>
          </cell>
          <cell r="L916" t="str">
            <v>Single</v>
          </cell>
          <cell r="M916">
            <v>33320</v>
          </cell>
          <cell r="N916" t="str">
            <v>Falmata.Abba@jaizbankplc.com</v>
          </cell>
          <cell r="O916" t="str">
            <v>BORNO</v>
          </cell>
          <cell r="P916">
            <v>42810</v>
          </cell>
        </row>
        <row r="917">
          <cell r="B917" t="str">
            <v>EBT01212</v>
          </cell>
          <cell r="C917" t="str">
            <v>ABDULRAHMAN</v>
          </cell>
          <cell r="D917" t="str">
            <v>HABIBU</v>
          </cell>
          <cell r="F917" t="str">
            <v>BULK TELLER O/S</v>
          </cell>
          <cell r="G917">
            <v>13000953</v>
          </cell>
          <cell r="H917">
            <v>5106297</v>
          </cell>
          <cell r="I917" t="str">
            <v>BULK TELLER O/S EAYW</v>
          </cell>
          <cell r="J917">
            <v>7033006553</v>
          </cell>
          <cell r="K917">
            <v>227</v>
          </cell>
          <cell r="L917" t="str">
            <v>Single</v>
          </cell>
          <cell r="M917">
            <v>34044</v>
          </cell>
          <cell r="O917" t="str">
            <v>ZAMFARA</v>
          </cell>
          <cell r="P917">
            <v>44215</v>
          </cell>
        </row>
        <row r="918">
          <cell r="B918" t="str">
            <v>JT59915</v>
          </cell>
          <cell r="C918" t="str">
            <v>ABUBAKAR</v>
          </cell>
          <cell r="D918" t="str">
            <v>ISMAILA</v>
          </cell>
          <cell r="F918" t="str">
            <v>BULK TELLER O/S</v>
          </cell>
          <cell r="G918">
            <v>13000661</v>
          </cell>
          <cell r="H918">
            <v>1741692</v>
          </cell>
          <cell r="I918" t="str">
            <v>BULK TELLER O/S EAYW</v>
          </cell>
          <cell r="J918">
            <v>7036278232</v>
          </cell>
          <cell r="K918">
            <v>227</v>
          </cell>
          <cell r="L918" t="str">
            <v>Married</v>
          </cell>
          <cell r="M918">
            <v>33072</v>
          </cell>
          <cell r="N918" t="str">
            <v>Ismaila.Abubakar@jaizbankplc.com</v>
          </cell>
          <cell r="O918" t="str">
            <v>KOGI</v>
          </cell>
          <cell r="P918">
            <v>42254</v>
          </cell>
        </row>
        <row r="919">
          <cell r="B919" t="str">
            <v>JT60416</v>
          </cell>
          <cell r="C919" t="str">
            <v>ABUBAKAR</v>
          </cell>
          <cell r="D919" t="str">
            <v>SADIK</v>
          </cell>
          <cell r="E919" t="str">
            <v>IDRIS</v>
          </cell>
          <cell r="F919" t="str">
            <v>BULK TELLER O/S</v>
          </cell>
          <cell r="G919">
            <v>13000818</v>
          </cell>
          <cell r="H919">
            <v>2129143</v>
          </cell>
          <cell r="I919" t="str">
            <v>BULK TELLER O/S EAYW</v>
          </cell>
          <cell r="J919">
            <v>7060609653</v>
          </cell>
          <cell r="K919">
            <v>227</v>
          </cell>
          <cell r="L919" t="str">
            <v>Single</v>
          </cell>
          <cell r="M919">
            <v>32988</v>
          </cell>
          <cell r="N919" t="str">
            <v>Sadik.Abubakar@jaizbankplc.com</v>
          </cell>
          <cell r="O919" t="str">
            <v>KANO</v>
          </cell>
          <cell r="P919">
            <v>42515</v>
          </cell>
        </row>
        <row r="920">
          <cell r="B920" t="str">
            <v>EBT09200</v>
          </cell>
          <cell r="C920" t="str">
            <v>ADAM</v>
          </cell>
          <cell r="D920" t="str">
            <v>RASHIDA</v>
          </cell>
          <cell r="E920" t="str">
            <v>AHMAD</v>
          </cell>
          <cell r="F920" t="str">
            <v>BULK TELLER O/S</v>
          </cell>
          <cell r="G920">
            <v>13001851</v>
          </cell>
          <cell r="H920">
            <v>6420817</v>
          </cell>
          <cell r="I920" t="str">
            <v>BULK TELLER O/S EAYW</v>
          </cell>
          <cell r="J920">
            <v>7061635672</v>
          </cell>
          <cell r="K920">
            <v>227</v>
          </cell>
          <cell r="L920" t="str">
            <v>Single</v>
          </cell>
          <cell r="M920">
            <v>34209</v>
          </cell>
          <cell r="N920" t="str">
            <v>Rashida.Adam@jaizbankplc.com</v>
          </cell>
          <cell r="O920" t="str">
            <v>KANO</v>
          </cell>
          <cell r="P920">
            <v>44081</v>
          </cell>
        </row>
        <row r="921">
          <cell r="B921" t="str">
            <v>EBT04190</v>
          </cell>
          <cell r="C921" t="str">
            <v>ADAMU</v>
          </cell>
          <cell r="D921" t="str">
            <v>ABDULRAHMAN</v>
          </cell>
          <cell r="E921" t="str">
            <v>ISA</v>
          </cell>
          <cell r="F921" t="str">
            <v>BULK TELLER O/S</v>
          </cell>
          <cell r="G921">
            <v>13001411</v>
          </cell>
          <cell r="H921">
            <v>4516055</v>
          </cell>
          <cell r="I921" t="str">
            <v>BULK TELLER O/S EAYW</v>
          </cell>
          <cell r="J921">
            <v>7067538612</v>
          </cell>
          <cell r="K921">
            <v>227</v>
          </cell>
          <cell r="L921" t="str">
            <v>Single</v>
          </cell>
          <cell r="M921">
            <v>33576</v>
          </cell>
          <cell r="N921" t="str">
            <v>AbdulRahman.Adamu@jaizbankplc.com</v>
          </cell>
          <cell r="O921" t="str">
            <v>GOMBE</v>
          </cell>
          <cell r="P921">
            <v>43556</v>
          </cell>
        </row>
        <row r="922">
          <cell r="B922" t="str">
            <v>JT59215</v>
          </cell>
          <cell r="C922" t="str">
            <v>ADAMU</v>
          </cell>
          <cell r="D922" t="str">
            <v>SALISU</v>
          </cell>
          <cell r="E922" t="str">
            <v>MALAMI</v>
          </cell>
          <cell r="F922" t="str">
            <v>BULK TELLER O/S</v>
          </cell>
          <cell r="G922">
            <v>13000669</v>
          </cell>
          <cell r="H922">
            <v>1755659</v>
          </cell>
          <cell r="I922" t="str">
            <v>BULK TELLER O/S EAYW</v>
          </cell>
          <cell r="J922">
            <v>8066640016</v>
          </cell>
          <cell r="K922">
            <v>227</v>
          </cell>
          <cell r="L922" t="str">
            <v>Single</v>
          </cell>
          <cell r="M922">
            <v>31848</v>
          </cell>
          <cell r="N922" t="str">
            <v>Salisu.Adamu@jaizbankplc.com</v>
          </cell>
          <cell r="O922" t="str">
            <v>KANO</v>
          </cell>
          <cell r="P922">
            <v>42254</v>
          </cell>
        </row>
        <row r="923">
          <cell r="B923" t="str">
            <v>EBT12206</v>
          </cell>
          <cell r="C923" t="str">
            <v>ADEMOLA</v>
          </cell>
          <cell r="D923" t="str">
            <v>MARYAM</v>
          </cell>
          <cell r="E923" t="str">
            <v>ADENIKE</v>
          </cell>
          <cell r="F923" t="str">
            <v>BULK TELLER O/S</v>
          </cell>
          <cell r="G923">
            <v>13001907</v>
          </cell>
          <cell r="H923">
            <v>7501119</v>
          </cell>
          <cell r="I923" t="str">
            <v>BULK TELLER O/S EAYW</v>
          </cell>
          <cell r="J923">
            <v>8051193138</v>
          </cell>
          <cell r="K923">
            <v>227</v>
          </cell>
          <cell r="L923" t="str">
            <v>Single</v>
          </cell>
          <cell r="M923">
            <v>34682</v>
          </cell>
          <cell r="N923" t="str">
            <v>Maryam.Ademola@jaizbankplc.com</v>
          </cell>
          <cell r="O923" t="str">
            <v>OYO</v>
          </cell>
          <cell r="P923">
            <v>44194</v>
          </cell>
        </row>
        <row r="924">
          <cell r="B924" t="str">
            <v>EBT11190</v>
          </cell>
          <cell r="C924" t="str">
            <v>ADEWOYIN</v>
          </cell>
          <cell r="D924" t="str">
            <v>MUIDEEN</v>
          </cell>
          <cell r="E924" t="str">
            <v>ADEOLA</v>
          </cell>
          <cell r="F924" t="str">
            <v>BULK TELLER O/S</v>
          </cell>
          <cell r="G924">
            <v>13001656</v>
          </cell>
          <cell r="H924">
            <v>5198469</v>
          </cell>
          <cell r="I924" t="str">
            <v>BULK TELLER O/S EAYW</v>
          </cell>
          <cell r="J924">
            <v>8072975603</v>
          </cell>
          <cell r="K924">
            <v>227</v>
          </cell>
          <cell r="L924" t="str">
            <v>Married</v>
          </cell>
          <cell r="M924">
            <v>33448</v>
          </cell>
          <cell r="N924" t="str">
            <v>Muideen.Adewoyin@jaizbankplc.com</v>
          </cell>
          <cell r="O924" t="str">
            <v>OYO</v>
          </cell>
          <cell r="P924">
            <v>43770</v>
          </cell>
        </row>
        <row r="925">
          <cell r="B925" t="str">
            <v>EBT05191</v>
          </cell>
          <cell r="C925" t="str">
            <v>ADEWUYI</v>
          </cell>
          <cell r="D925" t="str">
            <v>ISMAIL</v>
          </cell>
          <cell r="E925" t="str">
            <v>ABDULRAUF</v>
          </cell>
          <cell r="F925" t="str">
            <v>BULK TELLER O/S</v>
          </cell>
          <cell r="G925">
            <v>13001512</v>
          </cell>
          <cell r="H925">
            <v>4631569</v>
          </cell>
          <cell r="I925" t="str">
            <v>BULK TELLER O/S EAYW</v>
          </cell>
          <cell r="J925">
            <v>8168126660</v>
          </cell>
          <cell r="K925">
            <v>227</v>
          </cell>
          <cell r="L925" t="str">
            <v>Married</v>
          </cell>
          <cell r="M925">
            <v>33586</v>
          </cell>
          <cell r="N925" t="str">
            <v>ismail.adewuyi@jaizbankplc.com</v>
          </cell>
          <cell r="O925" t="str">
            <v>KWARA</v>
          </cell>
          <cell r="P925">
            <v>43601</v>
          </cell>
        </row>
        <row r="926">
          <cell r="B926" t="str">
            <v>EBT04195</v>
          </cell>
          <cell r="C926" t="str">
            <v>AFOLABI</v>
          </cell>
          <cell r="D926" t="str">
            <v>RAFIAT</v>
          </cell>
          <cell r="E926" t="str">
            <v>OLUWAKEMI</v>
          </cell>
          <cell r="F926" t="str">
            <v>BULK TELLER O/S</v>
          </cell>
          <cell r="G926">
            <v>13001419</v>
          </cell>
          <cell r="H926">
            <v>4528379</v>
          </cell>
          <cell r="I926" t="str">
            <v>BULK TELLER O/S EAYW</v>
          </cell>
          <cell r="J926">
            <v>9037353735</v>
          </cell>
          <cell r="K926">
            <v>227</v>
          </cell>
          <cell r="L926" t="str">
            <v>Married</v>
          </cell>
          <cell r="M926">
            <v>30985</v>
          </cell>
          <cell r="N926" t="str">
            <v>rafiat.afolabi@jaizbankplc.com</v>
          </cell>
          <cell r="O926" t="str">
            <v>KWARA</v>
          </cell>
          <cell r="P926">
            <v>43556</v>
          </cell>
        </row>
        <row r="927">
          <cell r="B927" t="str">
            <v>JOA85117</v>
          </cell>
          <cell r="C927" t="str">
            <v>AGBO</v>
          </cell>
          <cell r="D927" t="str">
            <v>ABDULAZIZ</v>
          </cell>
          <cell r="E927" t="str">
            <v>IBRAHIM</v>
          </cell>
          <cell r="F927" t="str">
            <v>BULK TELLER O/S</v>
          </cell>
          <cell r="G927">
            <v>13001044</v>
          </cell>
          <cell r="H927">
            <v>3160468</v>
          </cell>
          <cell r="I927" t="str">
            <v>BULK TELLER O/S EAYW WHA</v>
          </cell>
          <cell r="J927">
            <v>8168703422</v>
          </cell>
          <cell r="K927">
            <v>228</v>
          </cell>
          <cell r="L927" t="str">
            <v>Single</v>
          </cell>
          <cell r="M927">
            <v>33147</v>
          </cell>
          <cell r="N927" t="str">
            <v>AbdulAziz.Agbo@jaizbankplc.com</v>
          </cell>
          <cell r="O927" t="str">
            <v>NASSARAWA</v>
          </cell>
          <cell r="P927">
            <v>42968</v>
          </cell>
        </row>
        <row r="928">
          <cell r="B928" t="str">
            <v>EBT01210</v>
          </cell>
          <cell r="C928" t="str">
            <v>AHMAD</v>
          </cell>
          <cell r="D928" t="str">
            <v>ADAMU</v>
          </cell>
          <cell r="E928" t="str">
            <v>KWAIRANGA</v>
          </cell>
          <cell r="F928" t="str">
            <v>BULK TELLER O/S</v>
          </cell>
          <cell r="G928">
            <v>13001906</v>
          </cell>
          <cell r="H928">
            <v>7495966</v>
          </cell>
          <cell r="I928" t="str">
            <v>BULK TELLER O/S EAYW WHA</v>
          </cell>
          <cell r="J928">
            <v>8103321780</v>
          </cell>
          <cell r="K928">
            <v>228</v>
          </cell>
          <cell r="L928" t="str">
            <v>Single</v>
          </cell>
          <cell r="M928">
            <v>36119</v>
          </cell>
          <cell r="N928" t="str">
            <v>Adamu.Ahmad@jaizbankplc.com</v>
          </cell>
          <cell r="O928" t="str">
            <v>GOMBE</v>
          </cell>
          <cell r="P928">
            <v>44200</v>
          </cell>
        </row>
        <row r="929">
          <cell r="B929" t="str">
            <v>EBT04197</v>
          </cell>
          <cell r="C929" t="str">
            <v>AHMAD</v>
          </cell>
          <cell r="D929" t="str">
            <v>YUNUSA</v>
          </cell>
          <cell r="F929" t="str">
            <v>BULK TELLER O/S</v>
          </cell>
          <cell r="G929">
            <v>13001509</v>
          </cell>
          <cell r="H929">
            <v>4625230</v>
          </cell>
          <cell r="I929" t="str">
            <v>BULK TELLER O/S EAYW</v>
          </cell>
          <cell r="J929">
            <v>8060743009</v>
          </cell>
          <cell r="K929">
            <v>227</v>
          </cell>
          <cell r="L929" t="str">
            <v>Single</v>
          </cell>
          <cell r="M929">
            <v>31971</v>
          </cell>
          <cell r="N929" t="str">
            <v>Yunusa.Ahmad@jaizbankplc.com</v>
          </cell>
          <cell r="O929" t="str">
            <v>KANO</v>
          </cell>
          <cell r="P929">
            <v>43578</v>
          </cell>
        </row>
        <row r="930">
          <cell r="B930" t="str">
            <v>JT60915</v>
          </cell>
          <cell r="C930" t="str">
            <v>AHMED</v>
          </cell>
          <cell r="D930" t="str">
            <v>AJIMOH</v>
          </cell>
          <cell r="E930" t="str">
            <v>UMAR</v>
          </cell>
          <cell r="F930" t="str">
            <v>BULK TELLER O/S</v>
          </cell>
          <cell r="G930">
            <v>13000679</v>
          </cell>
          <cell r="H930">
            <v>1847941</v>
          </cell>
          <cell r="I930" t="str">
            <v>BULK TELLER O/S EAYW</v>
          </cell>
          <cell r="J930">
            <v>8071024125</v>
          </cell>
          <cell r="K930">
            <v>227</v>
          </cell>
          <cell r="L930" t="str">
            <v>Single</v>
          </cell>
          <cell r="M930">
            <v>31846</v>
          </cell>
          <cell r="N930" t="str">
            <v>Ajimoh.Ahmed@jaizbankplc.com</v>
          </cell>
          <cell r="O930" t="str">
            <v>KOGI</v>
          </cell>
          <cell r="P930">
            <v>42328</v>
          </cell>
        </row>
        <row r="931">
          <cell r="B931" t="str">
            <v>EBT01213</v>
          </cell>
          <cell r="C931" t="str">
            <v>ALI</v>
          </cell>
          <cell r="D931" t="str">
            <v>MUHAMMAD</v>
          </cell>
          <cell r="E931" t="str">
            <v>SALIHU</v>
          </cell>
          <cell r="F931" t="str">
            <v>BULK TELLER O/S</v>
          </cell>
          <cell r="G931">
            <v>13001917</v>
          </cell>
          <cell r="H931">
            <v>7617692</v>
          </cell>
          <cell r="I931" t="str">
            <v>BULK TELLER O/S EAYW</v>
          </cell>
          <cell r="J931">
            <v>7030962033</v>
          </cell>
          <cell r="K931">
            <v>227</v>
          </cell>
          <cell r="L931" t="str">
            <v>Single</v>
          </cell>
          <cell r="M931">
            <v>34591</v>
          </cell>
          <cell r="O931" t="str">
            <v>BORNO</v>
          </cell>
          <cell r="P931">
            <v>44200</v>
          </cell>
        </row>
        <row r="932">
          <cell r="B932" t="str">
            <v>JT60815</v>
          </cell>
          <cell r="C932" t="str">
            <v>ALIYU</v>
          </cell>
          <cell r="D932" t="str">
            <v>SAKINATU</v>
          </cell>
          <cell r="E932" t="str">
            <v>USMAN</v>
          </cell>
          <cell r="F932" t="str">
            <v>BULK TELLER O/S</v>
          </cell>
          <cell r="G932">
            <v>13000680</v>
          </cell>
          <cell r="H932">
            <v>1850341</v>
          </cell>
          <cell r="I932" t="str">
            <v>BULK TELLER O/S EAYW</v>
          </cell>
          <cell r="J932">
            <v>9036508764</v>
          </cell>
          <cell r="K932">
            <v>227</v>
          </cell>
          <cell r="L932" t="str">
            <v>Single</v>
          </cell>
          <cell r="M932">
            <v>33267</v>
          </cell>
          <cell r="N932" t="str">
            <v>Sakinatu.Aliyu@jaizbankplc.com</v>
          </cell>
          <cell r="O932" t="str">
            <v>BAUCHI</v>
          </cell>
          <cell r="P932">
            <v>42328</v>
          </cell>
        </row>
        <row r="933">
          <cell r="B933" t="str">
            <v>EBT12204</v>
          </cell>
          <cell r="C933" t="str">
            <v>AWORINDE</v>
          </cell>
          <cell r="D933" t="str">
            <v>OYINLOLA</v>
          </cell>
          <cell r="E933" t="str">
            <v>BOLANLE</v>
          </cell>
          <cell r="F933" t="str">
            <v>BULK TELLER O/S</v>
          </cell>
          <cell r="G933">
            <v>13001908</v>
          </cell>
          <cell r="H933">
            <v>7503151</v>
          </cell>
          <cell r="I933" t="str">
            <v>BULK TELLER O/S EAYW</v>
          </cell>
          <cell r="J933">
            <v>8134562635</v>
          </cell>
          <cell r="K933">
            <v>227</v>
          </cell>
          <cell r="L933" t="str">
            <v>Single</v>
          </cell>
          <cell r="M933">
            <v>34644</v>
          </cell>
          <cell r="N933" t="str">
            <v>Oyinlola.Aworinde@jaizbankplc.com</v>
          </cell>
          <cell r="O933" t="str">
            <v>OYO</v>
          </cell>
          <cell r="P933">
            <v>44186</v>
          </cell>
        </row>
        <row r="934">
          <cell r="B934" t="str">
            <v>JBT12314</v>
          </cell>
          <cell r="C934" t="str">
            <v>BAIYE</v>
          </cell>
          <cell r="D934" t="str">
            <v>OLADAPO</v>
          </cell>
          <cell r="E934" t="str">
            <v>STEPHEN</v>
          </cell>
          <cell r="F934" t="str">
            <v>BULK TELLER O/S</v>
          </cell>
          <cell r="G934">
            <v>13000420</v>
          </cell>
          <cell r="H934">
            <v>972589</v>
          </cell>
          <cell r="I934" t="str">
            <v>BULK TELLER O/S UPF</v>
          </cell>
          <cell r="J934">
            <v>8032346148</v>
          </cell>
          <cell r="K934">
            <v>225</v>
          </cell>
          <cell r="L934" t="str">
            <v>Single</v>
          </cell>
          <cell r="M934">
            <v>31640</v>
          </cell>
          <cell r="N934" t="str">
            <v>Oladapo.Baiye@jaizbankplc.com</v>
          </cell>
          <cell r="O934" t="str">
            <v>KOGI</v>
          </cell>
          <cell r="P934">
            <v>41712</v>
          </cell>
        </row>
        <row r="935">
          <cell r="B935" t="str">
            <v>EBT04191</v>
          </cell>
          <cell r="C935" t="str">
            <v>BELLO</v>
          </cell>
          <cell r="D935" t="str">
            <v>ABDULLAHI</v>
          </cell>
          <cell r="E935" t="str">
            <v>ABDULLAHI</v>
          </cell>
          <cell r="F935" t="str">
            <v>BULK TELLER O/S</v>
          </cell>
          <cell r="G935">
            <v>13001453</v>
          </cell>
          <cell r="H935">
            <v>4570079</v>
          </cell>
          <cell r="I935" t="str">
            <v>BULK TELLER O/S EAYW</v>
          </cell>
          <cell r="J935">
            <v>8058390611</v>
          </cell>
          <cell r="K935">
            <v>227</v>
          </cell>
          <cell r="L935" t="str">
            <v>Single</v>
          </cell>
          <cell r="M935">
            <v>33122</v>
          </cell>
          <cell r="N935" t="str">
            <v>abdullahi.bello@jaizbankplc.com</v>
          </cell>
          <cell r="O935" t="str">
            <v>KANO</v>
          </cell>
          <cell r="P935">
            <v>43567</v>
          </cell>
        </row>
        <row r="936">
          <cell r="B936" t="str">
            <v>JBT11914</v>
          </cell>
          <cell r="C936" t="str">
            <v>CHINAZOR</v>
          </cell>
          <cell r="D936" t="str">
            <v>IGBODIKE</v>
          </cell>
          <cell r="F936" t="str">
            <v>BULK TELLER O/S</v>
          </cell>
          <cell r="G936">
            <v>13000374</v>
          </cell>
          <cell r="H936">
            <v>704162</v>
          </cell>
          <cell r="I936" t="str">
            <v>BULK TELLER O/S UPF</v>
          </cell>
          <cell r="J936">
            <v>8139278979</v>
          </cell>
          <cell r="K936">
            <v>225</v>
          </cell>
          <cell r="L936" t="str">
            <v>Single</v>
          </cell>
          <cell r="M936">
            <v>34661</v>
          </cell>
          <cell r="N936" t="str">
            <v>Igbodike.Chinazor@jaizbankplc.com</v>
          </cell>
          <cell r="O936" t="str">
            <v>ANAMBRA</v>
          </cell>
          <cell r="P936">
            <v>41589</v>
          </cell>
        </row>
        <row r="937">
          <cell r="B937" t="str">
            <v>EBT02192</v>
          </cell>
          <cell r="C937" t="str">
            <v>DALHATU</v>
          </cell>
          <cell r="D937" t="str">
            <v>ISAH</v>
          </cell>
          <cell r="F937" t="str">
            <v>BULK TELLER O/S</v>
          </cell>
          <cell r="G937">
            <v>13001397</v>
          </cell>
          <cell r="H937">
            <v>4377948</v>
          </cell>
          <cell r="I937" t="str">
            <v>BULK TELLER O/S EAYW</v>
          </cell>
          <cell r="J937">
            <v>9033707365</v>
          </cell>
          <cell r="K937">
            <v>227</v>
          </cell>
          <cell r="L937" t="str">
            <v>Single</v>
          </cell>
          <cell r="M937">
            <v>33786</v>
          </cell>
          <cell r="N937" t="str">
            <v>Isah.Dalhatu@jaizbankplc.com</v>
          </cell>
          <cell r="O937" t="str">
            <v>BAUCHI</v>
          </cell>
          <cell r="P937">
            <v>43515</v>
          </cell>
        </row>
        <row r="938">
          <cell r="B938" t="str">
            <v>EBT04193</v>
          </cell>
          <cell r="C938" t="str">
            <v>DANYARO</v>
          </cell>
          <cell r="D938" t="str">
            <v>AMINU</v>
          </cell>
          <cell r="E938" t="str">
            <v>MALAMI</v>
          </cell>
          <cell r="F938" t="str">
            <v>BULK TELLER O/S</v>
          </cell>
          <cell r="G938">
            <v>13001454</v>
          </cell>
          <cell r="H938">
            <v>4570086</v>
          </cell>
          <cell r="I938" t="str">
            <v>BULK TELLER O/S EAYW</v>
          </cell>
          <cell r="J938">
            <v>8161712396</v>
          </cell>
          <cell r="K938">
            <v>227</v>
          </cell>
          <cell r="L938" t="str">
            <v>Single</v>
          </cell>
          <cell r="M938">
            <v>34109</v>
          </cell>
          <cell r="N938" t="str">
            <v>aminu.danyaro@jaizbankplc.com</v>
          </cell>
          <cell r="O938" t="str">
            <v>KANO</v>
          </cell>
          <cell r="P938">
            <v>43567</v>
          </cell>
        </row>
        <row r="939">
          <cell r="B939" t="str">
            <v>EBT12190</v>
          </cell>
          <cell r="C939" t="str">
            <v>FALEYE</v>
          </cell>
          <cell r="D939" t="str">
            <v>DAVID</v>
          </cell>
          <cell r="E939" t="str">
            <v>AROWOLO</v>
          </cell>
          <cell r="F939" t="str">
            <v>BULK TELLER O/S</v>
          </cell>
          <cell r="G939">
            <v>13001679</v>
          </cell>
          <cell r="H939">
            <v>5446421</v>
          </cell>
          <cell r="I939" t="str">
            <v>BULK TELLER O/S EAYW</v>
          </cell>
          <cell r="J939">
            <v>8135374507</v>
          </cell>
          <cell r="K939">
            <v>227</v>
          </cell>
          <cell r="L939" t="str">
            <v>Single</v>
          </cell>
          <cell r="M939">
            <v>33542</v>
          </cell>
          <cell r="N939" t="str">
            <v>David.Faleye@jaizbankplc.com</v>
          </cell>
          <cell r="O939" t="str">
            <v>EKITI</v>
          </cell>
          <cell r="P939">
            <v>43815</v>
          </cell>
        </row>
        <row r="940">
          <cell r="B940" t="str">
            <v>EBT02193</v>
          </cell>
          <cell r="C940" t="str">
            <v>GARBA</v>
          </cell>
          <cell r="D940" t="str">
            <v>ABDULLAHI</v>
          </cell>
          <cell r="E940" t="str">
            <v>SARKI</v>
          </cell>
          <cell r="F940" t="str">
            <v>BULK TELLER O/S</v>
          </cell>
          <cell r="G940">
            <v>13000584</v>
          </cell>
          <cell r="H940">
            <v>1576513</v>
          </cell>
          <cell r="I940" t="str">
            <v>BULK TELLER O/S EAYW WHA</v>
          </cell>
          <cell r="J940">
            <v>8052022100</v>
          </cell>
          <cell r="K940">
            <v>228</v>
          </cell>
          <cell r="L940" t="str">
            <v>Single</v>
          </cell>
          <cell r="M940">
            <v>32753</v>
          </cell>
          <cell r="N940" t="str">
            <v>Abdullahi.Garba@jaizbankplc.com</v>
          </cell>
          <cell r="O940" t="str">
            <v>NASSARAWA</v>
          </cell>
          <cell r="P940">
            <v>43515</v>
          </cell>
        </row>
        <row r="941">
          <cell r="B941" t="str">
            <v>EBT11191</v>
          </cell>
          <cell r="C941" t="str">
            <v>HAMIDU</v>
          </cell>
          <cell r="D941" t="str">
            <v>SAADATU</v>
          </cell>
          <cell r="E941" t="str">
            <v>ABDULLAHI</v>
          </cell>
          <cell r="F941" t="str">
            <v>BULK TELLER O/S</v>
          </cell>
          <cell r="G941">
            <v>13001670</v>
          </cell>
          <cell r="H941">
            <v>5267361</v>
          </cell>
          <cell r="I941" t="str">
            <v>BULK TELLER O/S EAYW WHA</v>
          </cell>
          <cell r="J941">
            <v>8144334602</v>
          </cell>
          <cell r="K941">
            <v>228</v>
          </cell>
          <cell r="L941" t="str">
            <v>Married</v>
          </cell>
          <cell r="M941">
            <v>35016</v>
          </cell>
          <cell r="N941" t="str">
            <v>Saadatu.Hamidu@jaizbankplc.com</v>
          </cell>
          <cell r="O941" t="str">
            <v>KEBBI</v>
          </cell>
          <cell r="P941">
            <v>43773</v>
          </cell>
        </row>
        <row r="942">
          <cell r="B942" t="str">
            <v>JT66516</v>
          </cell>
          <cell r="C942" t="str">
            <v>HARUNA</v>
          </cell>
          <cell r="D942" t="str">
            <v>DAUDA</v>
          </cell>
          <cell r="F942" t="str">
            <v>BULK TELLER O/S</v>
          </cell>
          <cell r="G942">
            <v>13000820</v>
          </cell>
          <cell r="H942">
            <v>2135836</v>
          </cell>
          <cell r="I942" t="str">
            <v>BULK TELLER O/S EAYW</v>
          </cell>
          <cell r="J942">
            <v>805253159</v>
          </cell>
          <cell r="K942">
            <v>227</v>
          </cell>
          <cell r="L942" t="str">
            <v>Single</v>
          </cell>
          <cell r="M942">
            <v>29952</v>
          </cell>
          <cell r="N942" t="str">
            <v>Dauda.Haruna@jaizbankplc.com</v>
          </cell>
          <cell r="O942" t="str">
            <v>KADUNA</v>
          </cell>
          <cell r="P942">
            <v>42513</v>
          </cell>
        </row>
        <row r="943">
          <cell r="B943" t="str">
            <v>EBT04194</v>
          </cell>
          <cell r="C943" t="str">
            <v>HASSAN</v>
          </cell>
          <cell r="D943" t="str">
            <v>SALIM</v>
          </cell>
          <cell r="E943" t="str">
            <v>MUSA</v>
          </cell>
          <cell r="F943" t="str">
            <v>BULK TELLER O/S</v>
          </cell>
          <cell r="G943">
            <v>13001455</v>
          </cell>
          <cell r="H943">
            <v>4570093</v>
          </cell>
          <cell r="I943" t="str">
            <v>BULK TELLER O/S EAYW</v>
          </cell>
          <cell r="J943">
            <v>7051254846</v>
          </cell>
          <cell r="K943">
            <v>227</v>
          </cell>
          <cell r="L943" t="str">
            <v>Married</v>
          </cell>
          <cell r="M943">
            <v>30358</v>
          </cell>
          <cell r="N943" t="str">
            <v>salima.hassan@jaizbankplc.com</v>
          </cell>
          <cell r="O943" t="str">
            <v>KANO</v>
          </cell>
          <cell r="P943">
            <v>43570</v>
          </cell>
        </row>
        <row r="944">
          <cell r="B944" t="str">
            <v>EBT12201</v>
          </cell>
          <cell r="C944" t="str">
            <v>HAYAT</v>
          </cell>
          <cell r="D944" t="str">
            <v>ALIYU</v>
          </cell>
          <cell r="E944" t="str">
            <v>SULAIMAN</v>
          </cell>
          <cell r="F944" t="str">
            <v>BULK TELLER O/S</v>
          </cell>
          <cell r="G944">
            <v>13001903</v>
          </cell>
          <cell r="H944">
            <v>7415544</v>
          </cell>
          <cell r="I944" t="str">
            <v>BULK TELLER O/S EAYW</v>
          </cell>
          <cell r="J944">
            <v>8104405334</v>
          </cell>
          <cell r="K944">
            <v>227</v>
          </cell>
          <cell r="L944" t="str">
            <v>Single</v>
          </cell>
          <cell r="M944">
            <v>35042</v>
          </cell>
          <cell r="N944" t="str">
            <v>Aliyu.Sulaiman@jaizbankplc.com</v>
          </cell>
          <cell r="O944" t="str">
            <v>KANO</v>
          </cell>
          <cell r="P944">
            <v>44183</v>
          </cell>
        </row>
        <row r="945">
          <cell r="B945" t="str">
            <v>JB10914</v>
          </cell>
          <cell r="C945" t="str">
            <v>IBRAHIM</v>
          </cell>
          <cell r="D945" t="str">
            <v>UMAR</v>
          </cell>
          <cell r="E945" t="str">
            <v>ABBA</v>
          </cell>
          <cell r="F945" t="str">
            <v>BULK TELLER O/S</v>
          </cell>
          <cell r="G945">
            <v>13000503</v>
          </cell>
          <cell r="H945">
            <v>1125698</v>
          </cell>
          <cell r="I945" t="str">
            <v>BULK TELLER O/S EAYW</v>
          </cell>
          <cell r="J945">
            <v>8023867497</v>
          </cell>
          <cell r="K945">
            <v>227</v>
          </cell>
          <cell r="L945" t="str">
            <v>Single</v>
          </cell>
          <cell r="M945">
            <v>30359</v>
          </cell>
          <cell r="O945" t="str">
            <v>SOKOTO</v>
          </cell>
          <cell r="P945">
            <v>41834</v>
          </cell>
        </row>
        <row r="946">
          <cell r="B946" t="str">
            <v>JC80517</v>
          </cell>
          <cell r="C946" t="str">
            <v>IBRAHIM</v>
          </cell>
          <cell r="D946" t="str">
            <v>ZAINAB</v>
          </cell>
          <cell r="F946" t="str">
            <v>BULK TELLER O/S</v>
          </cell>
          <cell r="G946">
            <v>13000986</v>
          </cell>
          <cell r="H946">
            <v>2992680</v>
          </cell>
          <cell r="I946" t="str">
            <v>BULK TELLER O/S EAYW</v>
          </cell>
          <cell r="J946">
            <v>8032304532</v>
          </cell>
          <cell r="K946">
            <v>227</v>
          </cell>
          <cell r="L946" t="str">
            <v>Single</v>
          </cell>
          <cell r="M946">
            <v>34336</v>
          </cell>
          <cell r="N946" t="str">
            <v>Zainab.Ibrahim@jaizbankplc.com</v>
          </cell>
          <cell r="O946" t="str">
            <v>KANO</v>
          </cell>
          <cell r="P946">
            <v>42878</v>
          </cell>
        </row>
        <row r="947">
          <cell r="B947" t="str">
            <v>EBT01203</v>
          </cell>
          <cell r="C947" t="str">
            <v>IKECHUA</v>
          </cell>
          <cell r="D947" t="str">
            <v>ROSELINE</v>
          </cell>
          <cell r="E947" t="str">
            <v>OGECHI</v>
          </cell>
          <cell r="F947" t="str">
            <v>BULK TELLER O/S</v>
          </cell>
          <cell r="G947">
            <v>13001736</v>
          </cell>
          <cell r="H947">
            <v>5650415</v>
          </cell>
          <cell r="I947" t="str">
            <v>BULK TELLER O/S EAYW WHA</v>
          </cell>
          <cell r="J947">
            <v>8078806182</v>
          </cell>
          <cell r="K947">
            <v>228</v>
          </cell>
          <cell r="L947" t="str">
            <v>Married</v>
          </cell>
          <cell r="M947">
            <v>26958</v>
          </cell>
          <cell r="N947" t="str">
            <v>Roseline.Ikechua@jaizbankplc.com</v>
          </cell>
          <cell r="O947" t="str">
            <v>ABIA</v>
          </cell>
          <cell r="P947">
            <v>43845</v>
          </cell>
        </row>
        <row r="948">
          <cell r="B948" t="str">
            <v>EBT02191</v>
          </cell>
          <cell r="C948" t="str">
            <v>ISAH</v>
          </cell>
          <cell r="D948" t="str">
            <v>ZAINAB</v>
          </cell>
          <cell r="F948" t="str">
            <v>BULK TELLER O/S</v>
          </cell>
          <cell r="G948">
            <v>13001387</v>
          </cell>
          <cell r="H948">
            <v>4342801</v>
          </cell>
          <cell r="I948" t="str">
            <v>BULK TELLER O/S EAYW</v>
          </cell>
          <cell r="J948">
            <v>8138160002</v>
          </cell>
          <cell r="K948">
            <v>227</v>
          </cell>
          <cell r="L948" t="str">
            <v>Single</v>
          </cell>
          <cell r="M948">
            <v>33910</v>
          </cell>
          <cell r="N948" t="str">
            <v>Zainab.Isah@jaizbankplc.com</v>
          </cell>
          <cell r="O948" t="str">
            <v>KOGI</v>
          </cell>
          <cell r="P948">
            <v>43502</v>
          </cell>
        </row>
        <row r="949">
          <cell r="B949" t="str">
            <v>JDS09314</v>
          </cell>
          <cell r="C949" t="str">
            <v>ISIYAKU</v>
          </cell>
          <cell r="D949" t="str">
            <v>ABDULRASHID</v>
          </cell>
          <cell r="F949" t="str">
            <v>BULK TELLER O/S</v>
          </cell>
          <cell r="G949">
            <v>13000466</v>
          </cell>
          <cell r="H949">
            <v>1009280</v>
          </cell>
          <cell r="I949" t="str">
            <v>BULK TELLER O/S EAYW</v>
          </cell>
          <cell r="J949">
            <v>7034727106</v>
          </cell>
          <cell r="K949">
            <v>227</v>
          </cell>
          <cell r="L949" t="str">
            <v>Single</v>
          </cell>
          <cell r="M949">
            <v>34793</v>
          </cell>
          <cell r="N949" t="str">
            <v>Abdulrashid.Isiyaku@jaizbankplc.com</v>
          </cell>
          <cell r="O949" t="str">
            <v>KADUNA</v>
          </cell>
          <cell r="P949">
            <v>41761</v>
          </cell>
        </row>
        <row r="950">
          <cell r="B950" t="str">
            <v>JBT152415</v>
          </cell>
          <cell r="C950" t="str">
            <v>ISMAIL</v>
          </cell>
          <cell r="D950" t="str">
            <v>MARYAM</v>
          </cell>
          <cell r="F950" t="str">
            <v>BULK TELLER O/S</v>
          </cell>
          <cell r="G950">
            <v>13000554</v>
          </cell>
          <cell r="H950">
            <v>1467778</v>
          </cell>
          <cell r="I950" t="str">
            <v>BULK TELLER O/S UPF</v>
          </cell>
          <cell r="J950">
            <v>8034536962</v>
          </cell>
          <cell r="K950">
            <v>225</v>
          </cell>
          <cell r="L950" t="str">
            <v>Married</v>
          </cell>
          <cell r="M950">
            <v>29820</v>
          </cell>
          <cell r="N950" t="str">
            <v>Maryam.Ismail@jaizbankplc.com</v>
          </cell>
          <cell r="O950" t="str">
            <v>BAUCHI</v>
          </cell>
          <cell r="P950">
            <v>42072</v>
          </cell>
        </row>
        <row r="951">
          <cell r="B951" t="str">
            <v>EBT09191</v>
          </cell>
          <cell r="C951" t="str">
            <v>JIMOH</v>
          </cell>
          <cell r="D951" t="str">
            <v>HAJARAT</v>
          </cell>
          <cell r="E951" t="str">
            <v>ONNOZASI</v>
          </cell>
          <cell r="F951" t="str">
            <v>BULK TELLER O/S</v>
          </cell>
          <cell r="G951">
            <v>13001584</v>
          </cell>
          <cell r="H951">
            <v>5007291</v>
          </cell>
          <cell r="I951" t="str">
            <v>BULK TELLER O/S EAYW</v>
          </cell>
          <cell r="J951">
            <v>8109962029</v>
          </cell>
          <cell r="K951">
            <v>227</v>
          </cell>
          <cell r="L951" t="str">
            <v>Single</v>
          </cell>
          <cell r="M951">
            <v>34322</v>
          </cell>
          <cell r="N951" t="str">
            <v>Hajarat.Jimoh@jaizbankplc.com</v>
          </cell>
          <cell r="O951" t="str">
            <v>KOGI</v>
          </cell>
          <cell r="P951">
            <v>43711</v>
          </cell>
        </row>
        <row r="952">
          <cell r="B952" t="str">
            <v>EBT02194</v>
          </cell>
          <cell r="C952" t="str">
            <v>KAREEM</v>
          </cell>
          <cell r="D952" t="str">
            <v>TAJUDEEN</v>
          </cell>
          <cell r="E952" t="str">
            <v>DARE</v>
          </cell>
          <cell r="F952" t="str">
            <v>BULK TELLER O/S</v>
          </cell>
          <cell r="G952">
            <v>13001388</v>
          </cell>
          <cell r="H952">
            <v>4347992</v>
          </cell>
          <cell r="I952" t="str">
            <v>BULK TELLER O/S EAYW</v>
          </cell>
          <cell r="J952">
            <v>8035216930</v>
          </cell>
          <cell r="K952">
            <v>227</v>
          </cell>
          <cell r="L952" t="str">
            <v>Single</v>
          </cell>
          <cell r="M952">
            <v>31058</v>
          </cell>
          <cell r="N952" t="str">
            <v>Tajudeen.Kareem@jaizbankplc.com</v>
          </cell>
          <cell r="O952" t="str">
            <v>KWARA</v>
          </cell>
          <cell r="P952">
            <v>43500</v>
          </cell>
        </row>
        <row r="953">
          <cell r="B953" t="str">
            <v>EBT01202</v>
          </cell>
          <cell r="C953" t="str">
            <v>KOPBE</v>
          </cell>
          <cell r="D953" t="str">
            <v>DANLAMI</v>
          </cell>
          <cell r="E953" t="str">
            <v>IGNATIUS</v>
          </cell>
          <cell r="F953" t="str">
            <v>BULK TELLER O/S</v>
          </cell>
          <cell r="G953">
            <v>13001722</v>
          </cell>
          <cell r="H953">
            <v>5580358</v>
          </cell>
          <cell r="I953" t="str">
            <v>BULK TELLER O/S EAYW WHA</v>
          </cell>
          <cell r="J953">
            <v>8104252878</v>
          </cell>
          <cell r="K953">
            <v>228</v>
          </cell>
          <cell r="L953" t="str">
            <v>Married</v>
          </cell>
          <cell r="M953">
            <v>34622</v>
          </cell>
          <cell r="N953" t="str">
            <v>Danlami.Ignatius@jaizbankplc.com</v>
          </cell>
          <cell r="O953" t="str">
            <v>PLATEAU</v>
          </cell>
          <cell r="P953">
            <v>43844</v>
          </cell>
        </row>
        <row r="954">
          <cell r="B954" t="str">
            <v>EBT12203</v>
          </cell>
          <cell r="C954" t="str">
            <v>LALEYE</v>
          </cell>
          <cell r="D954" t="str">
            <v>OLUGBENGA</v>
          </cell>
          <cell r="E954" t="str">
            <v>OLANREWAJU</v>
          </cell>
          <cell r="F954" t="str">
            <v>BULK TELLER O/S</v>
          </cell>
          <cell r="G954">
            <v>13001909</v>
          </cell>
          <cell r="H954">
            <v>7504574</v>
          </cell>
          <cell r="I954" t="str">
            <v>BULK TELLER O/S EAYW</v>
          </cell>
          <cell r="J954">
            <v>8156294361</v>
          </cell>
          <cell r="K954">
            <v>227</v>
          </cell>
          <cell r="L954" t="str">
            <v>Single</v>
          </cell>
          <cell r="M954">
            <v>34444</v>
          </cell>
          <cell r="N954" t="str">
            <v>Laleye.Olugbenga@jaizbankplc.com</v>
          </cell>
          <cell r="O954" t="str">
            <v>LAGOS</v>
          </cell>
          <cell r="P954">
            <v>44181</v>
          </cell>
        </row>
        <row r="955">
          <cell r="B955" t="str">
            <v>EBT12202</v>
          </cell>
          <cell r="C955" t="str">
            <v>LUKMAN</v>
          </cell>
          <cell r="D955" t="str">
            <v>RIDWAN</v>
          </cell>
          <cell r="E955" t="str">
            <v>ADESOLA</v>
          </cell>
          <cell r="F955" t="str">
            <v>BULK TELLER O/S</v>
          </cell>
          <cell r="G955">
            <v>13001904</v>
          </cell>
          <cell r="H955">
            <v>7419573</v>
          </cell>
          <cell r="I955" t="str">
            <v>BULK TELLER O/S EAYW</v>
          </cell>
          <cell r="J955">
            <v>8116317861</v>
          </cell>
          <cell r="K955">
            <v>227</v>
          </cell>
          <cell r="L955" t="str">
            <v>Single</v>
          </cell>
          <cell r="M955">
            <v>36716</v>
          </cell>
          <cell r="N955" t="str">
            <v>Ridwan.Lukman@jaizbankplc.com</v>
          </cell>
          <cell r="O955" t="str">
            <v>OYO</v>
          </cell>
          <cell r="P955">
            <v>44181</v>
          </cell>
        </row>
        <row r="956">
          <cell r="B956" t="str">
            <v>JD71316</v>
          </cell>
          <cell r="C956" t="str">
            <v>MAITAMA</v>
          </cell>
          <cell r="D956" t="str">
            <v>MOHAMMED</v>
          </cell>
          <cell r="E956" t="str">
            <v>AMINU</v>
          </cell>
          <cell r="F956" t="str">
            <v>BULK TELLER O/S</v>
          </cell>
          <cell r="G956">
            <v>13000864</v>
          </cell>
          <cell r="H956">
            <v>2270959</v>
          </cell>
          <cell r="I956" t="str">
            <v>BULK TELLER O/S EAYW</v>
          </cell>
          <cell r="J956">
            <v>8039539620</v>
          </cell>
          <cell r="K956">
            <v>227</v>
          </cell>
          <cell r="L956" t="str">
            <v>Married</v>
          </cell>
          <cell r="M956">
            <v>31450</v>
          </cell>
          <cell r="N956" t="str">
            <v>Mohammed.Maitama@jaizbankplc.com</v>
          </cell>
          <cell r="O956" t="str">
            <v>ADAMAWA</v>
          </cell>
          <cell r="P956">
            <v>42584</v>
          </cell>
        </row>
        <row r="957">
          <cell r="B957" t="str">
            <v>EBT09192</v>
          </cell>
          <cell r="C957" t="str">
            <v>MIKAIL</v>
          </cell>
          <cell r="D957" t="str">
            <v>HURAIRAH</v>
          </cell>
          <cell r="E957" t="str">
            <v>IBRAHIM</v>
          </cell>
          <cell r="F957" t="str">
            <v>BULK TELLER O/S</v>
          </cell>
          <cell r="G957">
            <v>13001582</v>
          </cell>
          <cell r="H957">
            <v>5007318</v>
          </cell>
          <cell r="I957" t="str">
            <v>BULK TELLER O/S EAYW</v>
          </cell>
          <cell r="J957">
            <v>7034662288</v>
          </cell>
          <cell r="K957">
            <v>227</v>
          </cell>
          <cell r="L957" t="str">
            <v>Single</v>
          </cell>
          <cell r="M957">
            <v>34953</v>
          </cell>
          <cell r="N957" t="str">
            <v>Hurairah.Mikail@jaizbankplc.com</v>
          </cell>
          <cell r="O957" t="str">
            <v>KANO</v>
          </cell>
          <cell r="P957">
            <v>43711</v>
          </cell>
        </row>
        <row r="958">
          <cell r="B958" t="str">
            <v>EBT10181</v>
          </cell>
          <cell r="C958" t="str">
            <v>MOHAMMED</v>
          </cell>
          <cell r="D958" t="str">
            <v>MUKHTAR</v>
          </cell>
          <cell r="F958" t="str">
            <v>BULK TELLER O/S</v>
          </cell>
          <cell r="G958">
            <v>13000575</v>
          </cell>
          <cell r="H958">
            <v>1561171</v>
          </cell>
          <cell r="I958" t="str">
            <v>BULK TELLER O/S EAYW</v>
          </cell>
          <cell r="J958">
            <v>8039279127</v>
          </cell>
          <cell r="K958">
            <v>227</v>
          </cell>
          <cell r="L958" t="str">
            <v>Single</v>
          </cell>
          <cell r="M958">
            <v>31892</v>
          </cell>
          <cell r="N958" t="str">
            <v>mukhtar.mohammed@jaizbankplc.com</v>
          </cell>
          <cell r="O958" t="str">
            <v>KANO</v>
          </cell>
          <cell r="P958">
            <v>43382</v>
          </cell>
        </row>
        <row r="959">
          <cell r="B959" t="str">
            <v>EBT10180</v>
          </cell>
          <cell r="C959" t="str">
            <v>MOSES</v>
          </cell>
          <cell r="D959" t="str">
            <v>JUMOKE</v>
          </cell>
          <cell r="E959" t="str">
            <v>DEBORAH</v>
          </cell>
          <cell r="F959" t="str">
            <v>BULK TELLER O/S</v>
          </cell>
          <cell r="G959">
            <v>13001271</v>
          </cell>
          <cell r="H959">
            <v>4000211</v>
          </cell>
          <cell r="I959" t="str">
            <v>BULK TELLER O/S EAYW</v>
          </cell>
          <cell r="J959">
            <v>8102150414</v>
          </cell>
          <cell r="K959">
            <v>227</v>
          </cell>
          <cell r="L959" t="str">
            <v>Single</v>
          </cell>
          <cell r="M959">
            <v>34235</v>
          </cell>
          <cell r="N959" t="str">
            <v>jumoke.moses@jaizbankplc.com</v>
          </cell>
          <cell r="O959" t="str">
            <v>ONDO</v>
          </cell>
          <cell r="P959">
            <v>43383</v>
          </cell>
        </row>
        <row r="960">
          <cell r="B960" t="str">
            <v>JBT95518</v>
          </cell>
          <cell r="C960" t="str">
            <v>MUHAMMAD</v>
          </cell>
          <cell r="D960" t="str">
            <v>DANJUMA</v>
          </cell>
          <cell r="F960" t="str">
            <v>BULK TELLER O/S</v>
          </cell>
          <cell r="G960">
            <v>13000530</v>
          </cell>
          <cell r="H960">
            <v>1346107</v>
          </cell>
          <cell r="I960" t="str">
            <v>BULK TELLER O/S EAYW</v>
          </cell>
          <cell r="J960">
            <v>8134709844</v>
          </cell>
          <cell r="K960">
            <v>227</v>
          </cell>
          <cell r="L960" t="str">
            <v>Single</v>
          </cell>
          <cell r="M960">
            <v>34166</v>
          </cell>
          <cell r="N960" t="str">
            <v>Danjuma.Muhammad@jaizbankplc.com</v>
          </cell>
          <cell r="O960" t="str">
            <v>ZAMFARA</v>
          </cell>
          <cell r="P960">
            <v>43143</v>
          </cell>
        </row>
        <row r="961">
          <cell r="B961" t="str">
            <v>EBT11181</v>
          </cell>
          <cell r="C961" t="str">
            <v>MUHAMMAD</v>
          </cell>
          <cell r="D961" t="str">
            <v>UMAR</v>
          </cell>
          <cell r="F961" t="str">
            <v>BULK TELLER O/S</v>
          </cell>
          <cell r="G961">
            <v>13001324</v>
          </cell>
          <cell r="H961">
            <v>4206736</v>
          </cell>
          <cell r="I961" t="str">
            <v>BULK TELLER O/S EAYW</v>
          </cell>
          <cell r="J961">
            <v>7031894690</v>
          </cell>
          <cell r="K961">
            <v>227</v>
          </cell>
          <cell r="L961" t="str">
            <v>Single</v>
          </cell>
          <cell r="M961">
            <v>34765</v>
          </cell>
          <cell r="N961" t="str">
            <v>umar.muhammad@jaizbankplc.com</v>
          </cell>
          <cell r="O961" t="str">
            <v>BAUCHI</v>
          </cell>
          <cell r="P961">
            <v>43438</v>
          </cell>
        </row>
        <row r="962">
          <cell r="B962" t="str">
            <v>EBT04196</v>
          </cell>
          <cell r="C962" t="str">
            <v>MUHAMMED</v>
          </cell>
          <cell r="D962" t="str">
            <v>ABUBAKAR</v>
          </cell>
          <cell r="F962" t="str">
            <v>BULK TELLER O/S</v>
          </cell>
          <cell r="G962">
            <v>13001422</v>
          </cell>
          <cell r="H962">
            <v>4534914</v>
          </cell>
          <cell r="I962" t="str">
            <v>BULK TELLER O/S EAYW</v>
          </cell>
          <cell r="J962">
            <v>8144591017</v>
          </cell>
          <cell r="K962">
            <v>227</v>
          </cell>
          <cell r="L962" t="str">
            <v>Single</v>
          </cell>
          <cell r="M962">
            <v>34493</v>
          </cell>
          <cell r="N962" t="str">
            <v>abubakar.muhammed@jaizbankplc.com</v>
          </cell>
          <cell r="O962" t="str">
            <v>KATSINA</v>
          </cell>
          <cell r="P962">
            <v>43556</v>
          </cell>
        </row>
        <row r="963">
          <cell r="B963" t="str">
            <v>EBT12200</v>
          </cell>
          <cell r="C963" t="str">
            <v>MUHAMMED</v>
          </cell>
          <cell r="D963" t="str">
            <v>ADAMU</v>
          </cell>
          <cell r="F963" t="str">
            <v>BULK TELLER O/S</v>
          </cell>
          <cell r="G963">
            <v>13001675</v>
          </cell>
          <cell r="H963">
            <v>5376735</v>
          </cell>
          <cell r="I963" t="str">
            <v>BULK TELLER O/S EAYW WHA</v>
          </cell>
          <cell r="J963">
            <v>8163831258</v>
          </cell>
          <cell r="K963">
            <v>228</v>
          </cell>
          <cell r="L963" t="str">
            <v>Single</v>
          </cell>
          <cell r="M963">
            <v>34957</v>
          </cell>
          <cell r="N963" t="str">
            <v>Adamu.Muhammed@jaizbankplc.com</v>
          </cell>
          <cell r="O963" t="str">
            <v>NIGER</v>
          </cell>
          <cell r="P963">
            <v>44174</v>
          </cell>
        </row>
        <row r="964">
          <cell r="B964" t="str">
            <v>EBT02190</v>
          </cell>
          <cell r="C964" t="str">
            <v>MUMUNI</v>
          </cell>
          <cell r="D964" t="str">
            <v>AMINAT</v>
          </cell>
          <cell r="F964" t="str">
            <v>BULK TELLER O/S</v>
          </cell>
          <cell r="G964">
            <v>13001383</v>
          </cell>
          <cell r="H964">
            <v>4331687</v>
          </cell>
          <cell r="I964" t="str">
            <v>BULK TELLER O/S EAYW</v>
          </cell>
          <cell r="J964">
            <v>8100257319</v>
          </cell>
          <cell r="K964">
            <v>227</v>
          </cell>
          <cell r="L964" t="str">
            <v>Single</v>
          </cell>
          <cell r="M964">
            <v>34388</v>
          </cell>
          <cell r="N964" t="str">
            <v>Aminat.mumuni@jaizbankplc.com</v>
          </cell>
          <cell r="O964" t="str">
            <v>KOGI</v>
          </cell>
          <cell r="P964">
            <v>43497</v>
          </cell>
        </row>
        <row r="965">
          <cell r="B965" t="str">
            <v>JT60615</v>
          </cell>
          <cell r="C965" t="str">
            <v>MUSA</v>
          </cell>
          <cell r="D965" t="str">
            <v>BASHIR</v>
          </cell>
          <cell r="E965" t="str">
            <v>ABDULLAHI</v>
          </cell>
          <cell r="F965" t="str">
            <v>BULK TELLER O/S</v>
          </cell>
          <cell r="G965">
            <v>13000684</v>
          </cell>
          <cell r="H965">
            <v>1863394</v>
          </cell>
          <cell r="I965" t="str">
            <v>BULK TELLER O/S EAYW</v>
          </cell>
          <cell r="J965">
            <v>8067592879</v>
          </cell>
          <cell r="K965">
            <v>227</v>
          </cell>
          <cell r="L965" t="str">
            <v>Married</v>
          </cell>
          <cell r="M965">
            <v>31778</v>
          </cell>
          <cell r="N965" t="str">
            <v>Bashir.Musa@jaizbankplc.com</v>
          </cell>
          <cell r="O965" t="str">
            <v>KADUNA</v>
          </cell>
          <cell r="P965">
            <v>42311</v>
          </cell>
        </row>
        <row r="966">
          <cell r="B966" t="str">
            <v>JBT53615</v>
          </cell>
          <cell r="C966" t="str">
            <v>MUSA</v>
          </cell>
          <cell r="D966" t="str">
            <v>SULEIMAN</v>
          </cell>
          <cell r="E966" t="str">
            <v>IBN</v>
          </cell>
          <cell r="F966" t="str">
            <v>BULK TELLER O/S</v>
          </cell>
          <cell r="G966">
            <v>13000589</v>
          </cell>
          <cell r="H966">
            <v>1589690</v>
          </cell>
          <cell r="I966" t="str">
            <v>BULK TELLER O/S EAYW</v>
          </cell>
          <cell r="J966">
            <v>8052706224</v>
          </cell>
          <cell r="K966">
            <v>227</v>
          </cell>
          <cell r="L966" t="str">
            <v>Single</v>
          </cell>
          <cell r="M966">
            <v>25800</v>
          </cell>
          <cell r="O966" t="str">
            <v>ADAMAWA</v>
          </cell>
          <cell r="P966">
            <v>42165</v>
          </cell>
        </row>
        <row r="967">
          <cell r="B967" t="str">
            <v>JT59115</v>
          </cell>
          <cell r="C967" t="str">
            <v>NABEGU</v>
          </cell>
          <cell r="D967" t="str">
            <v>IBRAHIM</v>
          </cell>
          <cell r="E967" t="str">
            <v>TASIU</v>
          </cell>
          <cell r="F967" t="str">
            <v>BULK TELLER O/S</v>
          </cell>
          <cell r="G967">
            <v>13000670</v>
          </cell>
          <cell r="H967">
            <v>1766206</v>
          </cell>
          <cell r="I967" t="str">
            <v>BULK TELLER O/S EAYW</v>
          </cell>
          <cell r="J967">
            <v>8033464765</v>
          </cell>
          <cell r="K967">
            <v>227</v>
          </cell>
          <cell r="L967" t="str">
            <v>Single</v>
          </cell>
          <cell r="M967">
            <v>30839</v>
          </cell>
          <cell r="N967" t="str">
            <v>Ibrahim.Nabegu@jaizbankplc.com</v>
          </cell>
          <cell r="O967" t="str">
            <v>KANO</v>
          </cell>
          <cell r="P967">
            <v>42254</v>
          </cell>
        </row>
        <row r="968">
          <cell r="B968" t="str">
            <v>EBT08190</v>
          </cell>
          <cell r="C968" t="str">
            <v>OBAS</v>
          </cell>
          <cell r="D968" t="str">
            <v>SAMUEL</v>
          </cell>
          <cell r="E968" t="str">
            <v>AYOKUNLE</v>
          </cell>
          <cell r="F968" t="str">
            <v>BULK TELLER O/S</v>
          </cell>
          <cell r="G968">
            <v>13001575</v>
          </cell>
          <cell r="H968">
            <v>4895060</v>
          </cell>
          <cell r="I968" t="str">
            <v>BULK TELLER O/S EAYW</v>
          </cell>
          <cell r="J968">
            <v>8077910562</v>
          </cell>
          <cell r="K968">
            <v>227</v>
          </cell>
          <cell r="L968" t="str">
            <v>Single</v>
          </cell>
          <cell r="M968">
            <v>33248</v>
          </cell>
          <cell r="N968" t="str">
            <v>Samuel.Obas@jaizbankplc.com</v>
          </cell>
          <cell r="O968" t="str">
            <v>KOGI</v>
          </cell>
          <cell r="P968">
            <v>43682</v>
          </cell>
        </row>
        <row r="969">
          <cell r="B969" t="str">
            <v>EBT01211</v>
          </cell>
          <cell r="C969" t="str">
            <v>OJO</v>
          </cell>
          <cell r="D969" t="str">
            <v>SEUN</v>
          </cell>
          <cell r="E969" t="str">
            <v>BISOLA</v>
          </cell>
          <cell r="F969" t="str">
            <v>BULK TELLER O/S</v>
          </cell>
          <cell r="G969">
            <v>13001911</v>
          </cell>
          <cell r="H969">
            <v>7510504</v>
          </cell>
          <cell r="I969" t="str">
            <v>BULK TELLER O/S EAYW</v>
          </cell>
          <cell r="J969">
            <v>8101672533</v>
          </cell>
          <cell r="K969">
            <v>227</v>
          </cell>
          <cell r="L969" t="str">
            <v>Single</v>
          </cell>
          <cell r="M969">
            <v>34587</v>
          </cell>
          <cell r="N969" t="str">
            <v>Seun.Ojo@jaizbankplc.com</v>
          </cell>
          <cell r="O969" t="str">
            <v>EKITI</v>
          </cell>
          <cell r="P969">
            <v>44200</v>
          </cell>
        </row>
        <row r="970">
          <cell r="B970" t="str">
            <v>JBT10180</v>
          </cell>
          <cell r="C970" t="str">
            <v>OLUWAFEMI</v>
          </cell>
          <cell r="D970" t="str">
            <v>OMONIYI</v>
          </cell>
          <cell r="E970" t="str">
            <v>FELIX</v>
          </cell>
          <cell r="F970" t="str">
            <v>BULK TELLER O/S</v>
          </cell>
          <cell r="G970">
            <v>13001287</v>
          </cell>
          <cell r="H970">
            <v>4016328</v>
          </cell>
          <cell r="I970" t="str">
            <v>BULK TELLER CONTRACT EAYW WHA</v>
          </cell>
          <cell r="J970">
            <v>7034964359</v>
          </cell>
          <cell r="K970">
            <v>258</v>
          </cell>
          <cell r="L970" t="str">
            <v>Married</v>
          </cell>
          <cell r="M970">
            <v>28535</v>
          </cell>
          <cell r="N970" t="str">
            <v>omoniyi.oluwafemi@jaizbankplc.com</v>
          </cell>
          <cell r="O970" t="str">
            <v>EKITI</v>
          </cell>
          <cell r="P970">
            <v>43381</v>
          </cell>
        </row>
        <row r="971">
          <cell r="B971" t="str">
            <v>JBT12014</v>
          </cell>
          <cell r="C971" t="str">
            <v>SADIQ</v>
          </cell>
          <cell r="D971" t="str">
            <v>USMAN</v>
          </cell>
          <cell r="E971" t="str">
            <v>ABUBAKAR</v>
          </cell>
          <cell r="F971" t="str">
            <v>BULK TELLER O/S</v>
          </cell>
          <cell r="G971">
            <v>13000385</v>
          </cell>
          <cell r="H971">
            <v>772545</v>
          </cell>
          <cell r="I971" t="str">
            <v>BULK TELLER O/S UPF</v>
          </cell>
          <cell r="J971">
            <v>8039105669</v>
          </cell>
          <cell r="K971">
            <v>225</v>
          </cell>
          <cell r="L971" t="str">
            <v>Married</v>
          </cell>
          <cell r="M971">
            <v>30360</v>
          </cell>
          <cell r="N971" t="str">
            <v>Usman.Sadiq@jaizbankplc.com</v>
          </cell>
          <cell r="O971" t="str">
            <v>GOMBE</v>
          </cell>
          <cell r="P971">
            <v>41610</v>
          </cell>
        </row>
        <row r="972">
          <cell r="B972" t="str">
            <v>JT60315</v>
          </cell>
          <cell r="C972" t="str">
            <v>UMAR</v>
          </cell>
          <cell r="D972" t="str">
            <v>MUSA</v>
          </cell>
          <cell r="F972" t="str">
            <v>BULK TELLER O/S</v>
          </cell>
          <cell r="G972">
            <v>13000674</v>
          </cell>
          <cell r="H972">
            <v>1809985</v>
          </cell>
          <cell r="I972" t="str">
            <v>BULK TELLER O/S EAYW</v>
          </cell>
          <cell r="J972">
            <v>8024047623</v>
          </cell>
          <cell r="K972">
            <v>227</v>
          </cell>
          <cell r="L972" t="str">
            <v>Married</v>
          </cell>
          <cell r="M972">
            <v>29623</v>
          </cell>
          <cell r="N972" t="str">
            <v>Musa.Umar@jaizbankplc.com</v>
          </cell>
          <cell r="O972" t="str">
            <v>KATSINA</v>
          </cell>
          <cell r="P972">
            <v>42296</v>
          </cell>
        </row>
        <row r="973">
          <cell r="B973" t="str">
            <v>EBT01201</v>
          </cell>
          <cell r="C973" t="str">
            <v>USMAN</v>
          </cell>
          <cell r="D973" t="str">
            <v>GADDAFI</v>
          </cell>
          <cell r="E973" t="str">
            <v>SAKKA</v>
          </cell>
          <cell r="F973" t="str">
            <v>BULK TELLER O/S</v>
          </cell>
          <cell r="G973">
            <v>13001701</v>
          </cell>
          <cell r="H973">
            <v>5538658</v>
          </cell>
          <cell r="I973" t="str">
            <v>BULK TELLER O/S EAYW</v>
          </cell>
          <cell r="J973">
            <v>8067035168</v>
          </cell>
          <cell r="K973">
            <v>227</v>
          </cell>
          <cell r="L973" t="str">
            <v>Single</v>
          </cell>
          <cell r="M973">
            <v>34221</v>
          </cell>
          <cell r="N973" t="str">
            <v>Gaddafi.Usman@jaizbankplc.com</v>
          </cell>
          <cell r="O973" t="str">
            <v>KEBBI</v>
          </cell>
          <cell r="P973">
            <v>43832</v>
          </cell>
        </row>
        <row r="974">
          <cell r="B974" t="str">
            <v>JBT85317</v>
          </cell>
          <cell r="C974" t="str">
            <v>YAHAYA</v>
          </cell>
          <cell r="D974" t="str">
            <v>ALIYU</v>
          </cell>
          <cell r="F974" t="str">
            <v>BULK TELLER O/S</v>
          </cell>
          <cell r="G974">
            <v>13001047</v>
          </cell>
          <cell r="H974">
            <v>3257597</v>
          </cell>
          <cell r="I974" t="str">
            <v>BULK TELLER O/S EAYW</v>
          </cell>
          <cell r="J974">
            <v>8066374024</v>
          </cell>
          <cell r="K974">
            <v>227</v>
          </cell>
          <cell r="L974" t="str">
            <v>Married</v>
          </cell>
          <cell r="M974">
            <v>29253</v>
          </cell>
          <cell r="N974" t="str">
            <v>Aliyu.Yahaya@jaizbankplc.com</v>
          </cell>
          <cell r="O974" t="str">
            <v>SOKOTO</v>
          </cell>
          <cell r="P974">
            <v>43034</v>
          </cell>
        </row>
        <row r="975">
          <cell r="B975" t="str">
            <v>EBT10190</v>
          </cell>
          <cell r="C975" t="str">
            <v>YARO</v>
          </cell>
          <cell r="D975" t="str">
            <v>BELLO</v>
          </cell>
          <cell r="E975" t="str">
            <v>MOHAMMED</v>
          </cell>
          <cell r="F975" t="str">
            <v>BULK TELLER O/S</v>
          </cell>
          <cell r="G975">
            <v>13001586</v>
          </cell>
          <cell r="H975">
            <v>5066162</v>
          </cell>
          <cell r="I975" t="str">
            <v>BULK TELLER O/S EAYW</v>
          </cell>
          <cell r="J975">
            <v>8067239905</v>
          </cell>
          <cell r="K975">
            <v>227</v>
          </cell>
          <cell r="L975" t="str">
            <v>Married</v>
          </cell>
          <cell r="M975">
            <v>31120</v>
          </cell>
          <cell r="N975" t="str">
            <v>Bello.Yaro@jaizbankplc.com</v>
          </cell>
          <cell r="O975" t="str">
            <v>KATSINA</v>
          </cell>
          <cell r="P975">
            <v>43724</v>
          </cell>
        </row>
        <row r="976">
          <cell r="B976" t="str">
            <v>JBT95818</v>
          </cell>
          <cell r="C976" t="str">
            <v>YUNUSA</v>
          </cell>
          <cell r="D976" t="str">
            <v>SEIDU</v>
          </cell>
          <cell r="F976" t="str">
            <v>BULK TELLER O/S</v>
          </cell>
          <cell r="G976">
            <v>13001163</v>
          </cell>
          <cell r="H976">
            <v>3586277</v>
          </cell>
          <cell r="I976" t="str">
            <v>BULK TELLER O/S EAYW</v>
          </cell>
          <cell r="J976">
            <v>7032690317</v>
          </cell>
          <cell r="K976">
            <v>227</v>
          </cell>
          <cell r="L976" t="str">
            <v>Single</v>
          </cell>
          <cell r="M976">
            <v>32568</v>
          </cell>
          <cell r="N976" t="str">
            <v>Seidu.Yunusa@jaizbankplc.com</v>
          </cell>
          <cell r="O976" t="str">
            <v>KADUNA</v>
          </cell>
          <cell r="P976">
            <v>43194</v>
          </cell>
        </row>
        <row r="977">
          <cell r="B977" t="str">
            <v>EBT12205</v>
          </cell>
          <cell r="C977" t="str">
            <v>YUSUF</v>
          </cell>
          <cell r="D977" t="str">
            <v>MUSA</v>
          </cell>
          <cell r="E977" t="str">
            <v>USMAN</v>
          </cell>
          <cell r="F977" t="str">
            <v>BULK TELLER O/S</v>
          </cell>
          <cell r="G977">
            <v>13001905</v>
          </cell>
          <cell r="H977">
            <v>7496994</v>
          </cell>
          <cell r="I977" t="str">
            <v>BULK TELLER O/S EAYW</v>
          </cell>
          <cell r="J977">
            <v>8036268172</v>
          </cell>
          <cell r="K977">
            <v>227</v>
          </cell>
          <cell r="L977" t="str">
            <v>Married</v>
          </cell>
          <cell r="M977">
            <v>33040</v>
          </cell>
          <cell r="N977" t="str">
            <v>Musa.Yusuf@jaizbankplc.om</v>
          </cell>
          <cell r="O977" t="str">
            <v>PLATEAU</v>
          </cell>
          <cell r="P977">
            <v>44193</v>
          </cell>
        </row>
        <row r="978">
          <cell r="B978" t="str">
            <v>JBT75117</v>
          </cell>
          <cell r="C978" t="str">
            <v>YUSUF</v>
          </cell>
          <cell r="D978" t="str">
            <v>TASIU</v>
          </cell>
          <cell r="F978" t="str">
            <v>BULK TELLER O/S</v>
          </cell>
          <cell r="G978">
            <v>13000924</v>
          </cell>
          <cell r="H978">
            <v>2830052</v>
          </cell>
          <cell r="I978" t="str">
            <v>BULK TELLER O/S EAYW</v>
          </cell>
          <cell r="J978">
            <v>7063908377</v>
          </cell>
          <cell r="K978">
            <v>227</v>
          </cell>
          <cell r="L978" t="str">
            <v>Single</v>
          </cell>
          <cell r="M978">
            <v>32121</v>
          </cell>
          <cell r="N978" t="str">
            <v>Tasiu.Yusuf</v>
          </cell>
          <cell r="O978" t="str">
            <v>KANO</v>
          </cell>
          <cell r="P978">
            <v>42810</v>
          </cell>
        </row>
        <row r="979">
          <cell r="B979" t="str">
            <v>EBT01190</v>
          </cell>
          <cell r="C979" t="str">
            <v>ZANNA</v>
          </cell>
          <cell r="D979" t="str">
            <v>BINTU</v>
          </cell>
          <cell r="E979" t="str">
            <v>MOHAMMED</v>
          </cell>
          <cell r="F979" t="str">
            <v>BULK TELLER O/S</v>
          </cell>
          <cell r="G979">
            <v>13001395</v>
          </cell>
          <cell r="H979">
            <v>436686</v>
          </cell>
          <cell r="I979" t="str">
            <v>BULK TELLER O/S EAYW</v>
          </cell>
          <cell r="J979">
            <v>8135318778</v>
          </cell>
          <cell r="K979">
            <v>227</v>
          </cell>
          <cell r="L979" t="str">
            <v>Married</v>
          </cell>
          <cell r="M979">
            <v>31410</v>
          </cell>
          <cell r="N979" t="str">
            <v>Bintu.Zanna@jaizbankplc.com</v>
          </cell>
          <cell r="O979" t="str">
            <v>BORNO</v>
          </cell>
          <cell r="P979">
            <v>43480</v>
          </cell>
        </row>
        <row r="980">
          <cell r="B980" t="str">
            <v>JBT75017</v>
          </cell>
          <cell r="C980" t="str">
            <v>AHMADU</v>
          </cell>
          <cell r="D980" t="str">
            <v>AHMED</v>
          </cell>
          <cell r="F980" t="str">
            <v>OFFICE ASSISTANT O/S</v>
          </cell>
          <cell r="G980">
            <v>13000923</v>
          </cell>
          <cell r="H980">
            <v>2829986</v>
          </cell>
          <cell r="I980" t="str">
            <v>OFFICE ASSISTANT EAYW</v>
          </cell>
          <cell r="J980">
            <v>7035608973</v>
          </cell>
          <cell r="K980">
            <v>177</v>
          </cell>
          <cell r="L980" t="str">
            <v>Single</v>
          </cell>
          <cell r="M980">
            <v>32224</v>
          </cell>
          <cell r="N980" t="str">
            <v>Ahmed.Ahmadu@jaizbankplc.com</v>
          </cell>
          <cell r="O980" t="str">
            <v>KADUNA</v>
          </cell>
          <cell r="P980">
            <v>42810</v>
          </cell>
        </row>
        <row r="981">
          <cell r="B981" t="str">
            <v>JOA08190</v>
          </cell>
          <cell r="C981" t="str">
            <v>ALIYU</v>
          </cell>
          <cell r="D981" t="str">
            <v>SANI</v>
          </cell>
          <cell r="E981" t="str">
            <v>MOHAMMED</v>
          </cell>
          <cell r="F981" t="str">
            <v>OFFICE ASSISTANT O/S</v>
          </cell>
          <cell r="G981">
            <v>13001577</v>
          </cell>
          <cell r="H981">
            <v>4948595</v>
          </cell>
          <cell r="I981" t="str">
            <v>OFFICE ASSISTANT EAYW WHA</v>
          </cell>
          <cell r="J981">
            <v>8036500767</v>
          </cell>
          <cell r="K981">
            <v>178</v>
          </cell>
          <cell r="L981" t="str">
            <v>Single</v>
          </cell>
          <cell r="M981">
            <v>34141</v>
          </cell>
          <cell r="N981" t="str">
            <v>Sani.Aliyu@jaizbanplc.com</v>
          </cell>
          <cell r="O981" t="str">
            <v>KADUNA</v>
          </cell>
          <cell r="P981">
            <v>43696</v>
          </cell>
        </row>
        <row r="982">
          <cell r="B982" t="str">
            <v>JOA54015</v>
          </cell>
          <cell r="C982" t="str">
            <v>BUKAR</v>
          </cell>
          <cell r="D982" t="str">
            <v>ABDULKADIR</v>
          </cell>
          <cell r="E982" t="str">
            <v>ZAILANI</v>
          </cell>
          <cell r="F982" t="str">
            <v>OFFICE ASSISTANT O/S</v>
          </cell>
          <cell r="G982">
            <v>13000615</v>
          </cell>
          <cell r="H982">
            <v>1679658</v>
          </cell>
          <cell r="I982" t="str">
            <v>OFFICE ASSISTANT O/S EAYW</v>
          </cell>
          <cell r="J982">
            <v>8035229432</v>
          </cell>
          <cell r="K982">
            <v>232</v>
          </cell>
          <cell r="L982" t="str">
            <v>Single</v>
          </cell>
          <cell r="M982">
            <v>30909</v>
          </cell>
          <cell r="O982" t="str">
            <v>ADAMAWA</v>
          </cell>
          <cell r="P982">
            <v>42219</v>
          </cell>
        </row>
        <row r="983">
          <cell r="B983" t="str">
            <v>JDR10714</v>
          </cell>
          <cell r="C983" t="str">
            <v>ABBAGANA</v>
          </cell>
          <cell r="D983" t="str">
            <v>YUSUF</v>
          </cell>
          <cell r="F983" t="str">
            <v>DRIVER O/S</v>
          </cell>
          <cell r="G983">
            <v>13000502</v>
          </cell>
          <cell r="H983">
            <v>1109726</v>
          </cell>
          <cell r="I983" t="str">
            <v>DRIVER O/S EAYW WHA</v>
          </cell>
          <cell r="J983">
            <v>8037973089</v>
          </cell>
          <cell r="K983">
            <v>238</v>
          </cell>
          <cell r="L983" t="str">
            <v>Married</v>
          </cell>
          <cell r="M983">
            <v>26530</v>
          </cell>
          <cell r="N983" t="str">
            <v>Yusuf.Abbagana@jaizbankplc.com</v>
          </cell>
          <cell r="O983" t="str">
            <v>KANO</v>
          </cell>
          <cell r="P983">
            <v>41827</v>
          </cell>
        </row>
        <row r="984">
          <cell r="B984" t="str">
            <v>EDR10180</v>
          </cell>
          <cell r="C984" t="str">
            <v>ABDULLAHI</v>
          </cell>
          <cell r="D984" t="str">
            <v>BATURE</v>
          </cell>
          <cell r="F984" t="str">
            <v>DRIVER O/S</v>
          </cell>
          <cell r="G984">
            <v>13001336</v>
          </cell>
          <cell r="H984">
            <v>4041207</v>
          </cell>
          <cell r="I984" t="str">
            <v>DRIVER O/S EAYW</v>
          </cell>
          <cell r="J984">
            <v>8036299004</v>
          </cell>
          <cell r="K984">
            <v>237</v>
          </cell>
          <cell r="L984" t="str">
            <v>Married</v>
          </cell>
          <cell r="M984">
            <v>29272</v>
          </cell>
          <cell r="N984" t="str">
            <v>bature.abdullahi@jaizbankplc.com</v>
          </cell>
          <cell r="O984" t="str">
            <v>KATSINA</v>
          </cell>
          <cell r="P984">
            <v>43381</v>
          </cell>
        </row>
        <row r="985">
          <cell r="B985" t="str">
            <v>JDR10414</v>
          </cell>
          <cell r="C985" t="str">
            <v>ABDULLAHI</v>
          </cell>
          <cell r="D985" t="str">
            <v>MOHAMMED</v>
          </cell>
          <cell r="F985" t="str">
            <v>DRIVER O/S</v>
          </cell>
          <cell r="G985">
            <v>13000499</v>
          </cell>
          <cell r="H985">
            <v>1086591</v>
          </cell>
          <cell r="I985" t="str">
            <v>DRIVER O/S UPF</v>
          </cell>
          <cell r="J985">
            <v>8166644484</v>
          </cell>
          <cell r="K985">
            <v>235</v>
          </cell>
          <cell r="L985" t="str">
            <v>Married</v>
          </cell>
          <cell r="M985">
            <v>26342</v>
          </cell>
          <cell r="N985" t="str">
            <v>Mohammed.Abdullahi@jaizbankplc.com</v>
          </cell>
          <cell r="O985" t="str">
            <v>KOGI</v>
          </cell>
          <cell r="P985">
            <v>41792</v>
          </cell>
        </row>
        <row r="986">
          <cell r="B986" t="str">
            <v>JDR05413</v>
          </cell>
          <cell r="C986" t="str">
            <v>ABDULLAHI</v>
          </cell>
          <cell r="D986" t="str">
            <v>SULEIMAN</v>
          </cell>
          <cell r="E986" t="str">
            <v>UMAR</v>
          </cell>
          <cell r="F986" t="str">
            <v>DRIVER O/S</v>
          </cell>
          <cell r="G986">
            <v>13000264</v>
          </cell>
          <cell r="H986">
            <v>463773</v>
          </cell>
          <cell r="I986" t="str">
            <v>DRIVER O/S EAYW</v>
          </cell>
          <cell r="J986">
            <v>8028726573</v>
          </cell>
          <cell r="K986">
            <v>237</v>
          </cell>
          <cell r="L986" t="str">
            <v>Married</v>
          </cell>
          <cell r="M986">
            <v>28851</v>
          </cell>
          <cell r="N986" t="str">
            <v>Suleiman.Abdullahi@jaizbankplc.com</v>
          </cell>
          <cell r="O986" t="str">
            <v>KANO</v>
          </cell>
          <cell r="P986">
            <v>41757</v>
          </cell>
        </row>
        <row r="987">
          <cell r="B987" t="str">
            <v>EDR12180</v>
          </cell>
          <cell r="C987" t="str">
            <v>ABDULLAHI</v>
          </cell>
          <cell r="D987" t="str">
            <v>YUSUF</v>
          </cell>
          <cell r="F987" t="str">
            <v>DRIVER O/S</v>
          </cell>
          <cell r="G987">
            <v>13001334</v>
          </cell>
          <cell r="H987">
            <v>4214117</v>
          </cell>
          <cell r="I987" t="str">
            <v>DRIVER O/S EAYW</v>
          </cell>
          <cell r="J987">
            <v>8134516959</v>
          </cell>
          <cell r="K987">
            <v>237</v>
          </cell>
          <cell r="L987" t="str">
            <v>Single</v>
          </cell>
          <cell r="M987">
            <v>32894</v>
          </cell>
          <cell r="N987" t="str">
            <v>yusuf.abdullahi@jaizbankplc.com</v>
          </cell>
          <cell r="O987" t="str">
            <v>ADAMAWA</v>
          </cell>
          <cell r="P987">
            <v>43446</v>
          </cell>
        </row>
        <row r="988">
          <cell r="B988" t="str">
            <v>EDR12191</v>
          </cell>
          <cell r="C988" t="str">
            <v>ABDULRAHMAN</v>
          </cell>
          <cell r="D988" t="str">
            <v>ABUBAKAR</v>
          </cell>
          <cell r="F988" t="str">
            <v>DRIVER O/S</v>
          </cell>
          <cell r="G988">
            <v>13001678</v>
          </cell>
          <cell r="H988">
            <v>5442344</v>
          </cell>
          <cell r="I988" t="str">
            <v>DRIVER O/S EAYW WHA</v>
          </cell>
          <cell r="J988">
            <v>8030405393</v>
          </cell>
          <cell r="K988">
            <v>238</v>
          </cell>
          <cell r="L988" t="str">
            <v>Single</v>
          </cell>
          <cell r="M988">
            <v>35468</v>
          </cell>
          <cell r="N988" t="str">
            <v>Abubakar.Abdulrahman@jaizbankplc.com</v>
          </cell>
          <cell r="O988" t="str">
            <v>BORNO</v>
          </cell>
          <cell r="P988">
            <v>43810</v>
          </cell>
        </row>
        <row r="989">
          <cell r="B989" t="str">
            <v>EDR06190</v>
          </cell>
          <cell r="C989" t="str">
            <v>ABDULRAHMAN</v>
          </cell>
          <cell r="D989" t="str">
            <v>YUSUF</v>
          </cell>
          <cell r="E989" t="str">
            <v>FOLORUNSHO</v>
          </cell>
          <cell r="F989" t="str">
            <v>DRIVER O/S</v>
          </cell>
          <cell r="G989">
            <v>13001528</v>
          </cell>
          <cell r="H989">
            <v>4726759</v>
          </cell>
          <cell r="I989" t="str">
            <v>DRIVER O/S EAYW WHA</v>
          </cell>
          <cell r="J989">
            <v>8163104964</v>
          </cell>
          <cell r="K989">
            <v>238</v>
          </cell>
          <cell r="L989" t="str">
            <v>Married</v>
          </cell>
          <cell r="M989">
            <v>30203</v>
          </cell>
          <cell r="N989" t="str">
            <v>Yusuf.Abdulrahman@jaizbankplc.com</v>
          </cell>
          <cell r="O989" t="str">
            <v>KWARA</v>
          </cell>
          <cell r="P989">
            <v>43626</v>
          </cell>
        </row>
        <row r="990">
          <cell r="B990" t="str">
            <v>JDR74516</v>
          </cell>
          <cell r="C990" t="str">
            <v>ABUBAKAR</v>
          </cell>
          <cell r="D990" t="str">
            <v>MUSTAPHA</v>
          </cell>
          <cell r="F990" t="str">
            <v>DRIVER O/S</v>
          </cell>
          <cell r="G990">
            <v>13000899</v>
          </cell>
          <cell r="H990">
            <v>2585352</v>
          </cell>
          <cell r="I990" t="str">
            <v>DRIVER O/S EAYW</v>
          </cell>
          <cell r="J990">
            <v>8034857332</v>
          </cell>
          <cell r="K990">
            <v>237</v>
          </cell>
          <cell r="L990" t="str">
            <v>Married</v>
          </cell>
          <cell r="M990">
            <v>29007</v>
          </cell>
          <cell r="N990" t="str">
            <v>Mustapha.Abubakar@jaizbankplc.com</v>
          </cell>
          <cell r="O990" t="str">
            <v>KEBBI</v>
          </cell>
          <cell r="P990">
            <v>42738</v>
          </cell>
        </row>
        <row r="991">
          <cell r="B991" t="str">
            <v>EDR08190</v>
          </cell>
          <cell r="C991" t="str">
            <v>ABUBAKAR</v>
          </cell>
          <cell r="D991" t="str">
            <v>NAFIU</v>
          </cell>
          <cell r="F991" t="str">
            <v>DRIVER O/S</v>
          </cell>
          <cell r="G991">
            <v>13001576</v>
          </cell>
          <cell r="H991">
            <v>4909460</v>
          </cell>
          <cell r="I991" t="str">
            <v>DRIVER O/S EAYW</v>
          </cell>
          <cell r="J991">
            <v>7062482077</v>
          </cell>
          <cell r="K991">
            <v>237</v>
          </cell>
          <cell r="L991" t="str">
            <v>Married</v>
          </cell>
          <cell r="M991">
            <v>30002</v>
          </cell>
          <cell r="N991" t="str">
            <v>Nafiu.Abubakar@jaizbankplc.com</v>
          </cell>
          <cell r="O991" t="str">
            <v>KATSINA</v>
          </cell>
          <cell r="P991">
            <v>43675</v>
          </cell>
        </row>
        <row r="992">
          <cell r="B992" t="str">
            <v>JDR07114</v>
          </cell>
          <cell r="C992" t="str">
            <v>ABUBAKAR</v>
          </cell>
          <cell r="D992" t="str">
            <v>YAU</v>
          </cell>
          <cell r="F992" t="str">
            <v>DRIVER O/S</v>
          </cell>
          <cell r="G992">
            <v>13000405</v>
          </cell>
          <cell r="H992">
            <v>869636</v>
          </cell>
          <cell r="I992" t="str">
            <v>DRIVER O/S UPF</v>
          </cell>
          <cell r="J992">
            <v>80023759611</v>
          </cell>
          <cell r="K992">
            <v>235</v>
          </cell>
          <cell r="L992" t="str">
            <v>Married</v>
          </cell>
          <cell r="M992">
            <v>27207</v>
          </cell>
          <cell r="N992" t="str">
            <v>Yau.Abubakar@jaizbankplc.com</v>
          </cell>
          <cell r="O992" t="str">
            <v>KADUNA</v>
          </cell>
          <cell r="P992">
            <v>41680</v>
          </cell>
        </row>
        <row r="993">
          <cell r="B993" t="str">
            <v>EDR09200</v>
          </cell>
          <cell r="C993" t="str">
            <v>ABUBAKAR</v>
          </cell>
          <cell r="D993" t="str">
            <v>YUNUSA</v>
          </cell>
          <cell r="E993" t="str">
            <v>UMAR</v>
          </cell>
          <cell r="F993" t="str">
            <v>DRIVER O/S</v>
          </cell>
          <cell r="G993">
            <v>13001854</v>
          </cell>
          <cell r="H993">
            <v>6528108</v>
          </cell>
          <cell r="I993" t="str">
            <v>DRIVER O/S EAYW</v>
          </cell>
          <cell r="J993">
            <v>8036220673</v>
          </cell>
          <cell r="K993">
            <v>237</v>
          </cell>
          <cell r="L993" t="str">
            <v>Married</v>
          </cell>
          <cell r="M993">
            <v>29952</v>
          </cell>
          <cell r="N993" t="str">
            <v>Yunusa.Abubakar@jaizbankplc.com</v>
          </cell>
          <cell r="O993" t="str">
            <v>KANO</v>
          </cell>
          <cell r="P993">
            <v>44089</v>
          </cell>
        </row>
        <row r="994">
          <cell r="B994" t="str">
            <v>EDR09204</v>
          </cell>
          <cell r="C994" t="str">
            <v>ADAMU</v>
          </cell>
          <cell r="D994" t="str">
            <v>DAHIRU</v>
          </cell>
          <cell r="F994" t="str">
            <v>DRIVER O/S</v>
          </cell>
          <cell r="G994">
            <v>13001864</v>
          </cell>
          <cell r="H994">
            <v>6606103</v>
          </cell>
          <cell r="I994" t="str">
            <v>DRIVER O/S EAYW</v>
          </cell>
          <cell r="J994">
            <v>8067927336</v>
          </cell>
          <cell r="K994">
            <v>237</v>
          </cell>
          <cell r="L994" t="str">
            <v>Single</v>
          </cell>
          <cell r="M994">
            <v>28720</v>
          </cell>
          <cell r="N994" t="str">
            <v>Dahiru.Adamu@jaizbankplc.com</v>
          </cell>
          <cell r="O994" t="str">
            <v>BAUCHI</v>
          </cell>
          <cell r="P994">
            <v>44092</v>
          </cell>
        </row>
        <row r="995">
          <cell r="B995" t="str">
            <v>JDR07014</v>
          </cell>
          <cell r="C995" t="str">
            <v>ADAMU</v>
          </cell>
          <cell r="D995" t="str">
            <v>MESHAL</v>
          </cell>
          <cell r="F995" t="str">
            <v>DRIVER O/S</v>
          </cell>
          <cell r="G995">
            <v>13000400</v>
          </cell>
          <cell r="H995">
            <v>832643</v>
          </cell>
          <cell r="I995" t="str">
            <v>DRIVER O/S UPF</v>
          </cell>
          <cell r="J995">
            <v>8133882129</v>
          </cell>
          <cell r="K995">
            <v>235</v>
          </cell>
          <cell r="L995" t="str">
            <v>Married</v>
          </cell>
          <cell r="M995">
            <v>28995</v>
          </cell>
          <cell r="O995" t="str">
            <v>KADUNA</v>
          </cell>
          <cell r="P995">
            <v>41645</v>
          </cell>
        </row>
        <row r="996">
          <cell r="B996" t="str">
            <v>JDR74316</v>
          </cell>
          <cell r="C996" t="str">
            <v>ADEPOJU</v>
          </cell>
          <cell r="D996" t="str">
            <v>ABDULLAHI</v>
          </cell>
          <cell r="F996" t="str">
            <v>DRIVER O/S</v>
          </cell>
          <cell r="G996">
            <v>13000900</v>
          </cell>
          <cell r="H996">
            <v>2611578</v>
          </cell>
          <cell r="I996" t="str">
            <v>DRIVER O/S EAYW</v>
          </cell>
          <cell r="J996">
            <v>8075529107</v>
          </cell>
          <cell r="K996">
            <v>237</v>
          </cell>
          <cell r="L996" t="str">
            <v>Married</v>
          </cell>
          <cell r="M996">
            <v>32205</v>
          </cell>
          <cell r="N996" t="str">
            <v>Abdullahi.Adepoju@jaizbankplc.com</v>
          </cell>
          <cell r="O996" t="str">
            <v>OYO</v>
          </cell>
          <cell r="P996">
            <v>42769</v>
          </cell>
        </row>
        <row r="997">
          <cell r="B997" t="str">
            <v>JDR09114</v>
          </cell>
          <cell r="C997" t="str">
            <v>ADERIBIGBE</v>
          </cell>
          <cell r="D997" t="str">
            <v>MUSEFIU</v>
          </cell>
          <cell r="E997" t="str">
            <v>ISOLA</v>
          </cell>
          <cell r="F997" t="str">
            <v>DRIVER O/S</v>
          </cell>
          <cell r="G997">
            <v>13000472</v>
          </cell>
          <cell r="H997">
            <v>1020236</v>
          </cell>
          <cell r="I997" t="str">
            <v>DRIVER O/S UPF</v>
          </cell>
          <cell r="J997">
            <v>8084548582</v>
          </cell>
          <cell r="K997">
            <v>235</v>
          </cell>
          <cell r="L997" t="str">
            <v>Married</v>
          </cell>
          <cell r="M997">
            <v>31484</v>
          </cell>
          <cell r="N997" t="str">
            <v>Musefiu.Aderibigbe@jaizbankplc.com</v>
          </cell>
          <cell r="O997" t="str">
            <v>OSUN</v>
          </cell>
          <cell r="P997">
            <v>41761</v>
          </cell>
        </row>
        <row r="998">
          <cell r="B998" t="str">
            <v>EDR03190</v>
          </cell>
          <cell r="C998" t="str">
            <v>ADEWUSI</v>
          </cell>
          <cell r="D998" t="str">
            <v>AKINDELE</v>
          </cell>
          <cell r="F998" t="str">
            <v>DRIVER O/S</v>
          </cell>
          <cell r="G998">
            <v>13001529</v>
          </cell>
          <cell r="H998">
            <v>4948784</v>
          </cell>
          <cell r="I998" t="str">
            <v>DRIVER O/S EAYW WHA</v>
          </cell>
          <cell r="J998">
            <v>8134587649</v>
          </cell>
          <cell r="K998">
            <v>238</v>
          </cell>
          <cell r="L998" t="str">
            <v>Married</v>
          </cell>
          <cell r="M998">
            <v>29470</v>
          </cell>
          <cell r="N998" t="str">
            <v>Akindele.Adewusi@jaizbankplc.com</v>
          </cell>
          <cell r="O998" t="str">
            <v>OSUN</v>
          </cell>
          <cell r="P998">
            <v>43535</v>
          </cell>
        </row>
        <row r="999">
          <cell r="B999" t="str">
            <v xml:space="preserve">EDR04190 </v>
          </cell>
          <cell r="C999" t="str">
            <v>AGBOOLA</v>
          </cell>
          <cell r="D999" t="str">
            <v>SEGUN</v>
          </cell>
          <cell r="F999" t="str">
            <v>DRIVER O/S</v>
          </cell>
          <cell r="G999">
            <v>13001449</v>
          </cell>
          <cell r="H999">
            <v>4553344</v>
          </cell>
          <cell r="I999" t="str">
            <v>DRIVER O/S EAYW</v>
          </cell>
          <cell r="J999">
            <v>8057336765</v>
          </cell>
          <cell r="K999">
            <v>237</v>
          </cell>
          <cell r="L999" t="str">
            <v>Married</v>
          </cell>
          <cell r="M999">
            <v>29929</v>
          </cell>
          <cell r="N999" t="str">
            <v>segun.agboola@jaizbankplc.com</v>
          </cell>
          <cell r="O999" t="str">
            <v>KWARA</v>
          </cell>
          <cell r="P999">
            <v>43563</v>
          </cell>
        </row>
        <row r="1000">
          <cell r="B1000" t="str">
            <v>JDR85217</v>
          </cell>
          <cell r="C1000" t="str">
            <v>AHMAD</v>
          </cell>
          <cell r="D1000" t="str">
            <v>NAZIRU</v>
          </cell>
          <cell r="F1000" t="str">
            <v>DRIVER O/S</v>
          </cell>
          <cell r="G1000">
            <v>13001048</v>
          </cell>
          <cell r="H1000">
            <v>3272486</v>
          </cell>
          <cell r="I1000" t="str">
            <v>DRIVER O/S EAYW</v>
          </cell>
          <cell r="J1000">
            <v>7066536107</v>
          </cell>
          <cell r="K1000">
            <v>237</v>
          </cell>
          <cell r="L1000" t="str">
            <v>Single</v>
          </cell>
          <cell r="M1000">
            <v>32283</v>
          </cell>
          <cell r="N1000" t="str">
            <v>Naziru.Ahmad@jaizbankplc.com</v>
          </cell>
          <cell r="O1000" t="str">
            <v>ZAMFARA</v>
          </cell>
          <cell r="P1000">
            <v>42986</v>
          </cell>
        </row>
        <row r="1001">
          <cell r="B1001" t="str">
            <v>EDR11200</v>
          </cell>
          <cell r="C1001" t="str">
            <v>AHMED</v>
          </cell>
          <cell r="D1001" t="str">
            <v>BASHAR</v>
          </cell>
          <cell r="F1001" t="str">
            <v>DRIVER O/S</v>
          </cell>
          <cell r="G1001">
            <v>13001896</v>
          </cell>
          <cell r="H1001">
            <v>7196469</v>
          </cell>
          <cell r="I1001" t="str">
            <v>DRIVER O/S EAYW</v>
          </cell>
          <cell r="J1001">
            <v>7035755173</v>
          </cell>
          <cell r="K1001">
            <v>237</v>
          </cell>
          <cell r="L1001" t="str">
            <v>Married</v>
          </cell>
          <cell r="M1001">
            <v>30218</v>
          </cell>
          <cell r="N1001" t="str">
            <v>Bashar.Ahmed@jaizbankplc.com</v>
          </cell>
          <cell r="O1001" t="str">
            <v>KATSINA</v>
          </cell>
          <cell r="P1001">
            <v>44144</v>
          </cell>
        </row>
        <row r="1002">
          <cell r="B1002" t="str">
            <v>JDR03013</v>
          </cell>
          <cell r="C1002" t="str">
            <v>ALIYU</v>
          </cell>
          <cell r="D1002" t="str">
            <v>ALIYU</v>
          </cell>
          <cell r="E1002" t="str">
            <v>UMAR</v>
          </cell>
          <cell r="F1002" t="str">
            <v>DRIVER O/S</v>
          </cell>
          <cell r="G1002">
            <v>13000358</v>
          </cell>
          <cell r="H1002">
            <v>611471</v>
          </cell>
          <cell r="I1002" t="str">
            <v>DRIVER O/S EAYW WHA</v>
          </cell>
          <cell r="J1002">
            <v>8035767207</v>
          </cell>
          <cell r="K1002">
            <v>238</v>
          </cell>
          <cell r="L1002" t="str">
            <v>Single</v>
          </cell>
          <cell r="M1002">
            <v>31081</v>
          </cell>
          <cell r="N1002" t="str">
            <v>Aliyu.Aliyu@jaizbankplc.com</v>
          </cell>
          <cell r="O1002" t="str">
            <v>YOBE</v>
          </cell>
          <cell r="P1002">
            <v>41512</v>
          </cell>
        </row>
        <row r="1003">
          <cell r="B1003" t="str">
            <v>EDR02195</v>
          </cell>
          <cell r="C1003" t="str">
            <v>AMOO</v>
          </cell>
          <cell r="D1003" t="str">
            <v>OLUFEMI</v>
          </cell>
          <cell r="E1003" t="str">
            <v>PATRICK</v>
          </cell>
          <cell r="F1003" t="str">
            <v>DRIVER O/S</v>
          </cell>
          <cell r="G1003">
            <v>13001402</v>
          </cell>
          <cell r="H1003">
            <v>4438610</v>
          </cell>
          <cell r="I1003" t="str">
            <v>DRIVER O/S EAYW</v>
          </cell>
          <cell r="J1003">
            <v>8161626353</v>
          </cell>
          <cell r="K1003">
            <v>237</v>
          </cell>
          <cell r="L1003" t="str">
            <v>Married</v>
          </cell>
          <cell r="M1003">
            <v>31651</v>
          </cell>
          <cell r="N1003" t="str">
            <v>Olufemi.Amoo@jaizbankplc.com</v>
          </cell>
          <cell r="O1003" t="str">
            <v>OYO</v>
          </cell>
          <cell r="P1003">
            <v>43521</v>
          </cell>
        </row>
        <row r="1004">
          <cell r="B1004" t="str">
            <v>JD70616</v>
          </cell>
          <cell r="C1004" t="str">
            <v>AMUDA</v>
          </cell>
          <cell r="D1004" t="str">
            <v>AKEEM</v>
          </cell>
          <cell r="E1004" t="str">
            <v>AJAYI</v>
          </cell>
          <cell r="F1004" t="str">
            <v>DRIVER O/S</v>
          </cell>
          <cell r="G1004">
            <v>13000855</v>
          </cell>
          <cell r="H1004">
            <v>2192868</v>
          </cell>
          <cell r="I1004" t="str">
            <v>DRIVER O/S EAYW</v>
          </cell>
          <cell r="J1004">
            <v>8037899196</v>
          </cell>
          <cell r="K1004">
            <v>237</v>
          </cell>
          <cell r="L1004" t="str">
            <v>Married</v>
          </cell>
          <cell r="M1004">
            <v>27706</v>
          </cell>
          <cell r="N1004" t="str">
            <v>Akeem.Amuda@jaizbankplc.com</v>
          </cell>
          <cell r="O1004" t="str">
            <v>OSUN</v>
          </cell>
          <cell r="P1004">
            <v>42515</v>
          </cell>
        </row>
        <row r="1005">
          <cell r="B1005" t="str">
            <v>JR61616</v>
          </cell>
          <cell r="C1005" t="str">
            <v>AUDU</v>
          </cell>
          <cell r="D1005" t="str">
            <v>USMAN</v>
          </cell>
          <cell r="F1005" t="str">
            <v>DRIVER O/S</v>
          </cell>
          <cell r="G1005">
            <v>13000766</v>
          </cell>
          <cell r="H1005">
            <v>2036098</v>
          </cell>
          <cell r="I1005" t="str">
            <v>DRIVER O/S EAYW WHA</v>
          </cell>
          <cell r="J1005">
            <v>90931097490</v>
          </cell>
          <cell r="K1005">
            <v>238</v>
          </cell>
          <cell r="L1005" t="str">
            <v>Single</v>
          </cell>
          <cell r="M1005">
            <v>29221</v>
          </cell>
          <cell r="N1005" t="str">
            <v>Usman.Audu@jaizbankplc.com</v>
          </cell>
          <cell r="O1005" t="str">
            <v>KOGI</v>
          </cell>
          <cell r="P1005">
            <v>42450</v>
          </cell>
        </row>
        <row r="1006">
          <cell r="B1006" t="str">
            <v>JD73816</v>
          </cell>
          <cell r="C1006" t="str">
            <v>AUDU</v>
          </cell>
          <cell r="D1006" t="str">
            <v>YUSUF</v>
          </cell>
          <cell r="E1006" t="str">
            <v>YONKA</v>
          </cell>
          <cell r="F1006" t="str">
            <v>DRIVER O/S</v>
          </cell>
          <cell r="G1006">
            <v>13000889</v>
          </cell>
          <cell r="H1006">
            <v>2487968</v>
          </cell>
          <cell r="I1006" t="str">
            <v>DRIVER O/S EAYW</v>
          </cell>
          <cell r="J1006">
            <v>8037363033</v>
          </cell>
          <cell r="K1006">
            <v>237</v>
          </cell>
          <cell r="L1006" t="str">
            <v>Married</v>
          </cell>
          <cell r="M1006">
            <v>30037</v>
          </cell>
          <cell r="N1006" t="str">
            <v>Yusuf.Audu@jaizbankplc.com</v>
          </cell>
          <cell r="O1006" t="str">
            <v>KWARA</v>
          </cell>
          <cell r="P1006">
            <v>42676</v>
          </cell>
        </row>
        <row r="1007">
          <cell r="B1007" t="str">
            <v>EDR02190</v>
          </cell>
          <cell r="C1007" t="str">
            <v>BABATUNDE</v>
          </cell>
          <cell r="D1007" t="str">
            <v>TAJUDEEN</v>
          </cell>
          <cell r="E1007" t="str">
            <v>ABDULAZEEZ</v>
          </cell>
          <cell r="F1007" t="str">
            <v>DRIVER O/S</v>
          </cell>
          <cell r="G1007">
            <v>13001389</v>
          </cell>
          <cell r="H1007">
            <v>4351337</v>
          </cell>
          <cell r="I1007" t="str">
            <v>DRIVER O/S EAYW</v>
          </cell>
          <cell r="J1007">
            <v>8065459621</v>
          </cell>
          <cell r="K1007">
            <v>237</v>
          </cell>
          <cell r="L1007" t="str">
            <v>Married</v>
          </cell>
          <cell r="M1007">
            <v>31181</v>
          </cell>
          <cell r="N1007" t="str">
            <v>Tajudeen.Babatunde@jaizbankplc.com</v>
          </cell>
          <cell r="O1007" t="str">
            <v>LAGOS</v>
          </cell>
          <cell r="P1007">
            <v>43500</v>
          </cell>
        </row>
        <row r="1008">
          <cell r="B1008" t="str">
            <v>EDR03202</v>
          </cell>
          <cell r="C1008" t="str">
            <v>BAKARE</v>
          </cell>
          <cell r="D1008" t="str">
            <v>FUHAD</v>
          </cell>
          <cell r="F1008" t="str">
            <v>DRIVER O/S</v>
          </cell>
          <cell r="G1008">
            <v>13001794</v>
          </cell>
          <cell r="H1008">
            <v>5833748</v>
          </cell>
          <cell r="I1008" t="str">
            <v>DRIVER O/S EAYW WHA</v>
          </cell>
          <cell r="J1008">
            <v>8081394424</v>
          </cell>
          <cell r="K1008">
            <v>238</v>
          </cell>
          <cell r="L1008" t="str">
            <v>Single</v>
          </cell>
          <cell r="M1008">
            <v>34138</v>
          </cell>
          <cell r="N1008" t="str">
            <v>Fuhad.Bakare@jaizbankplc.com</v>
          </cell>
          <cell r="O1008" t="str">
            <v>LAGOS</v>
          </cell>
          <cell r="P1008">
            <v>43880</v>
          </cell>
        </row>
        <row r="1009">
          <cell r="B1009" t="str">
            <v>EDR01211</v>
          </cell>
          <cell r="C1009" t="str">
            <v>BALA</v>
          </cell>
          <cell r="D1009" t="str">
            <v>AYUBA</v>
          </cell>
          <cell r="E1009" t="str">
            <v>GAMBO</v>
          </cell>
          <cell r="F1009" t="str">
            <v>DRIVER O/S</v>
          </cell>
          <cell r="G1009">
            <v>13001915</v>
          </cell>
          <cell r="H1009">
            <v>7580981</v>
          </cell>
          <cell r="I1009" t="str">
            <v>DRIVER O/S EAYW</v>
          </cell>
          <cell r="J1009">
            <v>9050706391</v>
          </cell>
          <cell r="K1009">
            <v>237</v>
          </cell>
          <cell r="L1009" t="str">
            <v>Single</v>
          </cell>
          <cell r="M1009">
            <v>33515</v>
          </cell>
          <cell r="O1009" t="str">
            <v>KATSINA</v>
          </cell>
          <cell r="P1009">
            <v>44208</v>
          </cell>
        </row>
        <row r="1010">
          <cell r="B1010" t="str">
            <v>JDR53315</v>
          </cell>
          <cell r="C1010" t="str">
            <v>DOGARA</v>
          </cell>
          <cell r="D1010" t="str">
            <v>YAHAYA</v>
          </cell>
          <cell r="E1010" t="str">
            <v>ABUBAKAR</v>
          </cell>
          <cell r="F1010" t="str">
            <v>DRIVER O/S</v>
          </cell>
          <cell r="G1010">
            <v>13000578</v>
          </cell>
          <cell r="H1010">
            <v>1572797</v>
          </cell>
          <cell r="I1010" t="str">
            <v>DRIVER O/S UPF</v>
          </cell>
          <cell r="J1010">
            <v>7032803829</v>
          </cell>
          <cell r="K1010">
            <v>235</v>
          </cell>
          <cell r="L1010" t="str">
            <v>Married</v>
          </cell>
          <cell r="M1010">
            <v>29172</v>
          </cell>
          <cell r="O1010" t="str">
            <v>NASSARAWA</v>
          </cell>
          <cell r="P1010">
            <v>42157</v>
          </cell>
        </row>
        <row r="1011">
          <cell r="B1011" t="str">
            <v>JDR09214</v>
          </cell>
          <cell r="C1011" t="str">
            <v>GARBA</v>
          </cell>
          <cell r="D1011" t="str">
            <v>YAKUBU</v>
          </cell>
          <cell r="F1011" t="str">
            <v>DRIVER O/S</v>
          </cell>
          <cell r="G1011">
            <v>13000478</v>
          </cell>
          <cell r="H1011">
            <v>1028177</v>
          </cell>
          <cell r="I1011" t="str">
            <v>DRIVER O/S EAYW WHA</v>
          </cell>
          <cell r="J1011">
            <v>8028534714</v>
          </cell>
          <cell r="K1011">
            <v>238</v>
          </cell>
          <cell r="L1011" t="str">
            <v>Married</v>
          </cell>
          <cell r="M1011">
            <v>28847</v>
          </cell>
          <cell r="N1011" t="str">
            <v>Yakubu.Garba@jaizbankplc.com</v>
          </cell>
          <cell r="O1011" t="str">
            <v>ADAMAWA</v>
          </cell>
          <cell r="P1011">
            <v>41757</v>
          </cell>
        </row>
        <row r="1012">
          <cell r="B1012" t="str">
            <v>EDR09180</v>
          </cell>
          <cell r="C1012" t="str">
            <v>HAMISU</v>
          </cell>
          <cell r="D1012" t="str">
            <v>SAADU</v>
          </cell>
          <cell r="F1012" t="str">
            <v>DRIVER O/S</v>
          </cell>
          <cell r="G1012">
            <v>13001268</v>
          </cell>
          <cell r="H1012">
            <v>3913011</v>
          </cell>
          <cell r="I1012" t="str">
            <v>DRIVER O/S EAYW</v>
          </cell>
          <cell r="J1012">
            <v>8062670624</v>
          </cell>
          <cell r="K1012">
            <v>237</v>
          </cell>
          <cell r="L1012" t="str">
            <v>Married</v>
          </cell>
          <cell r="M1012">
            <v>31422</v>
          </cell>
          <cell r="N1012" t="str">
            <v>Saadu.Hamisu@jaizbankplc.com</v>
          </cell>
          <cell r="O1012" t="str">
            <v>KADUNA</v>
          </cell>
          <cell r="P1012">
            <v>43347</v>
          </cell>
        </row>
        <row r="1013">
          <cell r="B1013" t="str">
            <v>JDR13514</v>
          </cell>
          <cell r="C1013" t="str">
            <v>HAMZA</v>
          </cell>
          <cell r="D1013" t="str">
            <v>ISAH</v>
          </cell>
          <cell r="F1013" t="str">
            <v>DRIVER O/S</v>
          </cell>
          <cell r="G1013">
            <v>13000506</v>
          </cell>
          <cell r="H1013">
            <v>1176645</v>
          </cell>
          <cell r="I1013" t="str">
            <v>DRIVER O/S UPF</v>
          </cell>
          <cell r="J1013">
            <v>8153909500</v>
          </cell>
          <cell r="K1013">
            <v>235</v>
          </cell>
          <cell r="L1013" t="str">
            <v>Single</v>
          </cell>
          <cell r="M1013">
            <v>32924</v>
          </cell>
          <cell r="N1013" t="str">
            <v>Isah.Hamza@jaizbankplc.com</v>
          </cell>
          <cell r="O1013" t="str">
            <v>NIGER</v>
          </cell>
          <cell r="P1013">
            <v>41870</v>
          </cell>
        </row>
        <row r="1014">
          <cell r="B1014" t="str">
            <v>EDR09202</v>
          </cell>
          <cell r="C1014" t="str">
            <v>HAMZA</v>
          </cell>
          <cell r="D1014" t="str">
            <v>JAMILU</v>
          </cell>
          <cell r="F1014" t="str">
            <v>DRIVER O/S</v>
          </cell>
          <cell r="G1014">
            <v>13001857</v>
          </cell>
          <cell r="H1014">
            <v>6559474</v>
          </cell>
          <cell r="I1014" t="str">
            <v>DRIVER O/S EAYW</v>
          </cell>
          <cell r="J1014">
            <v>8133410434</v>
          </cell>
          <cell r="K1014">
            <v>237</v>
          </cell>
          <cell r="L1014" t="str">
            <v>Married</v>
          </cell>
          <cell r="M1014">
            <v>29485</v>
          </cell>
          <cell r="N1014" t="str">
            <v>Jamilu.Hamza@jaizbankplc.com</v>
          </cell>
          <cell r="O1014" t="str">
            <v>KANO</v>
          </cell>
          <cell r="P1014">
            <v>44081</v>
          </cell>
        </row>
        <row r="1015">
          <cell r="B1015" t="str">
            <v>EDR02193</v>
          </cell>
          <cell r="C1015" t="str">
            <v>HARUNA</v>
          </cell>
          <cell r="D1015" t="str">
            <v>ABDULSALAM</v>
          </cell>
          <cell r="E1015" t="str">
            <v>MUHAMMAD</v>
          </cell>
          <cell r="F1015" t="str">
            <v>DRIVER O/S</v>
          </cell>
          <cell r="G1015">
            <v>13001398</v>
          </cell>
          <cell r="H1015">
            <v>4394563</v>
          </cell>
          <cell r="I1015" t="str">
            <v>DRIVER O/S EAYW</v>
          </cell>
          <cell r="J1015">
            <v>7038519563</v>
          </cell>
          <cell r="K1015">
            <v>237</v>
          </cell>
          <cell r="L1015" t="str">
            <v>Married</v>
          </cell>
          <cell r="M1015">
            <v>24477</v>
          </cell>
          <cell r="N1015" t="str">
            <v>Abdulsalam.Haruna@jaizbankplc.com</v>
          </cell>
          <cell r="O1015" t="str">
            <v>KADUNA</v>
          </cell>
          <cell r="P1015">
            <v>43500</v>
          </cell>
        </row>
        <row r="1016">
          <cell r="B1016" t="str">
            <v>EDR08200</v>
          </cell>
          <cell r="C1016" t="str">
            <v>HARUNA</v>
          </cell>
          <cell r="D1016" t="str">
            <v>LATEEF</v>
          </cell>
          <cell r="E1016" t="str">
            <v>ADEWALE</v>
          </cell>
          <cell r="F1016" t="str">
            <v>DRIVER O/S</v>
          </cell>
          <cell r="G1016">
            <v>13001853</v>
          </cell>
          <cell r="H1016">
            <v>6512738</v>
          </cell>
          <cell r="I1016" t="str">
            <v>DRIVER O/S EAYW</v>
          </cell>
          <cell r="J1016">
            <v>8039557017</v>
          </cell>
          <cell r="K1016">
            <v>237</v>
          </cell>
          <cell r="L1016" t="str">
            <v>Single</v>
          </cell>
          <cell r="M1016">
            <v>30788</v>
          </cell>
          <cell r="N1016" t="str">
            <v>Lateeef.Haruna@jaizbankplc.com</v>
          </cell>
          <cell r="O1016" t="str">
            <v>KOGI</v>
          </cell>
          <cell r="P1016">
            <v>44064</v>
          </cell>
        </row>
        <row r="1017">
          <cell r="B1017" t="str">
            <v>EDR10202</v>
          </cell>
          <cell r="C1017" t="str">
            <v>IBRAHIM</v>
          </cell>
          <cell r="D1017" t="str">
            <v>JIBRIN</v>
          </cell>
          <cell r="F1017" t="str">
            <v>DRIVER O/S</v>
          </cell>
          <cell r="G1017">
            <v>13001874</v>
          </cell>
          <cell r="H1017">
            <v>6847702</v>
          </cell>
          <cell r="I1017" t="str">
            <v>DRIVER O/S EAYW</v>
          </cell>
          <cell r="J1017">
            <v>7031026800</v>
          </cell>
          <cell r="K1017">
            <v>237</v>
          </cell>
          <cell r="L1017" t="str">
            <v>Single</v>
          </cell>
          <cell r="M1017">
            <v>32669</v>
          </cell>
          <cell r="N1017" t="str">
            <v>Jibrin.Ibrahim@jaizbankplc.com</v>
          </cell>
          <cell r="O1017" t="str">
            <v>KOGI</v>
          </cell>
          <cell r="P1017">
            <v>44123</v>
          </cell>
        </row>
        <row r="1018">
          <cell r="B1018" t="str">
            <v>JDR53715</v>
          </cell>
          <cell r="C1018" t="str">
            <v>IBRAHIM</v>
          </cell>
          <cell r="D1018" t="str">
            <v>NASIRU</v>
          </cell>
          <cell r="E1018" t="str">
            <v>MUSA</v>
          </cell>
          <cell r="F1018" t="str">
            <v>DRIVER O/S</v>
          </cell>
          <cell r="G1018">
            <v>13000581</v>
          </cell>
          <cell r="H1018">
            <v>1575406</v>
          </cell>
          <cell r="I1018" t="str">
            <v>DRIVER O/S EAYW</v>
          </cell>
          <cell r="J1018">
            <v>8032007016</v>
          </cell>
          <cell r="K1018">
            <v>237</v>
          </cell>
          <cell r="L1018" t="str">
            <v>Single</v>
          </cell>
          <cell r="M1018">
            <v>33595</v>
          </cell>
          <cell r="O1018" t="str">
            <v>KADUNA</v>
          </cell>
          <cell r="P1018">
            <v>42159</v>
          </cell>
        </row>
        <row r="1019">
          <cell r="B1019" t="str">
            <v>JDR74416</v>
          </cell>
          <cell r="C1019" t="str">
            <v>IBRAHIM</v>
          </cell>
          <cell r="D1019" t="str">
            <v>USMAN</v>
          </cell>
          <cell r="E1019" t="str">
            <v>GIGANE</v>
          </cell>
          <cell r="F1019" t="str">
            <v>DRIVER O/S</v>
          </cell>
          <cell r="G1019">
            <v>13000898</v>
          </cell>
          <cell r="H1019">
            <v>2585338</v>
          </cell>
          <cell r="I1019" t="str">
            <v>DRIVER O/S EAYW</v>
          </cell>
          <cell r="J1019">
            <v>8162780777</v>
          </cell>
          <cell r="K1019">
            <v>237</v>
          </cell>
          <cell r="L1019" t="str">
            <v>Married</v>
          </cell>
          <cell r="M1019">
            <v>28927</v>
          </cell>
          <cell r="N1019" t="str">
            <v>Usman.Ibrahim@jaizbankplc.com</v>
          </cell>
          <cell r="O1019" t="str">
            <v>KEBBI</v>
          </cell>
          <cell r="P1019">
            <v>42738</v>
          </cell>
        </row>
        <row r="1020">
          <cell r="B1020" t="str">
            <v>JDR13314</v>
          </cell>
          <cell r="C1020" t="str">
            <v>INUWA</v>
          </cell>
          <cell r="D1020" t="str">
            <v>SALIHU</v>
          </cell>
          <cell r="E1020" t="str">
            <v>NAADODO</v>
          </cell>
          <cell r="F1020" t="str">
            <v>DRIVER O/S</v>
          </cell>
          <cell r="G1020">
            <v>13000505</v>
          </cell>
          <cell r="H1020">
            <v>1168439</v>
          </cell>
          <cell r="I1020" t="str">
            <v>DRIVER O/S EAYW WHA</v>
          </cell>
          <cell r="J1020">
            <v>8069618025</v>
          </cell>
          <cell r="K1020">
            <v>238</v>
          </cell>
          <cell r="L1020" t="str">
            <v>Married</v>
          </cell>
          <cell r="M1020">
            <v>33498</v>
          </cell>
          <cell r="N1020" t="str">
            <v>Salihu.Inuwa@yahoo.com</v>
          </cell>
          <cell r="O1020" t="str">
            <v>KANO</v>
          </cell>
          <cell r="P1020">
            <v>41876</v>
          </cell>
        </row>
        <row r="1021">
          <cell r="B1021" t="str">
            <v>EDR10200</v>
          </cell>
          <cell r="C1021" t="str">
            <v>ISHAQ</v>
          </cell>
          <cell r="D1021" t="str">
            <v>AHMAD</v>
          </cell>
          <cell r="F1021" t="str">
            <v>DRIVER O/S</v>
          </cell>
          <cell r="G1021">
            <v>13000588</v>
          </cell>
          <cell r="H1021">
            <v>1589683</v>
          </cell>
          <cell r="I1021" t="str">
            <v>DRIVER O/S EAYW</v>
          </cell>
          <cell r="J1021">
            <v>8039698484</v>
          </cell>
          <cell r="K1021">
            <v>237</v>
          </cell>
          <cell r="L1021" t="str">
            <v>Married</v>
          </cell>
          <cell r="M1021">
            <v>30118</v>
          </cell>
          <cell r="N1021" t="str">
            <v>Ahmad.Ishaq@jaizbankplc.com</v>
          </cell>
          <cell r="O1021" t="str">
            <v>ADAMAWA</v>
          </cell>
          <cell r="P1021">
            <v>44117</v>
          </cell>
        </row>
        <row r="1022">
          <cell r="B1022" t="str">
            <v>JDR85017</v>
          </cell>
          <cell r="C1022" t="str">
            <v>ISMAILA</v>
          </cell>
          <cell r="D1022" t="str">
            <v>SARAFA</v>
          </cell>
          <cell r="E1022" t="str">
            <v>SOLADOYE</v>
          </cell>
          <cell r="F1022" t="str">
            <v>DRIVER O/S</v>
          </cell>
          <cell r="G1022">
            <v>13001041</v>
          </cell>
          <cell r="H1022">
            <v>3143977</v>
          </cell>
          <cell r="I1022" t="str">
            <v>DRIVER O/S EAYW WHA</v>
          </cell>
          <cell r="J1022">
            <v>8066490907</v>
          </cell>
          <cell r="K1022">
            <v>238</v>
          </cell>
          <cell r="L1022" t="str">
            <v>Married</v>
          </cell>
          <cell r="M1022">
            <v>29661</v>
          </cell>
          <cell r="N1022" t="str">
            <v>sarafa.ismaila@jaizbankplc.com</v>
          </cell>
          <cell r="O1022" t="str">
            <v>LAGOS</v>
          </cell>
          <cell r="P1022">
            <v>42950</v>
          </cell>
        </row>
        <row r="1023">
          <cell r="B1023" t="str">
            <v>EDR04192</v>
          </cell>
          <cell r="C1023" t="str">
            <v>JOB</v>
          </cell>
          <cell r="D1023" t="str">
            <v>BENJAMIN</v>
          </cell>
          <cell r="E1023" t="str">
            <v>EYENEBARI</v>
          </cell>
          <cell r="F1023" t="str">
            <v>DRIVER O/S</v>
          </cell>
          <cell r="G1023">
            <v>13001412</v>
          </cell>
          <cell r="H1023">
            <v>4520294</v>
          </cell>
          <cell r="I1023" t="str">
            <v>DRIVER O/S EAYW WHA</v>
          </cell>
          <cell r="J1023">
            <v>8138786366</v>
          </cell>
          <cell r="K1023">
            <v>238</v>
          </cell>
          <cell r="L1023" t="str">
            <v>Single</v>
          </cell>
          <cell r="M1023">
            <v>32652</v>
          </cell>
          <cell r="N1023" t="str">
            <v>benjamin.job@jaizbankplc.com</v>
          </cell>
          <cell r="O1023" t="str">
            <v>RIVERS</v>
          </cell>
          <cell r="P1023">
            <v>43556</v>
          </cell>
        </row>
        <row r="1024">
          <cell r="B1024" t="str">
            <v>EDR10182</v>
          </cell>
          <cell r="C1024" t="str">
            <v>KHALID</v>
          </cell>
          <cell r="D1024" t="str">
            <v>MOHAMMED</v>
          </cell>
          <cell r="E1024" t="str">
            <v>ADAMU</v>
          </cell>
          <cell r="F1024" t="str">
            <v>DRIVER O/S</v>
          </cell>
          <cell r="G1024">
            <v>13001292</v>
          </cell>
          <cell r="H1024">
            <v>4032537</v>
          </cell>
          <cell r="I1024" t="str">
            <v>DRIVER O/S EAYW</v>
          </cell>
          <cell r="J1024">
            <v>7036164241</v>
          </cell>
          <cell r="K1024">
            <v>237</v>
          </cell>
          <cell r="L1024" t="str">
            <v>Single</v>
          </cell>
          <cell r="M1024">
            <v>33968</v>
          </cell>
          <cell r="N1024" t="str">
            <v>mohammed.khalid@jaizbankplc.com</v>
          </cell>
          <cell r="O1024" t="str">
            <v>ADAMAWA</v>
          </cell>
          <cell r="P1024">
            <v>43381</v>
          </cell>
        </row>
        <row r="1025">
          <cell r="B1025" t="str">
            <v>JDR53215</v>
          </cell>
          <cell r="C1025" t="str">
            <v>MAMUDA</v>
          </cell>
          <cell r="D1025" t="str">
            <v>ABUBAKAR</v>
          </cell>
          <cell r="E1025" t="str">
            <v>ISAH</v>
          </cell>
          <cell r="F1025" t="str">
            <v>DRIVER O/S</v>
          </cell>
          <cell r="G1025">
            <v>13000582</v>
          </cell>
          <cell r="H1025">
            <v>1575509</v>
          </cell>
          <cell r="I1025" t="str">
            <v>DRIVER O/S EAYW WHA</v>
          </cell>
          <cell r="J1025">
            <v>8175516043</v>
          </cell>
          <cell r="K1025">
            <v>238</v>
          </cell>
          <cell r="L1025" t="str">
            <v>Married</v>
          </cell>
          <cell r="M1025">
            <v>29222</v>
          </cell>
          <cell r="O1025" t="str">
            <v>BENUE</v>
          </cell>
          <cell r="P1025">
            <v>42157</v>
          </cell>
        </row>
        <row r="1026">
          <cell r="B1026" t="str">
            <v>JDR13614</v>
          </cell>
          <cell r="C1026" t="str">
            <v>MEMEDO</v>
          </cell>
          <cell r="D1026" t="str">
            <v>JOSUA</v>
          </cell>
          <cell r="E1026" t="str">
            <v>WHITE</v>
          </cell>
          <cell r="F1026" t="str">
            <v>DRIVER O/S</v>
          </cell>
          <cell r="G1026">
            <v>13000518</v>
          </cell>
          <cell r="H1026">
            <v>1266919</v>
          </cell>
          <cell r="I1026" t="str">
            <v>DRIVER O/S EAYW WHA</v>
          </cell>
          <cell r="J1026" t="str">
            <v>08139219022  08176049758</v>
          </cell>
          <cell r="K1026">
            <v>238</v>
          </cell>
          <cell r="L1026" t="str">
            <v>Single</v>
          </cell>
          <cell r="M1026">
            <v>31270</v>
          </cell>
          <cell r="O1026" t="str">
            <v>DELTA</v>
          </cell>
          <cell r="P1026">
            <v>41914</v>
          </cell>
        </row>
        <row r="1027">
          <cell r="B1027" t="str">
            <v>JDR14714</v>
          </cell>
          <cell r="C1027" t="str">
            <v>MOHAMMED</v>
          </cell>
          <cell r="D1027" t="str">
            <v>ATTAHIRU</v>
          </cell>
          <cell r="F1027" t="str">
            <v>DRIVER O/S</v>
          </cell>
          <cell r="G1027">
            <v>13000531</v>
          </cell>
          <cell r="H1027">
            <v>1354179</v>
          </cell>
          <cell r="I1027" t="str">
            <v>DRIVER O/S EAYW WHA</v>
          </cell>
          <cell r="J1027">
            <v>8066789489</v>
          </cell>
          <cell r="K1027">
            <v>238</v>
          </cell>
          <cell r="L1027" t="str">
            <v>Married</v>
          </cell>
          <cell r="M1027">
            <v>25562</v>
          </cell>
          <cell r="O1027" t="str">
            <v>KADUNA</v>
          </cell>
          <cell r="P1027">
            <v>41982</v>
          </cell>
        </row>
        <row r="1028">
          <cell r="B1028" t="str">
            <v>JD72116</v>
          </cell>
          <cell r="C1028" t="str">
            <v>MOHAMMED</v>
          </cell>
          <cell r="D1028" t="str">
            <v>HASSAN</v>
          </cell>
          <cell r="F1028" t="str">
            <v>DRIVER O/S</v>
          </cell>
          <cell r="G1028">
            <v>13000886</v>
          </cell>
          <cell r="H1028">
            <v>2463368</v>
          </cell>
          <cell r="I1028" t="str">
            <v>DRIVER O/S EAYW</v>
          </cell>
          <cell r="J1028">
            <v>7034585877</v>
          </cell>
          <cell r="K1028">
            <v>237</v>
          </cell>
          <cell r="L1028" t="str">
            <v>Married</v>
          </cell>
          <cell r="M1028">
            <v>28327</v>
          </cell>
          <cell r="N1028" t="str">
            <v>Hassan.Mohammed@jaizbankplc.com</v>
          </cell>
          <cell r="O1028" t="str">
            <v>KADUNA</v>
          </cell>
          <cell r="P1028">
            <v>42674</v>
          </cell>
        </row>
        <row r="1029">
          <cell r="B1029" t="str">
            <v>JDR80017</v>
          </cell>
          <cell r="C1029" t="str">
            <v>MOHAMMED</v>
          </cell>
          <cell r="D1029" t="str">
            <v>KADIRI</v>
          </cell>
          <cell r="F1029" t="str">
            <v>DRIVER O/S</v>
          </cell>
          <cell r="G1029">
            <v>13000984</v>
          </cell>
          <cell r="H1029">
            <v>2992116</v>
          </cell>
          <cell r="I1029" t="str">
            <v>DRIVER O/S EAYW</v>
          </cell>
          <cell r="J1029">
            <v>8036458330</v>
          </cell>
          <cell r="K1029">
            <v>237</v>
          </cell>
          <cell r="L1029" t="str">
            <v>Married</v>
          </cell>
          <cell r="M1029">
            <v>28126</v>
          </cell>
          <cell r="N1029" t="str">
            <v>Mohammed.Kadiri@jaizbankplc.com</v>
          </cell>
          <cell r="O1029" t="str">
            <v>KATSINA</v>
          </cell>
          <cell r="P1029">
            <v>42851</v>
          </cell>
        </row>
        <row r="1030">
          <cell r="B1030" t="str">
            <v>JDR10614</v>
          </cell>
          <cell r="C1030" t="str">
            <v>MUHAMMAD</v>
          </cell>
          <cell r="D1030" t="str">
            <v>ABUBAKAR</v>
          </cell>
          <cell r="F1030" t="str">
            <v>DRIVER O/S</v>
          </cell>
          <cell r="G1030">
            <v>13000510</v>
          </cell>
          <cell r="H1030">
            <v>1215003</v>
          </cell>
          <cell r="I1030" t="str">
            <v>DRIVER O/S EAYW</v>
          </cell>
          <cell r="J1030">
            <v>80</v>
          </cell>
          <cell r="K1030">
            <v>237</v>
          </cell>
          <cell r="L1030" t="str">
            <v>Married</v>
          </cell>
          <cell r="M1030">
            <v>30631</v>
          </cell>
          <cell r="N1030" t="str">
            <v>AbubakarMuhammad</v>
          </cell>
          <cell r="O1030" t="str">
            <v>SOKOTO</v>
          </cell>
          <cell r="P1030">
            <v>41809</v>
          </cell>
        </row>
        <row r="1031">
          <cell r="B1031" t="str">
            <v>JDR14414</v>
          </cell>
          <cell r="C1031" t="str">
            <v>MUHAMMAD</v>
          </cell>
          <cell r="D1031" t="str">
            <v>KABIR</v>
          </cell>
          <cell r="F1031" t="str">
            <v>DRIVER O/S</v>
          </cell>
          <cell r="G1031">
            <v>13000527</v>
          </cell>
          <cell r="H1031">
            <v>1303940</v>
          </cell>
          <cell r="I1031" t="str">
            <v>DRIVER O/S EAYW</v>
          </cell>
          <cell r="J1031">
            <v>8035894672</v>
          </cell>
          <cell r="K1031">
            <v>237</v>
          </cell>
          <cell r="L1031" t="str">
            <v>Married</v>
          </cell>
          <cell r="M1031">
            <v>31049</v>
          </cell>
          <cell r="N1031" t="str">
            <v>NA</v>
          </cell>
          <cell r="O1031" t="str">
            <v>KANO</v>
          </cell>
          <cell r="P1031">
            <v>41984</v>
          </cell>
        </row>
        <row r="1032">
          <cell r="B1032" t="str">
            <v>EDR12190</v>
          </cell>
          <cell r="C1032" t="str">
            <v>MUHAMMED</v>
          </cell>
          <cell r="D1032" t="str">
            <v>ABDULRAHAMAN</v>
          </cell>
          <cell r="F1032" t="str">
            <v>DRIVER O/S</v>
          </cell>
          <cell r="G1032">
            <v>13001676</v>
          </cell>
          <cell r="H1032">
            <v>5413766</v>
          </cell>
          <cell r="I1032" t="str">
            <v>DRIVER O/S EAYW WHA</v>
          </cell>
          <cell r="J1032">
            <v>8171876644</v>
          </cell>
          <cell r="K1032">
            <v>238</v>
          </cell>
          <cell r="L1032" t="str">
            <v>Married</v>
          </cell>
          <cell r="M1032">
            <v>31170</v>
          </cell>
          <cell r="N1032" t="str">
            <v>Abdulrahaman.Muhammed@jaizbankplc.com</v>
          </cell>
          <cell r="O1032" t="str">
            <v>KOGI</v>
          </cell>
          <cell r="P1032">
            <v>43773</v>
          </cell>
        </row>
        <row r="1033">
          <cell r="B1033" t="str">
            <v>EDR04191</v>
          </cell>
          <cell r="C1033" t="str">
            <v>MUHAMMED</v>
          </cell>
          <cell r="D1033" t="str">
            <v>AUWAL</v>
          </cell>
          <cell r="F1033" t="str">
            <v>DRIVER O/S</v>
          </cell>
          <cell r="G1033">
            <v>13001434</v>
          </cell>
          <cell r="H1033">
            <v>4567647</v>
          </cell>
          <cell r="I1033" t="str">
            <v>DRIVER O/S EAYW</v>
          </cell>
          <cell r="J1033">
            <v>8031324448</v>
          </cell>
          <cell r="K1033">
            <v>237</v>
          </cell>
          <cell r="L1033" t="str">
            <v>Married</v>
          </cell>
          <cell r="M1033">
            <v>32694</v>
          </cell>
          <cell r="N1033" t="str">
            <v>Muhammed.Auwal@jaizbankplc.com</v>
          </cell>
          <cell r="O1033" t="str">
            <v>TARABA</v>
          </cell>
          <cell r="P1033">
            <v>43560</v>
          </cell>
        </row>
        <row r="1034">
          <cell r="B1034" t="str">
            <v>EDR10203</v>
          </cell>
          <cell r="C1034" t="str">
            <v>MUSA</v>
          </cell>
          <cell r="D1034" t="str">
            <v>HADI</v>
          </cell>
          <cell r="E1034" t="str">
            <v>ABDULRAHMAN</v>
          </cell>
          <cell r="F1034" t="str">
            <v>DRIVER O/S</v>
          </cell>
          <cell r="G1034">
            <v>13001884</v>
          </cell>
          <cell r="H1034">
            <v>7093568</v>
          </cell>
          <cell r="I1034" t="str">
            <v>DRIVER O/S EAYW</v>
          </cell>
          <cell r="J1034">
            <v>8066575739</v>
          </cell>
          <cell r="K1034">
            <v>237</v>
          </cell>
          <cell r="L1034" t="str">
            <v>Single</v>
          </cell>
          <cell r="M1034">
            <v>30665</v>
          </cell>
          <cell r="N1034" t="str">
            <v>Hadi.Musa@jaizbankplc.com</v>
          </cell>
          <cell r="O1034" t="str">
            <v>KANO</v>
          </cell>
          <cell r="P1034">
            <v>44131</v>
          </cell>
        </row>
        <row r="1035">
          <cell r="B1035" t="str">
            <v>JD71216</v>
          </cell>
          <cell r="C1035" t="str">
            <v>MUSA</v>
          </cell>
          <cell r="D1035" t="str">
            <v>HASHEEM</v>
          </cell>
          <cell r="E1035" t="str">
            <v>SANI</v>
          </cell>
          <cell r="F1035" t="str">
            <v>DRIVER O/S</v>
          </cell>
          <cell r="G1035">
            <v>13000858</v>
          </cell>
          <cell r="H1035">
            <v>2210122</v>
          </cell>
          <cell r="I1035" t="str">
            <v>DRIVER O/S EAYW</v>
          </cell>
          <cell r="J1035">
            <v>8068992230</v>
          </cell>
          <cell r="K1035">
            <v>237</v>
          </cell>
          <cell r="L1035" t="str">
            <v>Married</v>
          </cell>
          <cell r="M1035">
            <v>31141</v>
          </cell>
          <cell r="N1035" t="str">
            <v>Hasheem.Musa@jaizbankplc.com</v>
          </cell>
          <cell r="O1035" t="str">
            <v>KATSINA</v>
          </cell>
          <cell r="P1035">
            <v>42584</v>
          </cell>
        </row>
        <row r="1036">
          <cell r="B1036" t="str">
            <v>JD73916</v>
          </cell>
          <cell r="C1036" t="str">
            <v>MUSTAPHA</v>
          </cell>
          <cell r="D1036" t="str">
            <v>MUYIDEEN</v>
          </cell>
          <cell r="E1036" t="str">
            <v>BOLAJI</v>
          </cell>
          <cell r="F1036" t="str">
            <v>DRIVER O/S</v>
          </cell>
          <cell r="G1036">
            <v>13000874</v>
          </cell>
          <cell r="H1036">
            <v>2421074</v>
          </cell>
          <cell r="I1036" t="str">
            <v>DRIVER O/S EAYW</v>
          </cell>
          <cell r="J1036">
            <v>8030537538</v>
          </cell>
          <cell r="K1036">
            <v>237</v>
          </cell>
          <cell r="L1036" t="str">
            <v>Married</v>
          </cell>
          <cell r="M1036">
            <v>31306</v>
          </cell>
          <cell r="N1036" t="str">
            <v>Muyideen.Mustapha@jaizbankplc.com</v>
          </cell>
          <cell r="O1036" t="str">
            <v>KWARA</v>
          </cell>
          <cell r="P1036">
            <v>42664</v>
          </cell>
        </row>
        <row r="1037">
          <cell r="B1037" t="str">
            <v>JDR03313</v>
          </cell>
          <cell r="C1037" t="str">
            <v>NAUKU</v>
          </cell>
          <cell r="D1037" t="str">
            <v>ABUBAKAR</v>
          </cell>
          <cell r="E1037" t="str">
            <v>MUHAMMED</v>
          </cell>
          <cell r="F1037" t="str">
            <v>DRIVER O/S</v>
          </cell>
          <cell r="G1037">
            <v>13000370</v>
          </cell>
          <cell r="H1037">
            <v>689823</v>
          </cell>
          <cell r="I1037" t="str">
            <v>DRIVER O/S UPF</v>
          </cell>
          <cell r="J1037">
            <v>8037848392</v>
          </cell>
          <cell r="K1037">
            <v>235</v>
          </cell>
          <cell r="L1037" t="str">
            <v>Married</v>
          </cell>
          <cell r="M1037">
            <v>30724</v>
          </cell>
          <cell r="N1037" t="str">
            <v>Abubakar.Nauku@jaizbankplc.com</v>
          </cell>
          <cell r="O1037" t="str">
            <v>BAUCHI</v>
          </cell>
          <cell r="P1037">
            <v>41579</v>
          </cell>
        </row>
        <row r="1038">
          <cell r="B1038" t="str">
            <v>EDR12192</v>
          </cell>
          <cell r="C1038" t="str">
            <v>NUHU</v>
          </cell>
          <cell r="D1038" t="str">
            <v>USMAN</v>
          </cell>
          <cell r="F1038" t="str">
            <v>DRIVER O/S</v>
          </cell>
          <cell r="G1038">
            <v>13001677</v>
          </cell>
          <cell r="H1038">
            <v>5441237</v>
          </cell>
          <cell r="I1038" t="str">
            <v>DRIVER O/S EAYW WHA</v>
          </cell>
          <cell r="J1038">
            <v>7033665537</v>
          </cell>
          <cell r="K1038">
            <v>238</v>
          </cell>
          <cell r="L1038" t="str">
            <v>Married</v>
          </cell>
          <cell r="M1038">
            <v>32275</v>
          </cell>
          <cell r="N1038" t="str">
            <v>Usman.Nuhu@jaizbankplc.ocm</v>
          </cell>
          <cell r="O1038" t="str">
            <v>KADUNA</v>
          </cell>
          <cell r="P1038">
            <v>43815</v>
          </cell>
        </row>
        <row r="1039">
          <cell r="B1039" t="str">
            <v>JD70916</v>
          </cell>
          <cell r="C1039" t="str">
            <v>NWAIWU</v>
          </cell>
          <cell r="D1039" t="str">
            <v>PHILIP</v>
          </cell>
          <cell r="E1039" t="str">
            <v>CHIZOBA</v>
          </cell>
          <cell r="F1039" t="str">
            <v>DRIVER O/S</v>
          </cell>
          <cell r="G1039">
            <v>13000868</v>
          </cell>
          <cell r="H1039">
            <v>2353911</v>
          </cell>
          <cell r="I1039" t="str">
            <v>DRIVER O/S EAYW WHA</v>
          </cell>
          <cell r="J1039">
            <v>8062152927</v>
          </cell>
          <cell r="K1039">
            <v>238</v>
          </cell>
          <cell r="L1039" t="str">
            <v>Single</v>
          </cell>
          <cell r="M1039">
            <v>31049</v>
          </cell>
          <cell r="N1039" t="str">
            <v>philip.nwaiwu@jaizbankplc.com</v>
          </cell>
          <cell r="O1039" t="str">
            <v>IMO</v>
          </cell>
          <cell r="P1039">
            <v>42545</v>
          </cell>
        </row>
        <row r="1040">
          <cell r="B1040" t="str">
            <v>EDR09201</v>
          </cell>
          <cell r="C1040" t="str">
            <v>OGUNSHOLA</v>
          </cell>
          <cell r="D1040" t="str">
            <v>DAVID</v>
          </cell>
          <cell r="E1040" t="str">
            <v>AKANMU</v>
          </cell>
          <cell r="F1040" t="str">
            <v>DRIVER O/S</v>
          </cell>
          <cell r="G1040">
            <v>13001856</v>
          </cell>
          <cell r="H1040">
            <v>6559508</v>
          </cell>
          <cell r="I1040" t="str">
            <v>DRIVER O/S EAYW</v>
          </cell>
          <cell r="J1040">
            <v>8085842629</v>
          </cell>
          <cell r="K1040">
            <v>237</v>
          </cell>
          <cell r="L1040" t="str">
            <v>Single</v>
          </cell>
          <cell r="M1040">
            <v>30957</v>
          </cell>
          <cell r="N1040" t="str">
            <v>David.Ogunshola@jaizbankplc.com</v>
          </cell>
          <cell r="O1040" t="str">
            <v>OGUN</v>
          </cell>
          <cell r="P1040">
            <v>44078</v>
          </cell>
        </row>
        <row r="1041">
          <cell r="B1041" t="str">
            <v>EBT03190</v>
          </cell>
          <cell r="C1041" t="str">
            <v>OLAWOYIN</v>
          </cell>
          <cell r="D1041" t="str">
            <v>SEUN</v>
          </cell>
          <cell r="E1041" t="str">
            <v>OLADAPO</v>
          </cell>
          <cell r="F1041" t="str">
            <v>DRIVER O/S</v>
          </cell>
          <cell r="G1041">
            <v>13001401</v>
          </cell>
          <cell r="H1041">
            <v>4432481</v>
          </cell>
          <cell r="I1041" t="str">
            <v>DRIVER O/S EAYW</v>
          </cell>
          <cell r="J1041">
            <v>7060446923</v>
          </cell>
          <cell r="K1041">
            <v>237</v>
          </cell>
          <cell r="L1041" t="str">
            <v>Married</v>
          </cell>
          <cell r="M1041">
            <v>29101</v>
          </cell>
          <cell r="N1041" t="str">
            <v>Seun.Olawoyin@jaizbankplc.com</v>
          </cell>
          <cell r="O1041" t="str">
            <v>OYO</v>
          </cell>
          <cell r="P1041">
            <v>43532</v>
          </cell>
        </row>
        <row r="1042">
          <cell r="B1042" t="str">
            <v>EDR03203</v>
          </cell>
          <cell r="C1042" t="str">
            <v>OYEDELE</v>
          </cell>
          <cell r="D1042" t="str">
            <v>DANIEL</v>
          </cell>
          <cell r="E1042" t="str">
            <v>OLUSEYE</v>
          </cell>
          <cell r="F1042" t="str">
            <v>DRIVER O/S</v>
          </cell>
          <cell r="G1042">
            <v>13001799</v>
          </cell>
          <cell r="H1042">
            <v>5885228</v>
          </cell>
          <cell r="I1042" t="str">
            <v>DRIVER O/S EAYW WHA</v>
          </cell>
          <cell r="J1042">
            <v>8025707119</v>
          </cell>
          <cell r="K1042">
            <v>238</v>
          </cell>
          <cell r="L1042" t="str">
            <v>Married</v>
          </cell>
          <cell r="M1042">
            <v>29182</v>
          </cell>
          <cell r="N1042" t="str">
            <v>Daniel.Oyedele@jaizbankplc.com</v>
          </cell>
          <cell r="O1042" t="str">
            <v>OYO</v>
          </cell>
          <cell r="P1042">
            <v>43892</v>
          </cell>
        </row>
        <row r="1043">
          <cell r="B1043" t="str">
            <v>EDR02192</v>
          </cell>
          <cell r="C1043" t="str">
            <v>SALIHU</v>
          </cell>
          <cell r="D1043" t="str">
            <v>JAFARU</v>
          </cell>
          <cell r="F1043" t="str">
            <v>DRIVER O/S</v>
          </cell>
          <cell r="G1043">
            <v>13001399</v>
          </cell>
          <cell r="H1043">
            <v>4430236</v>
          </cell>
          <cell r="I1043" t="str">
            <v>DRIVER O/S EAYW WHA</v>
          </cell>
          <cell r="J1043">
            <v>8065030504</v>
          </cell>
          <cell r="K1043">
            <v>238</v>
          </cell>
          <cell r="L1043" t="str">
            <v>Single</v>
          </cell>
          <cell r="M1043">
            <v>33208</v>
          </cell>
          <cell r="N1043" t="str">
            <v>Jafaru.Salihu@jaizbankplc.com</v>
          </cell>
          <cell r="O1043" t="str">
            <v>NASSARAWA</v>
          </cell>
          <cell r="P1043">
            <v>43522</v>
          </cell>
        </row>
        <row r="1044">
          <cell r="B1044" t="str">
            <v>EDR10181</v>
          </cell>
          <cell r="C1044" t="str">
            <v>SALISU</v>
          </cell>
          <cell r="D1044" t="str">
            <v>ABDULLAHI</v>
          </cell>
          <cell r="F1044" t="str">
            <v>DRIVER O/S</v>
          </cell>
          <cell r="G1044">
            <v>13001335</v>
          </cell>
          <cell r="H1044">
            <v>4215451</v>
          </cell>
          <cell r="I1044" t="str">
            <v>DRIVER O/S EAYW</v>
          </cell>
          <cell r="J1044">
            <v>7036043284</v>
          </cell>
          <cell r="K1044">
            <v>237</v>
          </cell>
          <cell r="L1044" t="str">
            <v>Married</v>
          </cell>
          <cell r="M1044">
            <v>29307</v>
          </cell>
          <cell r="N1044" t="str">
            <v>abdullahi.salisu@jaizbankplc.com</v>
          </cell>
          <cell r="O1044" t="str">
            <v>KATSINA</v>
          </cell>
          <cell r="P1044">
            <v>43375</v>
          </cell>
        </row>
        <row r="1045">
          <cell r="B1045" t="str">
            <v>JDR88117</v>
          </cell>
          <cell r="C1045" t="str">
            <v>SANNI</v>
          </cell>
          <cell r="D1045" t="str">
            <v>SULEIMAN</v>
          </cell>
          <cell r="F1045" t="str">
            <v>DRIVER O/S</v>
          </cell>
          <cell r="G1045">
            <v>13001082</v>
          </cell>
          <cell r="H1045">
            <v>3409310</v>
          </cell>
          <cell r="I1045" t="str">
            <v>DRIVER O/S EAYW WHA</v>
          </cell>
          <cell r="J1045">
            <v>8141117171</v>
          </cell>
          <cell r="K1045">
            <v>238</v>
          </cell>
          <cell r="L1045" t="str">
            <v>Single</v>
          </cell>
          <cell r="M1045">
            <v>31695</v>
          </cell>
          <cell r="N1045" t="str">
            <v>Suleiman.Sanni@jaizbankplc.com</v>
          </cell>
          <cell r="O1045" t="str">
            <v>KANO</v>
          </cell>
          <cell r="P1045">
            <v>43089</v>
          </cell>
        </row>
        <row r="1046">
          <cell r="B1046" t="str">
            <v>JDR08814</v>
          </cell>
          <cell r="C1046" t="str">
            <v>SEIDU</v>
          </cell>
          <cell r="D1046" t="str">
            <v>MOMOH</v>
          </cell>
          <cell r="E1046" t="str">
            <v>SANI</v>
          </cell>
          <cell r="F1046" t="str">
            <v>DRIVER O/S</v>
          </cell>
          <cell r="G1046">
            <v>13000469</v>
          </cell>
          <cell r="H1046">
            <v>1011755</v>
          </cell>
          <cell r="I1046" t="str">
            <v>DRIVER O/S EAYW WHA</v>
          </cell>
          <cell r="J1046">
            <v>8057901841</v>
          </cell>
          <cell r="K1046">
            <v>238</v>
          </cell>
          <cell r="L1046" t="str">
            <v>Single</v>
          </cell>
          <cell r="M1046">
            <v>31110</v>
          </cell>
          <cell r="N1046" t="str">
            <v>Momoh.Seidu@jaizbankplc.com</v>
          </cell>
          <cell r="O1046" t="str">
            <v>KOGI</v>
          </cell>
          <cell r="P1046">
            <v>41745</v>
          </cell>
        </row>
        <row r="1047">
          <cell r="B1047" t="str">
            <v>JDR80117</v>
          </cell>
          <cell r="C1047" t="str">
            <v>SHAIBU</v>
          </cell>
          <cell r="D1047" t="str">
            <v>HUZEIRU</v>
          </cell>
          <cell r="F1047" t="str">
            <v>DRIVER O/S</v>
          </cell>
          <cell r="G1047">
            <v>13000985</v>
          </cell>
          <cell r="H1047">
            <v>2992130</v>
          </cell>
          <cell r="I1047" t="str">
            <v>DRIVER O/S EAYW</v>
          </cell>
          <cell r="J1047">
            <v>8075871995</v>
          </cell>
          <cell r="K1047">
            <v>237</v>
          </cell>
          <cell r="L1047" t="str">
            <v>Married</v>
          </cell>
          <cell r="M1047">
            <v>32509</v>
          </cell>
          <cell r="N1047" t="str">
            <v>Huzeiru.Shaibu@jaizbankplc.com</v>
          </cell>
          <cell r="O1047" t="str">
            <v>KOGI</v>
          </cell>
          <cell r="P1047">
            <v>42850</v>
          </cell>
        </row>
        <row r="1048">
          <cell r="B1048" t="str">
            <v>JDR10114</v>
          </cell>
          <cell r="C1048" t="str">
            <v>SHEHU</v>
          </cell>
          <cell r="D1048" t="str">
            <v>DAHIRU</v>
          </cell>
          <cell r="F1048" t="str">
            <v>DRIVER O/S</v>
          </cell>
          <cell r="G1048">
            <v>13000497</v>
          </cell>
          <cell r="H1048">
            <v>1076408</v>
          </cell>
          <cell r="I1048" t="str">
            <v>DRIVER O/S EAYW WHA</v>
          </cell>
          <cell r="J1048">
            <v>8023015519</v>
          </cell>
          <cell r="K1048">
            <v>238</v>
          </cell>
          <cell r="L1048" t="str">
            <v>Married</v>
          </cell>
          <cell r="M1048">
            <v>27230</v>
          </cell>
          <cell r="N1048" t="str">
            <v>Dahiru.Shehu@jaizbankplc.com</v>
          </cell>
          <cell r="O1048" t="str">
            <v>KADUNA</v>
          </cell>
          <cell r="P1048">
            <v>41792</v>
          </cell>
        </row>
        <row r="1049">
          <cell r="B1049" t="str">
            <v>JD66416</v>
          </cell>
          <cell r="C1049" t="str">
            <v>SHEHU</v>
          </cell>
          <cell r="D1049" t="str">
            <v>GARBA</v>
          </cell>
          <cell r="F1049" t="str">
            <v>DRIVER O/S</v>
          </cell>
          <cell r="G1049">
            <v>13000790</v>
          </cell>
          <cell r="H1049">
            <v>2103989</v>
          </cell>
          <cell r="I1049" t="str">
            <v>DRIVER O/S EAYW</v>
          </cell>
          <cell r="J1049">
            <v>8025269588</v>
          </cell>
          <cell r="K1049">
            <v>237</v>
          </cell>
          <cell r="L1049" t="str">
            <v>Married</v>
          </cell>
          <cell r="M1049">
            <v>26422</v>
          </cell>
          <cell r="N1049" t="str">
            <v>Garba.Shehu@jaizbankplc.com</v>
          </cell>
          <cell r="O1049" t="str">
            <v>KANO</v>
          </cell>
          <cell r="P1049">
            <v>42394</v>
          </cell>
        </row>
        <row r="1050">
          <cell r="B1050" t="str">
            <v>EDR03201</v>
          </cell>
          <cell r="C1050" t="str">
            <v>SHOLUADE</v>
          </cell>
          <cell r="D1050" t="str">
            <v>AKEEM</v>
          </cell>
          <cell r="E1050" t="str">
            <v>OLUSEGUN</v>
          </cell>
          <cell r="F1050" t="str">
            <v>DRIVER O/S</v>
          </cell>
          <cell r="G1050">
            <v>13001803</v>
          </cell>
          <cell r="H1050">
            <v>5917051</v>
          </cell>
          <cell r="I1050" t="str">
            <v>DRIVER O/S EAYW WHA</v>
          </cell>
          <cell r="J1050">
            <v>9065274538</v>
          </cell>
          <cell r="K1050">
            <v>238</v>
          </cell>
          <cell r="L1050" t="str">
            <v>Married</v>
          </cell>
          <cell r="M1050">
            <v>31483</v>
          </cell>
          <cell r="N1050" t="str">
            <v>Akeem.Sholuade@jaizbankplc.com</v>
          </cell>
          <cell r="O1050" t="str">
            <v>OGUN</v>
          </cell>
          <cell r="P1050">
            <v>43899</v>
          </cell>
        </row>
        <row r="1051">
          <cell r="B1051" t="str">
            <v>EDR01210</v>
          </cell>
          <cell r="C1051" t="str">
            <v>SHUAIBU</v>
          </cell>
          <cell r="D1051" t="str">
            <v>IBRAHIM</v>
          </cell>
          <cell r="E1051" t="str">
            <v>LAMBATA</v>
          </cell>
          <cell r="F1051" t="str">
            <v>DRIVER O/S</v>
          </cell>
          <cell r="G1051">
            <v>13001912</v>
          </cell>
          <cell r="H1051">
            <v>7517462</v>
          </cell>
          <cell r="I1051" t="str">
            <v>DRIVER O/S EAYW WHA</v>
          </cell>
          <cell r="J1051">
            <v>8034537856</v>
          </cell>
          <cell r="K1051">
            <v>238</v>
          </cell>
          <cell r="L1051" t="str">
            <v>Married</v>
          </cell>
          <cell r="M1051">
            <v>27388</v>
          </cell>
          <cell r="N1051" t="str">
            <v>Ibrahim.Shuaibu@jaizbankplc.com</v>
          </cell>
          <cell r="O1051" t="str">
            <v>NIGER</v>
          </cell>
          <cell r="P1051">
            <v>44202</v>
          </cell>
        </row>
        <row r="1052">
          <cell r="B1052" t="str">
            <v>EDR10201</v>
          </cell>
          <cell r="C1052" t="str">
            <v>SULEIMAN</v>
          </cell>
          <cell r="D1052" t="str">
            <v>MIKAIL</v>
          </cell>
          <cell r="E1052" t="str">
            <v>KHALID</v>
          </cell>
          <cell r="F1052" t="str">
            <v>DRIVER O/S</v>
          </cell>
          <cell r="G1052">
            <v>13001871</v>
          </cell>
          <cell r="H1052">
            <v>6808031</v>
          </cell>
          <cell r="I1052" t="str">
            <v>DRIVER O/S EAYW</v>
          </cell>
          <cell r="J1052">
            <v>8038070556</v>
          </cell>
          <cell r="K1052">
            <v>237</v>
          </cell>
          <cell r="L1052" t="str">
            <v>Married</v>
          </cell>
          <cell r="M1052">
            <v>32933</v>
          </cell>
          <cell r="N1052" t="str">
            <v>Mikail.Suleiman@jaizbankplc.com</v>
          </cell>
          <cell r="O1052" t="str">
            <v>BAUCHI</v>
          </cell>
          <cell r="P1052">
            <v>44116</v>
          </cell>
        </row>
        <row r="1053">
          <cell r="B1053" t="str">
            <v>EDR09203</v>
          </cell>
          <cell r="C1053" t="str">
            <v>USMAN</v>
          </cell>
          <cell r="D1053" t="str">
            <v>BELLO</v>
          </cell>
          <cell r="F1053" t="str">
            <v>DRIVER O/S</v>
          </cell>
          <cell r="G1053">
            <v>13001870</v>
          </cell>
          <cell r="H1053">
            <v>6753382</v>
          </cell>
          <cell r="I1053" t="str">
            <v>DRIVER O/S EAYW</v>
          </cell>
          <cell r="J1053">
            <v>7066592824</v>
          </cell>
          <cell r="K1053">
            <v>237</v>
          </cell>
          <cell r="L1053" t="str">
            <v>Married</v>
          </cell>
          <cell r="M1053">
            <v>34062</v>
          </cell>
          <cell r="N1053" t="str">
            <v>Bello.Usman@jaizbankplc.com</v>
          </cell>
          <cell r="O1053" t="str">
            <v>KANO</v>
          </cell>
          <cell r="P1053">
            <v>44092</v>
          </cell>
        </row>
        <row r="1054">
          <cell r="B1054" t="str">
            <v>EDR05190</v>
          </cell>
          <cell r="C1054" t="str">
            <v>USMAN</v>
          </cell>
          <cell r="D1054" t="str">
            <v>MOSHOOD</v>
          </cell>
          <cell r="E1054" t="str">
            <v>OPEYEMI</v>
          </cell>
          <cell r="F1054" t="str">
            <v>DRIVER O/S</v>
          </cell>
          <cell r="G1054">
            <v>13001519</v>
          </cell>
          <cell r="H1054">
            <v>4641339</v>
          </cell>
          <cell r="I1054" t="str">
            <v>DRIVER O/S EAYW WHA</v>
          </cell>
          <cell r="J1054">
            <v>7065825748</v>
          </cell>
          <cell r="K1054">
            <v>238</v>
          </cell>
          <cell r="L1054" t="str">
            <v>Married</v>
          </cell>
          <cell r="M1054">
            <v>28313</v>
          </cell>
          <cell r="N1054" t="str">
            <v>Moshood.Usman@jaizbankplc.com</v>
          </cell>
          <cell r="O1054" t="str">
            <v>LAGOS</v>
          </cell>
          <cell r="P1054">
            <v>43601</v>
          </cell>
        </row>
        <row r="1055">
          <cell r="B1055" t="str">
            <v>JDR96818</v>
          </cell>
          <cell r="C1055" t="str">
            <v>YAHAYA</v>
          </cell>
          <cell r="D1055" t="str">
            <v>RUFAI</v>
          </cell>
          <cell r="F1055" t="str">
            <v>DRIVER O/S</v>
          </cell>
          <cell r="G1055">
            <v>13001200</v>
          </cell>
          <cell r="H1055">
            <v>3690433</v>
          </cell>
          <cell r="I1055" t="str">
            <v>DRIVER O/S EAYW</v>
          </cell>
          <cell r="J1055">
            <v>8066301436</v>
          </cell>
          <cell r="K1055">
            <v>237</v>
          </cell>
          <cell r="L1055" t="str">
            <v>Married</v>
          </cell>
          <cell r="M1055">
            <v>25569</v>
          </cell>
          <cell r="N1055" t="str">
            <v>Rufai.Yahaya@jaizbankplc.com</v>
          </cell>
          <cell r="O1055" t="str">
            <v>ADAMAWA</v>
          </cell>
          <cell r="P1055">
            <v>43252</v>
          </cell>
        </row>
        <row r="1056">
          <cell r="B1056" t="str">
            <v>EDR02191</v>
          </cell>
          <cell r="C1056" t="str">
            <v>YAKUBU</v>
          </cell>
          <cell r="D1056" t="str">
            <v>DAUDA</v>
          </cell>
          <cell r="F1056" t="str">
            <v>DRIVER O/S</v>
          </cell>
          <cell r="G1056">
            <v>13001400</v>
          </cell>
          <cell r="H1056">
            <v>4430212</v>
          </cell>
          <cell r="I1056" t="str">
            <v>DRIVER O/S EAYW WHA</v>
          </cell>
          <cell r="J1056">
            <v>9081996609</v>
          </cell>
          <cell r="K1056">
            <v>238</v>
          </cell>
          <cell r="L1056" t="str">
            <v>Married</v>
          </cell>
          <cell r="M1056">
            <v>34649</v>
          </cell>
          <cell r="N1056" t="str">
            <v>Dauda.Yakubu@jaizbankplc.com</v>
          </cell>
          <cell r="O1056" t="str">
            <v>NIGER</v>
          </cell>
          <cell r="P1056">
            <v>43522</v>
          </cell>
        </row>
        <row r="1057">
          <cell r="B1057" t="str">
            <v>EDR09205</v>
          </cell>
          <cell r="C1057" t="str">
            <v>YALWA</v>
          </cell>
          <cell r="D1057" t="str">
            <v>SHUAIBU</v>
          </cell>
          <cell r="E1057" t="str">
            <v>AHMED</v>
          </cell>
          <cell r="F1057" t="str">
            <v>DRIVER O/S</v>
          </cell>
          <cell r="G1057">
            <v>13000268</v>
          </cell>
          <cell r="H1057">
            <v>468077</v>
          </cell>
          <cell r="I1057" t="str">
            <v>DRIVER O/S EAYW</v>
          </cell>
          <cell r="J1057">
            <v>9052641913</v>
          </cell>
          <cell r="K1057">
            <v>237</v>
          </cell>
          <cell r="L1057" t="str">
            <v>Married</v>
          </cell>
          <cell r="M1057">
            <v>26809</v>
          </cell>
          <cell r="N1057" t="str">
            <v>Shuaibu.Yalwa@jaizbankplc.com</v>
          </cell>
          <cell r="O1057" t="str">
            <v>KANO</v>
          </cell>
          <cell r="P1057">
            <v>44102</v>
          </cell>
        </row>
        <row r="1058">
          <cell r="B1058" t="str">
            <v>EDR02194</v>
          </cell>
          <cell r="C1058" t="str">
            <v>YAU</v>
          </cell>
          <cell r="D1058" t="str">
            <v>AUWAL</v>
          </cell>
          <cell r="F1058" t="str">
            <v>DRIVER O/S</v>
          </cell>
          <cell r="G1058">
            <v>13001396</v>
          </cell>
          <cell r="H1058">
            <v>4371843</v>
          </cell>
          <cell r="I1058" t="str">
            <v>DRIVER O/S EAYW</v>
          </cell>
          <cell r="J1058">
            <v>7032448198</v>
          </cell>
          <cell r="K1058">
            <v>237</v>
          </cell>
          <cell r="L1058" t="str">
            <v>Married</v>
          </cell>
          <cell r="M1058">
            <v>33636</v>
          </cell>
          <cell r="N1058" t="str">
            <v>Auwal.Yau@jaizbankplc.com</v>
          </cell>
          <cell r="O1058" t="str">
            <v>KADUNA</v>
          </cell>
          <cell r="P1058">
            <v>43507</v>
          </cell>
        </row>
        <row r="1059">
          <cell r="B1059" t="str">
            <v>EDR12193</v>
          </cell>
          <cell r="C1059" t="str">
            <v>YAU</v>
          </cell>
          <cell r="D1059" t="str">
            <v>TANIMU</v>
          </cell>
          <cell r="E1059" t="str">
            <v>MALAM</v>
          </cell>
          <cell r="F1059" t="str">
            <v>DRIVER O/S</v>
          </cell>
          <cell r="G1059">
            <v>13001680</v>
          </cell>
          <cell r="H1059">
            <v>5459467</v>
          </cell>
          <cell r="I1059" t="str">
            <v>DRIVER O/S EAYW WHA</v>
          </cell>
          <cell r="J1059">
            <v>8066633545</v>
          </cell>
          <cell r="K1059">
            <v>238</v>
          </cell>
          <cell r="L1059" t="str">
            <v>Married</v>
          </cell>
          <cell r="M1059">
            <v>28744</v>
          </cell>
          <cell r="N1059" t="str">
            <v>Tanimu.Malam@jaizbankplc.com</v>
          </cell>
          <cell r="O1059" t="str">
            <v>KADUNA</v>
          </cell>
          <cell r="P1059">
            <v>43801</v>
          </cell>
        </row>
        <row r="1060">
          <cell r="B1060" t="str">
            <v>EDR09190</v>
          </cell>
          <cell r="C1060" t="str">
            <v>YUNUS</v>
          </cell>
          <cell r="D1060" t="str">
            <v>MUHAMMAD</v>
          </cell>
          <cell r="E1060" t="str">
            <v>UMAR</v>
          </cell>
          <cell r="F1060" t="str">
            <v>DRIVER O/S</v>
          </cell>
          <cell r="G1060">
            <v>13001579</v>
          </cell>
          <cell r="H1060">
            <v>4981680</v>
          </cell>
          <cell r="I1060" t="str">
            <v>DRIVER O/S EAYW</v>
          </cell>
          <cell r="J1060">
            <v>8168615382</v>
          </cell>
          <cell r="K1060">
            <v>237</v>
          </cell>
          <cell r="L1060" t="str">
            <v>Married</v>
          </cell>
          <cell r="M1060">
            <v>32501</v>
          </cell>
          <cell r="N1060" t="str">
            <v>Muhammad.Yunus@jaizbankplc.com</v>
          </cell>
          <cell r="O1060" t="str">
            <v>PLATEAU</v>
          </cell>
          <cell r="P1060">
            <v>43712</v>
          </cell>
        </row>
        <row r="1061">
          <cell r="B1061" t="str">
            <v>JV61716</v>
          </cell>
          <cell r="C1061" t="str">
            <v>YUNUSA</v>
          </cell>
          <cell r="D1061" t="str">
            <v>HASSAN</v>
          </cell>
          <cell r="F1061" t="str">
            <v>DRIVER O/S</v>
          </cell>
          <cell r="G1061">
            <v>13000767</v>
          </cell>
          <cell r="H1061">
            <v>2047391</v>
          </cell>
          <cell r="I1061" t="str">
            <v>DRIVER O/S EAYW WHA</v>
          </cell>
          <cell r="J1061">
            <v>8033572144</v>
          </cell>
          <cell r="K1061">
            <v>238</v>
          </cell>
          <cell r="L1061" t="str">
            <v>Married</v>
          </cell>
          <cell r="M1061">
            <v>26645</v>
          </cell>
          <cell r="N1061" t="str">
            <v>Hassan.Yunusa@jaizbankplc.com</v>
          </cell>
          <cell r="O1061" t="str">
            <v>KOGI</v>
          </cell>
          <cell r="P1061">
            <v>42461</v>
          </cell>
        </row>
        <row r="1062">
          <cell r="B1062" t="str">
            <v>JM14815</v>
          </cell>
          <cell r="C1062" t="str">
            <v>EGOH</v>
          </cell>
          <cell r="D1062" t="str">
            <v>SUNDAY</v>
          </cell>
          <cell r="F1062" t="str">
            <v>MAINTENANCE OFFICER O/S</v>
          </cell>
          <cell r="G1062">
            <v>13000543</v>
          </cell>
          <cell r="H1062">
            <v>1405071</v>
          </cell>
          <cell r="I1062" t="str">
            <v>MAINTENANCE OFFICER O/S EAYW</v>
          </cell>
          <cell r="J1062">
            <v>7035107794</v>
          </cell>
          <cell r="K1062">
            <v>242</v>
          </cell>
          <cell r="L1062" t="str">
            <v>Married</v>
          </cell>
          <cell r="M1062">
            <v>32105</v>
          </cell>
          <cell r="O1062" t="str">
            <v>KADUNA</v>
          </cell>
          <cell r="P1062">
            <v>42039</v>
          </cell>
        </row>
        <row r="1063">
          <cell r="B1063" t="str">
            <v>JM88518</v>
          </cell>
          <cell r="C1063" t="str">
            <v>HAMISU</v>
          </cell>
          <cell r="D1063" t="str">
            <v>ABUBAKAR</v>
          </cell>
          <cell r="F1063" t="str">
            <v>MAINTENANCE OFFICER O/S</v>
          </cell>
          <cell r="G1063">
            <v>13001086</v>
          </cell>
          <cell r="H1063">
            <v>3424917</v>
          </cell>
          <cell r="I1063" t="str">
            <v>MAINTENANCE OFFICER O/S EAYW WHA</v>
          </cell>
          <cell r="J1063">
            <v>8164450034</v>
          </cell>
          <cell r="K1063">
            <v>243</v>
          </cell>
          <cell r="L1063" t="str">
            <v>Married</v>
          </cell>
          <cell r="M1063">
            <v>32604</v>
          </cell>
          <cell r="N1063" t="str">
            <v>Abubakar.Hamisu@jaizbankplc.com</v>
          </cell>
          <cell r="O1063" t="str">
            <v>KATSINA</v>
          </cell>
          <cell r="P1063">
            <v>43129</v>
          </cell>
        </row>
        <row r="1064">
          <cell r="B1064" t="str">
            <v>JMO02913</v>
          </cell>
          <cell r="C1064" t="str">
            <v>ILIYA</v>
          </cell>
          <cell r="D1064" t="str">
            <v>MURTALA</v>
          </cell>
          <cell r="F1064" t="str">
            <v>MAINTENANCE OFFICER O/S</v>
          </cell>
          <cell r="G1064">
            <v>13000357</v>
          </cell>
          <cell r="H1064">
            <v>607452</v>
          </cell>
          <cell r="I1064" t="str">
            <v>MAINTENANCE OFFICER O/S EAYW</v>
          </cell>
          <cell r="J1064">
            <v>7037765077</v>
          </cell>
          <cell r="K1064">
            <v>242</v>
          </cell>
          <cell r="L1064" t="str">
            <v>Married</v>
          </cell>
          <cell r="M1064">
            <v>29551</v>
          </cell>
          <cell r="N1064" t="str">
            <v>Murtala.Iliya@jaizbankplc.com</v>
          </cell>
          <cell r="O1064" t="str">
            <v>KANO</v>
          </cell>
          <cell r="P1064">
            <v>41526</v>
          </cell>
        </row>
        <row r="1065">
          <cell r="B1065" t="str">
            <v>JM70416</v>
          </cell>
          <cell r="C1065" t="str">
            <v>ISMAIL</v>
          </cell>
          <cell r="D1065" t="str">
            <v>ABUBAKAR</v>
          </cell>
          <cell r="E1065" t="str">
            <v>SULAIMAN</v>
          </cell>
          <cell r="F1065" t="str">
            <v>MAINTENANCE OFFICER O/S</v>
          </cell>
          <cell r="G1065">
            <v>13000856</v>
          </cell>
          <cell r="H1065">
            <v>2195900</v>
          </cell>
          <cell r="I1065" t="str">
            <v>MAINTENANCE OFFICER O/S EAYW</v>
          </cell>
          <cell r="J1065">
            <v>8062110803</v>
          </cell>
          <cell r="K1065">
            <v>242</v>
          </cell>
          <cell r="L1065" t="str">
            <v>Married</v>
          </cell>
          <cell r="M1065">
            <v>31118</v>
          </cell>
          <cell r="N1065" t="str">
            <v>Abubakar.Ismail@jaizbankplc.com</v>
          </cell>
          <cell r="O1065" t="str">
            <v>KANO</v>
          </cell>
          <cell r="P1065">
            <v>42562</v>
          </cell>
        </row>
        <row r="1066">
          <cell r="B1066" t="str">
            <v>KA06120</v>
          </cell>
          <cell r="C1066" t="str">
            <v>ADO</v>
          </cell>
          <cell r="D1066" t="str">
            <v>KABIRU</v>
          </cell>
          <cell r="F1066" t="str">
            <v>DISPATCH RIDER CONTRACT</v>
          </cell>
          <cell r="G1066">
            <v>13000140</v>
          </cell>
          <cell r="H1066">
            <v>462893</v>
          </cell>
          <cell r="I1066" t="str">
            <v>DISPATCH RIDER CONTRACT UPF</v>
          </cell>
          <cell r="J1066">
            <v>8052011115</v>
          </cell>
          <cell r="K1066">
            <v>250</v>
          </cell>
          <cell r="L1066" t="str">
            <v>Married</v>
          </cell>
          <cell r="M1066">
            <v>29952</v>
          </cell>
          <cell r="N1066" t="str">
            <v>NA</v>
          </cell>
          <cell r="O1066" t="str">
            <v>KANO</v>
          </cell>
          <cell r="P1066">
            <v>41085</v>
          </cell>
        </row>
        <row r="1067">
          <cell r="B1067" t="str">
            <v>IA06132</v>
          </cell>
          <cell r="C1067" t="str">
            <v>AKAGWU</v>
          </cell>
          <cell r="D1067" t="str">
            <v>IBRAHIM</v>
          </cell>
          <cell r="F1067" t="str">
            <v>DISPATCH RIDER CONTRACT</v>
          </cell>
          <cell r="G1067">
            <v>13000251</v>
          </cell>
          <cell r="H1067">
            <v>423816</v>
          </cell>
          <cell r="I1067" t="str">
            <v>DISPATCH RIDER CONTRACT UPF</v>
          </cell>
          <cell r="J1067">
            <v>8022060934</v>
          </cell>
          <cell r="K1067">
            <v>250</v>
          </cell>
          <cell r="L1067" t="str">
            <v>Married</v>
          </cell>
          <cell r="M1067">
            <v>28708</v>
          </cell>
          <cell r="N1067" t="str">
            <v>Ibrahim.Akagwu@jaizbankplc.com</v>
          </cell>
          <cell r="O1067" t="str">
            <v>KOGI</v>
          </cell>
          <cell r="P1067">
            <v>41428</v>
          </cell>
        </row>
        <row r="1068">
          <cell r="B1068" t="str">
            <v>AZ07120</v>
          </cell>
          <cell r="C1068" t="str">
            <v>ALHASSAN</v>
          </cell>
          <cell r="D1068" t="str">
            <v>ALIYU</v>
          </cell>
          <cell r="E1068" t="str">
            <v>ZUBAIRU</v>
          </cell>
          <cell r="F1068" t="str">
            <v>DISPATCH RIDER CONTRACT</v>
          </cell>
          <cell r="G1068">
            <v>13000338</v>
          </cell>
          <cell r="H1068">
            <v>560256</v>
          </cell>
          <cell r="I1068" t="str">
            <v>DISPATCH RIDER CONTRACT UPF</v>
          </cell>
          <cell r="J1068">
            <v>8028672118</v>
          </cell>
          <cell r="K1068">
            <v>250</v>
          </cell>
          <cell r="L1068" t="str">
            <v>Married</v>
          </cell>
          <cell r="M1068">
            <v>21712</v>
          </cell>
          <cell r="N1068" t="str">
            <v>NA</v>
          </cell>
          <cell r="O1068" t="str">
            <v>KADUNA</v>
          </cell>
          <cell r="P1068">
            <v>41106</v>
          </cell>
        </row>
        <row r="1069">
          <cell r="B1069" t="str">
            <v>SB07120</v>
          </cell>
          <cell r="C1069" t="str">
            <v>BUKAR</v>
          </cell>
          <cell r="D1069" t="str">
            <v>SALISU</v>
          </cell>
          <cell r="F1069" t="str">
            <v>DISPATCH RIDER CONTRACT</v>
          </cell>
          <cell r="G1069">
            <v>13000143</v>
          </cell>
          <cell r="H1069">
            <v>70856</v>
          </cell>
          <cell r="I1069" t="str">
            <v>DISPATCH RIDER CONTRACT UPF</v>
          </cell>
          <cell r="J1069">
            <v>8038429930</v>
          </cell>
          <cell r="K1069">
            <v>250</v>
          </cell>
          <cell r="L1069" t="str">
            <v>Married</v>
          </cell>
          <cell r="M1069">
            <v>27559</v>
          </cell>
          <cell r="N1069">
            <v>0</v>
          </cell>
          <cell r="O1069" t="str">
            <v>YOBE</v>
          </cell>
          <cell r="P1069">
            <v>41100</v>
          </cell>
        </row>
        <row r="1070">
          <cell r="B1070" t="str">
            <v>OG05130</v>
          </cell>
          <cell r="C1070" t="str">
            <v>GABRIEL</v>
          </cell>
          <cell r="D1070" t="str">
            <v>OGWUCHE</v>
          </cell>
          <cell r="E1070" t="str">
            <v>EJEH</v>
          </cell>
          <cell r="F1070" t="str">
            <v>DISPATCH RIDER CONTRACT</v>
          </cell>
          <cell r="G1070">
            <v>13000252</v>
          </cell>
          <cell r="H1070">
            <v>428945</v>
          </cell>
          <cell r="I1070" t="str">
            <v>DISPATCH RIDER CONTRACT UPF</v>
          </cell>
          <cell r="J1070">
            <v>8022200307</v>
          </cell>
          <cell r="K1070">
            <v>250</v>
          </cell>
          <cell r="L1070" t="str">
            <v>Married</v>
          </cell>
          <cell r="M1070">
            <v>31192</v>
          </cell>
          <cell r="N1070" t="str">
            <v>Ogwuche.Gabriel</v>
          </cell>
          <cell r="O1070" t="str">
            <v>BENUE</v>
          </cell>
          <cell r="P1070">
            <v>41422</v>
          </cell>
        </row>
        <row r="1071">
          <cell r="B1071" t="str">
            <v>AA07120</v>
          </cell>
          <cell r="C1071" t="str">
            <v>ABDULRAHMAN</v>
          </cell>
          <cell r="D1071" t="str">
            <v>ALHASSAN</v>
          </cell>
          <cell r="F1071" t="str">
            <v>BULK TELLER CONTRACT</v>
          </cell>
          <cell r="G1071">
            <v>13000340</v>
          </cell>
          <cell r="H1071">
            <v>560809</v>
          </cell>
          <cell r="I1071" t="str">
            <v>BULK TELLER CONTRACT UPF</v>
          </cell>
          <cell r="J1071">
            <v>8033046462</v>
          </cell>
          <cell r="K1071">
            <v>255</v>
          </cell>
          <cell r="L1071" t="str">
            <v>Married</v>
          </cell>
          <cell r="M1071">
            <v>30896</v>
          </cell>
          <cell r="N1071" t="str">
            <v>NA</v>
          </cell>
          <cell r="O1071" t="str">
            <v>KADUNA</v>
          </cell>
          <cell r="P1071">
            <v>41106</v>
          </cell>
        </row>
        <row r="1072">
          <cell r="B1072" t="str">
            <v>AD04130</v>
          </cell>
          <cell r="C1072" t="str">
            <v>DANDADA</v>
          </cell>
          <cell r="D1072" t="str">
            <v>AHMAD</v>
          </cell>
          <cell r="E1072" t="str">
            <v>HASSAN</v>
          </cell>
          <cell r="F1072" t="str">
            <v>BULK TELLER CONTRACT</v>
          </cell>
          <cell r="G1072">
            <v>13000267</v>
          </cell>
          <cell r="H1072">
            <v>468084</v>
          </cell>
          <cell r="I1072" t="str">
            <v>BULK TELLER CONTRACT UPF</v>
          </cell>
          <cell r="J1072">
            <v>8068244141</v>
          </cell>
          <cell r="K1072">
            <v>255</v>
          </cell>
          <cell r="L1072" t="str">
            <v>Single</v>
          </cell>
          <cell r="M1072">
            <v>31850</v>
          </cell>
          <cell r="N1072" t="str">
            <v>Ahmad.Dandada@jaizbankplc.com</v>
          </cell>
          <cell r="O1072" t="str">
            <v>KANO</v>
          </cell>
          <cell r="P1072">
            <v>41395</v>
          </cell>
        </row>
        <row r="1073">
          <cell r="B1073" t="str">
            <v>KH04130</v>
          </cell>
          <cell r="C1073" t="str">
            <v>HASSAN</v>
          </cell>
          <cell r="D1073" t="str">
            <v>KABIRU</v>
          </cell>
          <cell r="E1073" t="str">
            <v>NASIRU</v>
          </cell>
          <cell r="F1073" t="str">
            <v>BULK TELLER CONTRACT</v>
          </cell>
          <cell r="G1073">
            <v>13000309</v>
          </cell>
          <cell r="H1073">
            <v>504207</v>
          </cell>
          <cell r="I1073" t="str">
            <v>BULK TELLER CONTRACT UPF</v>
          </cell>
          <cell r="J1073">
            <v>7035892454</v>
          </cell>
          <cell r="K1073">
            <v>255</v>
          </cell>
          <cell r="L1073" t="str">
            <v>Single</v>
          </cell>
          <cell r="M1073">
            <v>32077</v>
          </cell>
          <cell r="N1073" t="str">
            <v>Kabiru.Hassan@jaizbankplc.com</v>
          </cell>
          <cell r="O1073" t="str">
            <v>KANO</v>
          </cell>
          <cell r="P1073">
            <v>41395</v>
          </cell>
        </row>
        <row r="1074">
          <cell r="B1074" t="str">
            <v>MI07120</v>
          </cell>
          <cell r="C1074" t="str">
            <v>IDRIS</v>
          </cell>
          <cell r="D1074" t="str">
            <v>MUSTAPHA</v>
          </cell>
          <cell r="F1074" t="str">
            <v>BULK TELLER CONTRACT</v>
          </cell>
          <cell r="G1074">
            <v>13000337</v>
          </cell>
          <cell r="H1074">
            <v>559946</v>
          </cell>
          <cell r="I1074" t="str">
            <v>BULK TELLER CONTRACT UPF</v>
          </cell>
          <cell r="J1074">
            <v>8036947295</v>
          </cell>
          <cell r="K1074">
            <v>255</v>
          </cell>
          <cell r="L1074" t="str">
            <v>Single</v>
          </cell>
          <cell r="M1074">
            <v>31182</v>
          </cell>
          <cell r="N1074" t="str">
            <v>NA</v>
          </cell>
          <cell r="O1074" t="str">
            <v>KANO</v>
          </cell>
          <cell r="P1074">
            <v>41113</v>
          </cell>
        </row>
        <row r="1075">
          <cell r="B1075" t="str">
            <v>GS05130</v>
          </cell>
          <cell r="C1075" t="str">
            <v>SA'IDU</v>
          </cell>
          <cell r="D1075" t="str">
            <v>GARBA</v>
          </cell>
          <cell r="F1075" t="str">
            <v>BULK TELLER CONTRACT</v>
          </cell>
          <cell r="G1075">
            <v>13000238</v>
          </cell>
          <cell r="H1075">
            <v>405689</v>
          </cell>
          <cell r="I1075" t="str">
            <v>BULK TELLER CONTRACT UPF</v>
          </cell>
          <cell r="J1075">
            <v>8036949301</v>
          </cell>
          <cell r="K1075">
            <v>255</v>
          </cell>
          <cell r="L1075" t="str">
            <v>Married</v>
          </cell>
          <cell r="M1075">
            <v>29138</v>
          </cell>
          <cell r="N1075" t="str">
            <v>Garba.Sa'idu@jaizbankplc.com</v>
          </cell>
          <cell r="O1075" t="str">
            <v>KADUNA</v>
          </cell>
          <cell r="P1075">
            <v>41402</v>
          </cell>
        </row>
        <row r="1076">
          <cell r="B1076" t="str">
            <v>HY07130</v>
          </cell>
          <cell r="C1076" t="str">
            <v>YAHAYA</v>
          </cell>
          <cell r="D1076" t="str">
            <v>HAMIDAN</v>
          </cell>
          <cell r="E1076" t="str">
            <v>MUHAMMAD</v>
          </cell>
          <cell r="F1076" t="str">
            <v>BULK TELLER CONTRACT</v>
          </cell>
          <cell r="G1076">
            <v>13000288</v>
          </cell>
          <cell r="H1076">
            <v>502351</v>
          </cell>
          <cell r="I1076" t="str">
            <v>BULK TELLER CONTRACT UPF</v>
          </cell>
          <cell r="J1076">
            <v>7039310841</v>
          </cell>
          <cell r="K1076">
            <v>255</v>
          </cell>
          <cell r="L1076" t="str">
            <v>Single</v>
          </cell>
          <cell r="M1076">
            <v>32360</v>
          </cell>
          <cell r="N1076" t="str">
            <v>Hamida.Yahaya@jaizbankplc.com</v>
          </cell>
          <cell r="O1076" t="str">
            <v>KANO</v>
          </cell>
          <cell r="P1076">
            <v>41470</v>
          </cell>
        </row>
        <row r="1077">
          <cell r="B1077" t="str">
            <v>INTERN09200</v>
          </cell>
          <cell r="C1077" t="str">
            <v>USMAN</v>
          </cell>
          <cell r="D1077" t="str">
            <v>RUKAYYA</v>
          </cell>
          <cell r="F1077" t="str">
            <v>INTERN - SIWES</v>
          </cell>
          <cell r="G1077">
            <v>13001848</v>
          </cell>
          <cell r="H1077">
            <v>6403034</v>
          </cell>
          <cell r="I1077" t="str">
            <v>INTERN - SIWES EAYW WHA</v>
          </cell>
          <cell r="J1077">
            <v>8096971448</v>
          </cell>
          <cell r="K1077">
            <v>263</v>
          </cell>
          <cell r="L1077" t="str">
            <v>Single</v>
          </cell>
          <cell r="M1077">
            <v>34691</v>
          </cell>
          <cell r="N1077" t="str">
            <v>Rukayya.Usman@jaizbankplc.com</v>
          </cell>
          <cell r="O1077" t="str">
            <v>NIGER</v>
          </cell>
          <cell r="P1077">
            <v>44054</v>
          </cell>
        </row>
        <row r="1078">
          <cell r="B1078" t="str">
            <v>NYSC32017</v>
          </cell>
          <cell r="C1078" t="str">
            <v>ABDULLAHI</v>
          </cell>
          <cell r="D1078" t="str">
            <v>MUHAMMAD</v>
          </cell>
          <cell r="E1078" t="str">
            <v>MAHDI</v>
          </cell>
          <cell r="F1078" t="str">
            <v>NYSC</v>
          </cell>
          <cell r="G1078">
            <v>13001845</v>
          </cell>
          <cell r="H1078">
            <v>6377980</v>
          </cell>
          <cell r="I1078" t="str">
            <v>NYSC EAYW</v>
          </cell>
          <cell r="J1078">
            <v>8148508516</v>
          </cell>
          <cell r="K1078">
            <v>267</v>
          </cell>
          <cell r="L1078" t="str">
            <v>Single</v>
          </cell>
          <cell r="M1078">
            <v>35070</v>
          </cell>
          <cell r="N1078" t="str">
            <v>Muhammad.Abdullahi@jaizbankplc.com</v>
          </cell>
          <cell r="O1078" t="str">
            <v>GOMBE</v>
          </cell>
          <cell r="P1078">
            <v>44057</v>
          </cell>
        </row>
        <row r="1079">
          <cell r="B1079" t="str">
            <v>NYSC03207</v>
          </cell>
          <cell r="C1079" t="str">
            <v>AFRICA-DINA</v>
          </cell>
          <cell r="D1079" t="str">
            <v>SUNDAY</v>
          </cell>
          <cell r="E1079" t="str">
            <v>DOKIMWEI</v>
          </cell>
          <cell r="F1079" t="str">
            <v>NYSC</v>
          </cell>
          <cell r="G1079">
            <v>13001822</v>
          </cell>
          <cell r="H1079">
            <v>6146333</v>
          </cell>
          <cell r="I1079" t="str">
            <v>NYSC EAYW WHA</v>
          </cell>
          <cell r="J1079">
            <v>7060703781</v>
          </cell>
          <cell r="K1079">
            <v>268</v>
          </cell>
          <cell r="L1079" t="str">
            <v>Single</v>
          </cell>
          <cell r="M1079">
            <v>34073</v>
          </cell>
          <cell r="N1079" t="str">
            <v>Sunday.Africa@Jaizbankplc.com</v>
          </cell>
          <cell r="O1079" t="str">
            <v>DELTA</v>
          </cell>
          <cell r="P1079">
            <v>43990</v>
          </cell>
        </row>
        <row r="1080">
          <cell r="B1080" t="str">
            <v>NYSC03208</v>
          </cell>
          <cell r="C1080" t="str">
            <v>ASAMU</v>
          </cell>
          <cell r="D1080" t="str">
            <v>AISHAT</v>
          </cell>
          <cell r="E1080" t="str">
            <v>OLAYINKA</v>
          </cell>
          <cell r="F1080" t="str">
            <v>NYSC</v>
          </cell>
          <cell r="G1080">
            <v>13001824</v>
          </cell>
          <cell r="H1080">
            <v>6158341</v>
          </cell>
          <cell r="I1080" t="str">
            <v>NYSC EAYW WHA</v>
          </cell>
          <cell r="J1080">
            <v>8139753472</v>
          </cell>
          <cell r="K1080">
            <v>268</v>
          </cell>
          <cell r="L1080" t="str">
            <v>Single</v>
          </cell>
          <cell r="M1080">
            <v>35434</v>
          </cell>
          <cell r="N1080" t="str">
            <v>Aishat.Asamu@jaizbankplc.com</v>
          </cell>
          <cell r="O1080" t="str">
            <v>OYO</v>
          </cell>
          <cell r="P1080">
            <v>43990</v>
          </cell>
        </row>
        <row r="1081">
          <cell r="B1081" t="str">
            <v>NYSC03203</v>
          </cell>
          <cell r="C1081" t="str">
            <v>BAKARE</v>
          </cell>
          <cell r="D1081" t="str">
            <v>PEACE</v>
          </cell>
          <cell r="E1081" t="str">
            <v>EKUNDAYO</v>
          </cell>
          <cell r="F1081" t="str">
            <v>NYSC</v>
          </cell>
          <cell r="G1081">
            <v>13001835</v>
          </cell>
          <cell r="H1081">
            <v>6276612</v>
          </cell>
          <cell r="I1081" t="str">
            <v>NYSC EAYW</v>
          </cell>
          <cell r="J1081">
            <v>8108015546</v>
          </cell>
          <cell r="K1081">
            <v>267</v>
          </cell>
          <cell r="L1081" t="str">
            <v>Single</v>
          </cell>
          <cell r="M1081">
            <v>35984</v>
          </cell>
          <cell r="N1081" t="str">
            <v>Peace.Bakare@jaizbankplc.com</v>
          </cell>
          <cell r="O1081" t="str">
            <v>LAGOS</v>
          </cell>
          <cell r="P1081">
            <v>44035</v>
          </cell>
        </row>
        <row r="1082">
          <cell r="B1082" t="str">
            <v>NYSC01210</v>
          </cell>
          <cell r="C1082" t="str">
            <v>DALEGAN</v>
          </cell>
          <cell r="D1082" t="str">
            <v>KHAIRAT</v>
          </cell>
          <cell r="E1082" t="str">
            <v>DAMILOLA</v>
          </cell>
          <cell r="F1082" t="str">
            <v>NYSC</v>
          </cell>
          <cell r="G1082">
            <v>13001913</v>
          </cell>
          <cell r="H1082">
            <v>7536452</v>
          </cell>
          <cell r="I1082" t="str">
            <v>NYSC EAYW WHA</v>
          </cell>
          <cell r="J1082">
            <v>7030800822</v>
          </cell>
          <cell r="K1082">
            <v>268</v>
          </cell>
          <cell r="L1082" t="str">
            <v>Single</v>
          </cell>
          <cell r="M1082">
            <v>34138</v>
          </cell>
          <cell r="N1082" t="str">
            <v>Khairat.Dalegan@jaizbankplc.com</v>
          </cell>
          <cell r="O1082" t="str">
            <v>LAGOS</v>
          </cell>
          <cell r="P1082">
            <v>44200</v>
          </cell>
        </row>
        <row r="1083">
          <cell r="B1083" t="str">
            <v>NYSC32018</v>
          </cell>
          <cell r="C1083" t="str">
            <v>DANJUMA</v>
          </cell>
          <cell r="D1083" t="str">
            <v>ALICE</v>
          </cell>
          <cell r="E1083" t="str">
            <v>KASARI</v>
          </cell>
          <cell r="F1083" t="str">
            <v>NYSC</v>
          </cell>
          <cell r="G1083">
            <v>13001849</v>
          </cell>
          <cell r="H1083">
            <v>6410322</v>
          </cell>
          <cell r="I1083" t="str">
            <v>NYSC EAYW</v>
          </cell>
          <cell r="J1083">
            <v>8141373441</v>
          </cell>
          <cell r="K1083">
            <v>267</v>
          </cell>
          <cell r="L1083" t="str">
            <v>Single</v>
          </cell>
          <cell r="M1083">
            <v>35053</v>
          </cell>
          <cell r="N1083" t="str">
            <v>Alice.Danjuma@jaizbankplc.com</v>
          </cell>
          <cell r="O1083" t="str">
            <v>NASSARAWA</v>
          </cell>
          <cell r="P1083">
            <v>44067</v>
          </cell>
        </row>
        <row r="1084">
          <cell r="B1084" t="str">
            <v>NYSC32015</v>
          </cell>
          <cell r="C1084" t="str">
            <v>DUKO</v>
          </cell>
          <cell r="D1084" t="str">
            <v>DAIMA</v>
          </cell>
          <cell r="E1084" t="str">
            <v>IPEGHAN</v>
          </cell>
          <cell r="F1084" t="str">
            <v>NYSC</v>
          </cell>
          <cell r="G1084">
            <v>13001846</v>
          </cell>
          <cell r="H1084">
            <v>6389228</v>
          </cell>
          <cell r="I1084" t="str">
            <v>NYSC EAYW</v>
          </cell>
          <cell r="J1084">
            <v>9066661254</v>
          </cell>
          <cell r="K1084">
            <v>267</v>
          </cell>
          <cell r="L1084" t="str">
            <v>Single</v>
          </cell>
          <cell r="M1084">
            <v>34737</v>
          </cell>
          <cell r="N1084" t="str">
            <v>Daima.Duko@jaizabankplc.com</v>
          </cell>
          <cell r="O1084" t="str">
            <v>RIVERS</v>
          </cell>
          <cell r="P1084">
            <v>44046</v>
          </cell>
        </row>
        <row r="1085">
          <cell r="B1085" t="str">
            <v>NYSC03200</v>
          </cell>
          <cell r="C1085" t="str">
            <v>ENIOLA</v>
          </cell>
          <cell r="D1085" t="str">
            <v>TEMITOPE</v>
          </cell>
          <cell r="E1085" t="str">
            <v>DAMILOLA</v>
          </cell>
          <cell r="F1085" t="str">
            <v>NYSC</v>
          </cell>
          <cell r="G1085">
            <v>13001826</v>
          </cell>
          <cell r="H1085">
            <v>6184162</v>
          </cell>
          <cell r="I1085" t="str">
            <v>NYSC EAYW</v>
          </cell>
          <cell r="J1085">
            <v>9036987827</v>
          </cell>
          <cell r="K1085">
            <v>267</v>
          </cell>
          <cell r="L1085" t="str">
            <v>Single</v>
          </cell>
          <cell r="M1085">
            <v>34151</v>
          </cell>
          <cell r="N1085" t="str">
            <v>Temitope.Eniola@jaizbankplc.com</v>
          </cell>
          <cell r="O1085" t="str">
            <v>LAGOS</v>
          </cell>
          <cell r="P1085">
            <v>44025</v>
          </cell>
        </row>
        <row r="1086">
          <cell r="B1086" t="str">
            <v>NYSC32014</v>
          </cell>
          <cell r="C1086" t="str">
            <v>EZE</v>
          </cell>
          <cell r="D1086" t="str">
            <v>CHIDINMA</v>
          </cell>
          <cell r="E1086" t="str">
            <v>GLORY</v>
          </cell>
          <cell r="F1086" t="str">
            <v>NYSC</v>
          </cell>
          <cell r="G1086">
            <v>13001844</v>
          </cell>
          <cell r="H1086">
            <v>6377526</v>
          </cell>
          <cell r="I1086" t="str">
            <v>NYSC EAYW</v>
          </cell>
          <cell r="J1086">
            <v>8160059591</v>
          </cell>
          <cell r="K1086">
            <v>267</v>
          </cell>
          <cell r="L1086" t="str">
            <v>Single</v>
          </cell>
          <cell r="M1086">
            <v>36346</v>
          </cell>
          <cell r="N1086" t="str">
            <v>Chidinma.Eze@jaizbankplc.com</v>
          </cell>
          <cell r="O1086" t="str">
            <v>ENUGU</v>
          </cell>
          <cell r="P1086">
            <v>44055</v>
          </cell>
        </row>
        <row r="1087">
          <cell r="B1087" t="str">
            <v>NYSC32019</v>
          </cell>
          <cell r="C1087" t="str">
            <v>ILYAS</v>
          </cell>
          <cell r="D1087" t="str">
            <v>ISMAIL</v>
          </cell>
          <cell r="F1087" t="str">
            <v>NYSC</v>
          </cell>
          <cell r="G1087">
            <v>13001852</v>
          </cell>
          <cell r="H1087">
            <v>6437112</v>
          </cell>
          <cell r="I1087" t="str">
            <v>NYSC EAYW</v>
          </cell>
          <cell r="J1087">
            <v>8166859449</v>
          </cell>
          <cell r="K1087">
            <v>267</v>
          </cell>
          <cell r="L1087" t="str">
            <v>Single</v>
          </cell>
          <cell r="M1087">
            <v>34079</v>
          </cell>
          <cell r="N1087" t="str">
            <v>Ismail.Ilyas@jaizbankplc.com</v>
          </cell>
          <cell r="O1087" t="str">
            <v>KWARA</v>
          </cell>
          <cell r="P1087">
            <v>44068</v>
          </cell>
        </row>
        <row r="1088">
          <cell r="B1088" t="str">
            <v>NYSC32023</v>
          </cell>
          <cell r="C1088" t="str">
            <v>ISAH</v>
          </cell>
          <cell r="D1088" t="str">
            <v>MOHAMMED</v>
          </cell>
          <cell r="E1088" t="str">
            <v>HABIBU</v>
          </cell>
          <cell r="F1088" t="str">
            <v>NYSC</v>
          </cell>
          <cell r="G1088">
            <v>13001860</v>
          </cell>
          <cell r="H1088">
            <v>6575391</v>
          </cell>
          <cell r="I1088" t="str">
            <v>NYSC EAYW</v>
          </cell>
          <cell r="J1088">
            <v>7036989739</v>
          </cell>
          <cell r="K1088">
            <v>267</v>
          </cell>
          <cell r="L1088" t="str">
            <v>Single</v>
          </cell>
          <cell r="M1088">
            <v>33322</v>
          </cell>
          <cell r="O1088" t="str">
            <v>NIGER</v>
          </cell>
          <cell r="P1088">
            <v>44090</v>
          </cell>
        </row>
        <row r="1089">
          <cell r="B1089" t="str">
            <v>NYSC32022</v>
          </cell>
          <cell r="C1089" t="str">
            <v>JIBRIN</v>
          </cell>
          <cell r="D1089" t="str">
            <v>SANUSI</v>
          </cell>
          <cell r="F1089" t="str">
            <v>NYSC</v>
          </cell>
          <cell r="G1089">
            <v>13001865</v>
          </cell>
          <cell r="H1089">
            <v>6606127</v>
          </cell>
          <cell r="I1089" t="str">
            <v>NYSC EAYW</v>
          </cell>
          <cell r="J1089">
            <v>8062471974</v>
          </cell>
          <cell r="K1089">
            <v>267</v>
          </cell>
          <cell r="L1089" t="str">
            <v>Single</v>
          </cell>
          <cell r="M1089">
            <v>35722</v>
          </cell>
          <cell r="O1089" t="str">
            <v>KOGI</v>
          </cell>
          <cell r="P1089">
            <v>44090</v>
          </cell>
        </row>
        <row r="1090">
          <cell r="B1090" t="str">
            <v>NYSC03202</v>
          </cell>
          <cell r="C1090" t="str">
            <v>KASIM</v>
          </cell>
          <cell r="D1090" t="str">
            <v>ABUBAKAR</v>
          </cell>
          <cell r="E1090" t="str">
            <v>ARGUNGU</v>
          </cell>
          <cell r="F1090" t="str">
            <v>NYSC</v>
          </cell>
          <cell r="G1090">
            <v>13001817</v>
          </cell>
          <cell r="H1090">
            <v>6032995</v>
          </cell>
          <cell r="I1090" t="str">
            <v>NYSC EAYW</v>
          </cell>
          <cell r="J1090">
            <v>7033383284</v>
          </cell>
          <cell r="K1090">
            <v>267</v>
          </cell>
          <cell r="L1090" t="str">
            <v>Single</v>
          </cell>
          <cell r="M1090">
            <v>34389</v>
          </cell>
          <cell r="N1090" t="str">
            <v>Abubakar.Kasim@jaizbankplc.com</v>
          </cell>
          <cell r="O1090" t="str">
            <v>KEBBI</v>
          </cell>
          <cell r="P1090">
            <v>44174</v>
          </cell>
        </row>
        <row r="1091">
          <cell r="B1091" t="str">
            <v>NYSC32012</v>
          </cell>
          <cell r="C1091" t="str">
            <v>MOHAMMED</v>
          </cell>
          <cell r="D1091" t="str">
            <v>IBRAHIM</v>
          </cell>
          <cell r="E1091" t="str">
            <v>ABBA</v>
          </cell>
          <cell r="F1091" t="str">
            <v>NYSC</v>
          </cell>
          <cell r="G1091">
            <v>13001825</v>
          </cell>
          <cell r="H1091">
            <v>6171690</v>
          </cell>
          <cell r="I1091" t="str">
            <v>NYSC EAYW</v>
          </cell>
          <cell r="J1091">
            <v>8067611700</v>
          </cell>
          <cell r="K1091">
            <v>267</v>
          </cell>
          <cell r="L1091" t="str">
            <v>Single</v>
          </cell>
          <cell r="M1091">
            <v>34585</v>
          </cell>
          <cell r="N1091" t="str">
            <v>Ibrahim.Mohammed@jaizbankplc.com</v>
          </cell>
          <cell r="O1091" t="str">
            <v>BORNO</v>
          </cell>
          <cell r="P1091">
            <v>44025</v>
          </cell>
        </row>
        <row r="1092">
          <cell r="B1092" t="str">
            <v>NYSC32020</v>
          </cell>
          <cell r="C1092" t="str">
            <v>MUHAMMED</v>
          </cell>
          <cell r="D1092" t="str">
            <v>GARBA</v>
          </cell>
          <cell r="E1092" t="str">
            <v>ABUBAKAR</v>
          </cell>
          <cell r="F1092" t="str">
            <v>NYSC</v>
          </cell>
          <cell r="G1092">
            <v>13001858</v>
          </cell>
          <cell r="H1092">
            <v>6559553</v>
          </cell>
          <cell r="I1092" t="str">
            <v>NYSC EAYW</v>
          </cell>
          <cell r="J1092">
            <v>7068137019</v>
          </cell>
          <cell r="K1092">
            <v>267</v>
          </cell>
          <cell r="L1092" t="str">
            <v>Single</v>
          </cell>
          <cell r="M1092">
            <v>33792</v>
          </cell>
          <cell r="O1092" t="str">
            <v>YOBE</v>
          </cell>
          <cell r="P1092">
            <v>44077</v>
          </cell>
        </row>
        <row r="1093">
          <cell r="B1093" t="str">
            <v>NYSC32021</v>
          </cell>
          <cell r="C1093" t="str">
            <v>OBUEZE</v>
          </cell>
          <cell r="D1093" t="str">
            <v>EMMANUEL</v>
          </cell>
          <cell r="E1093" t="str">
            <v>CHUKWUDI</v>
          </cell>
          <cell r="F1093" t="str">
            <v>NYSC</v>
          </cell>
          <cell r="G1093">
            <v>13001859</v>
          </cell>
          <cell r="H1093">
            <v>6562386</v>
          </cell>
          <cell r="I1093" t="str">
            <v>NYSC EAYW</v>
          </cell>
          <cell r="J1093">
            <v>9032144631</v>
          </cell>
          <cell r="K1093">
            <v>267</v>
          </cell>
          <cell r="L1093" t="str">
            <v>Single</v>
          </cell>
          <cell r="M1093">
            <v>35415</v>
          </cell>
          <cell r="O1093" t="str">
            <v>ENUGU</v>
          </cell>
          <cell r="P1093">
            <v>44077</v>
          </cell>
        </row>
        <row r="1094">
          <cell r="B1094" t="str">
            <v>NYSC03204</v>
          </cell>
          <cell r="C1094" t="str">
            <v>ODUTOLA</v>
          </cell>
          <cell r="D1094" t="str">
            <v>ABAYOMI</v>
          </cell>
          <cell r="E1094" t="str">
            <v>OLARENWAJU</v>
          </cell>
          <cell r="F1094" t="str">
            <v>NYSC</v>
          </cell>
          <cell r="G1094">
            <v>13001834</v>
          </cell>
          <cell r="H1094">
            <v>6276557</v>
          </cell>
          <cell r="I1094" t="str">
            <v>NYSC EAYW</v>
          </cell>
          <cell r="J1094">
            <v>8080848117</v>
          </cell>
          <cell r="K1094">
            <v>267</v>
          </cell>
          <cell r="L1094" t="str">
            <v>Single</v>
          </cell>
          <cell r="M1094">
            <v>34027</v>
          </cell>
          <cell r="N1094" t="str">
            <v>Abayomi.Odutola@jaizbankplc.com</v>
          </cell>
          <cell r="O1094" t="str">
            <v>OGUN</v>
          </cell>
          <cell r="P1094">
            <v>44035</v>
          </cell>
        </row>
        <row r="1095">
          <cell r="B1095" t="str">
            <v>NYSC32013</v>
          </cell>
          <cell r="C1095" t="str">
            <v>OLISE</v>
          </cell>
          <cell r="D1095" t="str">
            <v>MARIAM</v>
          </cell>
          <cell r="E1095" t="str">
            <v>KOLISE</v>
          </cell>
          <cell r="F1095" t="str">
            <v>NYSC</v>
          </cell>
          <cell r="G1095">
            <v>13001843</v>
          </cell>
          <cell r="H1095">
            <v>6377629</v>
          </cell>
          <cell r="I1095" t="str">
            <v>NYSC EAYW</v>
          </cell>
          <cell r="J1095">
            <v>7034389658</v>
          </cell>
          <cell r="K1095">
            <v>267</v>
          </cell>
          <cell r="L1095" t="str">
            <v>Single</v>
          </cell>
          <cell r="M1095">
            <v>34488</v>
          </cell>
          <cell r="N1095" t="str">
            <v>Mariam&gt;Olise@jaizbankplc.com</v>
          </cell>
          <cell r="O1095" t="str">
            <v>DELTA</v>
          </cell>
          <cell r="P1095">
            <v>44054</v>
          </cell>
        </row>
        <row r="1096">
          <cell r="B1096" t="str">
            <v>NYSC3206</v>
          </cell>
          <cell r="C1096" t="str">
            <v>PETER</v>
          </cell>
          <cell r="D1096" t="str">
            <v>ELISHA</v>
          </cell>
          <cell r="F1096" t="str">
            <v>NYSC</v>
          </cell>
          <cell r="G1096">
            <v>13001847</v>
          </cell>
          <cell r="H1096">
            <v>6392862</v>
          </cell>
          <cell r="I1096" t="str">
            <v>NYSC EAYW</v>
          </cell>
          <cell r="J1096" t="str">
            <v xml:space="preserve">07067879323	</v>
          </cell>
          <cell r="K1096">
            <v>267</v>
          </cell>
          <cell r="L1096" t="str">
            <v>Single</v>
          </cell>
          <cell r="M1096">
            <v>34617</v>
          </cell>
          <cell r="N1096" t="str">
            <v>Elisha.Peter@jaizbankplc.com</v>
          </cell>
          <cell r="O1096" t="str">
            <v>NASSARAWA</v>
          </cell>
          <cell r="P1096">
            <v>44063</v>
          </cell>
        </row>
        <row r="1097">
          <cell r="B1097" t="str">
            <v>NYSC03209</v>
          </cell>
          <cell r="C1097" t="str">
            <v>USMAN</v>
          </cell>
          <cell r="D1097" t="str">
            <v>ZAID</v>
          </cell>
          <cell r="E1097" t="str">
            <v>SHEHU</v>
          </cell>
          <cell r="F1097" t="str">
            <v>NYSC</v>
          </cell>
          <cell r="G1097">
            <v>13001836</v>
          </cell>
          <cell r="H1097">
            <v>6292797</v>
          </cell>
          <cell r="I1097" t="str">
            <v>NYSC EAYW WHA</v>
          </cell>
          <cell r="J1097">
            <v>8038469119</v>
          </cell>
          <cell r="K1097">
            <v>268</v>
          </cell>
          <cell r="L1097" t="str">
            <v>Single</v>
          </cell>
          <cell r="M1097">
            <v>35856</v>
          </cell>
          <cell r="N1097" t="str">
            <v>Zaid.Usman@jaizbankplc.com</v>
          </cell>
          <cell r="O1097" t="str">
            <v>NASSARAWA</v>
          </cell>
          <cell r="P1097">
            <v>44046</v>
          </cell>
        </row>
        <row r="1098">
          <cell r="B1098" t="str">
            <v>NYSC03201</v>
          </cell>
          <cell r="C1098" t="str">
            <v>YUSUF</v>
          </cell>
          <cell r="D1098" t="str">
            <v>MARYAM</v>
          </cell>
          <cell r="E1098" t="str">
            <v>NANA</v>
          </cell>
          <cell r="F1098" t="str">
            <v>NYSC</v>
          </cell>
          <cell r="G1098">
            <v>13001816</v>
          </cell>
          <cell r="H1098">
            <v>6032940</v>
          </cell>
          <cell r="I1098" t="str">
            <v>NYSC EAYW</v>
          </cell>
          <cell r="J1098">
            <v>8063783968</v>
          </cell>
          <cell r="K1098">
            <v>267</v>
          </cell>
          <cell r="L1098" t="str">
            <v>Single</v>
          </cell>
          <cell r="M1098">
            <v>35025</v>
          </cell>
          <cell r="N1098" t="str">
            <v>Maryam.Yusuf@jaizbankplc.com</v>
          </cell>
          <cell r="O1098" t="str">
            <v>NIGER</v>
          </cell>
          <cell r="P1098">
            <v>44174</v>
          </cell>
        </row>
        <row r="1099">
          <cell r="B1099" t="str">
            <v>JB95618</v>
          </cell>
          <cell r="C1099" t="str">
            <v>LAWAL</v>
          </cell>
          <cell r="D1099" t="str">
            <v>SALIHU</v>
          </cell>
          <cell r="F1099" t="str">
            <v>BRANCH MANAGER  MAI'ADUA</v>
          </cell>
          <cell r="G1099">
            <v>13001155</v>
          </cell>
          <cell r="H1099">
            <v>3528860</v>
          </cell>
          <cell r="I1099" t="str">
            <v>ASSISTANT BANKING OFFICER III EAYW WHA</v>
          </cell>
          <cell r="J1099">
            <v>8033177403</v>
          </cell>
          <cell r="K1099">
            <v>128</v>
          </cell>
          <cell r="L1099" t="str">
            <v>Married</v>
          </cell>
          <cell r="M1099">
            <v>29724</v>
          </cell>
          <cell r="N1099" t="str">
            <v>Salihu.Lawal@jaizbankplc.com</v>
          </cell>
          <cell r="O1099" t="str">
            <v>KWARA</v>
          </cell>
          <cell r="P1099">
            <v>43150</v>
          </cell>
        </row>
        <row r="1100">
          <cell r="B1100" t="str">
            <v>DSA12181</v>
          </cell>
          <cell r="C1100" t="str">
            <v>ABDUL</v>
          </cell>
          <cell r="D1100" t="str">
            <v>SADIAT</v>
          </cell>
          <cell r="F1100" t="str">
            <v>DIRECT SALES AGENT (BSC)</v>
          </cell>
          <cell r="G1100">
            <v>13001311</v>
          </cell>
          <cell r="H1100">
            <v>4191281</v>
          </cell>
          <cell r="I1100" t="str">
            <v>DIRECT SALES AGENT (BSC) EAYW</v>
          </cell>
          <cell r="J1100">
            <v>9038989303</v>
          </cell>
          <cell r="K1100">
            <v>290</v>
          </cell>
          <cell r="L1100" t="str">
            <v>Single</v>
          </cell>
          <cell r="M1100">
            <v>34046</v>
          </cell>
          <cell r="N1100" t="str">
            <v>sadiat.abdul@jaizbankplc.com</v>
          </cell>
          <cell r="O1100" t="str">
            <v>EDO</v>
          </cell>
          <cell r="P1100">
            <v>43444</v>
          </cell>
        </row>
        <row r="1101">
          <cell r="B1101" t="str">
            <v>DSA10919</v>
          </cell>
          <cell r="C1101" t="str">
            <v>ADEGBOYEGA</v>
          </cell>
          <cell r="D1101" t="str">
            <v>ABDULLAHI</v>
          </cell>
          <cell r="E1101" t="str">
            <v>OYETUNJI</v>
          </cell>
          <cell r="F1101" t="str">
            <v>DIRECT SALES AGENT (BSC)</v>
          </cell>
          <cell r="G1101">
            <v>13001614</v>
          </cell>
          <cell r="H1101">
            <v>5105678</v>
          </cell>
          <cell r="I1101" t="str">
            <v>DIRECT SALES AGENT (BSC) EAYW</v>
          </cell>
          <cell r="J1101">
            <v>8038823300</v>
          </cell>
          <cell r="K1101">
            <v>290</v>
          </cell>
          <cell r="L1101" t="str">
            <v>Single</v>
          </cell>
          <cell r="M1101">
            <v>33511</v>
          </cell>
          <cell r="N1101" t="str">
            <v>Abdullahi.Adegboyega@jaizbankplc.com</v>
          </cell>
          <cell r="O1101" t="str">
            <v>OSUN</v>
          </cell>
          <cell r="P1101">
            <v>43745</v>
          </cell>
        </row>
        <row r="1102">
          <cell r="B1102" t="str">
            <v>DSA22009</v>
          </cell>
          <cell r="C1102" t="str">
            <v>AGI</v>
          </cell>
          <cell r="D1102" t="str">
            <v>JOYCE</v>
          </cell>
          <cell r="E1102" t="str">
            <v>ADIYA</v>
          </cell>
          <cell r="F1102" t="str">
            <v>DIRECT SALES AGENT (BSC)</v>
          </cell>
          <cell r="G1102">
            <v>13001780</v>
          </cell>
          <cell r="H1102">
            <v>5731741</v>
          </cell>
          <cell r="I1102" t="str">
            <v>DIRECT SALES AGENT (BSC) EAYW</v>
          </cell>
          <cell r="J1102">
            <v>8065731973</v>
          </cell>
          <cell r="K1102">
            <v>290</v>
          </cell>
          <cell r="L1102" t="str">
            <v>Single</v>
          </cell>
          <cell r="M1102">
            <v>32791</v>
          </cell>
          <cell r="N1102" t="str">
            <v>Joyce.Agi@jaizbankplc.com</v>
          </cell>
          <cell r="O1102" t="str">
            <v>BENUE</v>
          </cell>
          <cell r="P1102">
            <v>43871</v>
          </cell>
        </row>
        <row r="1103">
          <cell r="B1103" t="str">
            <v>DSA12183</v>
          </cell>
          <cell r="C1103" t="str">
            <v>BELLO</v>
          </cell>
          <cell r="D1103" t="str">
            <v>ABDULRASHEED</v>
          </cell>
          <cell r="F1103" t="str">
            <v>DIRECT SALES AGENT (BSC)</v>
          </cell>
          <cell r="G1103">
            <v>13001337</v>
          </cell>
          <cell r="H1103">
            <v>4220295</v>
          </cell>
          <cell r="I1103" t="str">
            <v>DIRECT SALES AGENT (BSC) EAYW</v>
          </cell>
          <cell r="J1103">
            <v>8139353856</v>
          </cell>
          <cell r="K1103">
            <v>290</v>
          </cell>
          <cell r="L1103" t="str">
            <v>Single</v>
          </cell>
          <cell r="M1103">
            <v>30714</v>
          </cell>
          <cell r="N1103" t="str">
            <v>AbdulRasheed.Bello@jaizbankplc.com</v>
          </cell>
          <cell r="O1103" t="str">
            <v>KWARA</v>
          </cell>
          <cell r="P1103">
            <v>43444</v>
          </cell>
        </row>
        <row r="1104">
          <cell r="B1104" t="str">
            <v>DSA10201</v>
          </cell>
          <cell r="C1104" t="str">
            <v>IBRAHIM</v>
          </cell>
          <cell r="D1104" t="str">
            <v>ABDULRAHIM</v>
          </cell>
          <cell r="F1104" t="str">
            <v>DIRECT SALES AGENT (BSC)</v>
          </cell>
          <cell r="G1104">
            <v>13001880</v>
          </cell>
          <cell r="H1104">
            <v>7017917</v>
          </cell>
          <cell r="I1104" t="str">
            <v>DIRECT SALES AGENT (BSC) EAYW</v>
          </cell>
          <cell r="J1104">
            <v>8037046497</v>
          </cell>
          <cell r="K1104">
            <v>290</v>
          </cell>
          <cell r="L1104" t="str">
            <v>Married</v>
          </cell>
          <cell r="M1104">
            <v>32792</v>
          </cell>
          <cell r="N1104" t="str">
            <v>Abdulrahim.Ibrahim@jaizbankplc.com</v>
          </cell>
          <cell r="O1104" t="str">
            <v>KANO</v>
          </cell>
          <cell r="P1104">
            <v>44130</v>
          </cell>
        </row>
        <row r="1105">
          <cell r="B1105" t="str">
            <v>DSA10932</v>
          </cell>
          <cell r="C1105" t="str">
            <v>LAMIDI</v>
          </cell>
          <cell r="D1105" t="str">
            <v>SIKIRU</v>
          </cell>
          <cell r="E1105" t="str">
            <v>ADESHINA</v>
          </cell>
          <cell r="F1105" t="str">
            <v>DIRECT SALES AGENT (BSC)</v>
          </cell>
          <cell r="G1105">
            <v>13001609</v>
          </cell>
          <cell r="H1105">
            <v>5105771</v>
          </cell>
          <cell r="I1105" t="str">
            <v>DIRECT SALES AGENT (BSC) EAYW</v>
          </cell>
          <cell r="J1105">
            <v>8036493777</v>
          </cell>
          <cell r="K1105">
            <v>290</v>
          </cell>
          <cell r="L1105" t="str">
            <v>Married</v>
          </cell>
          <cell r="M1105">
            <v>32632</v>
          </cell>
          <cell r="N1105" t="str">
            <v>Sikiru.Lamidi@jaizbankplc.com</v>
          </cell>
          <cell r="O1105" t="str">
            <v>FCT-ABUJA</v>
          </cell>
          <cell r="P1105">
            <v>43745</v>
          </cell>
        </row>
        <row r="1106">
          <cell r="B1106" t="str">
            <v>DSA07200</v>
          </cell>
          <cell r="C1106" t="str">
            <v>MUBARAK</v>
          </cell>
          <cell r="D1106" t="str">
            <v>AMINU</v>
          </cell>
          <cell r="F1106" t="str">
            <v>DIRECT SALES AGENT (BSC)</v>
          </cell>
          <cell r="G1106">
            <v>13001829</v>
          </cell>
          <cell r="H1106">
            <v>6226947</v>
          </cell>
          <cell r="I1106" t="str">
            <v>DIRECT SALES AGENT (BSC) EAYW</v>
          </cell>
          <cell r="J1106">
            <v>8036674112</v>
          </cell>
          <cell r="K1106">
            <v>290</v>
          </cell>
          <cell r="L1106" t="str">
            <v>Married</v>
          </cell>
          <cell r="M1106">
            <v>32510</v>
          </cell>
          <cell r="N1106" t="str">
            <v>Mubarak.Aminu@jaizbankplc.com</v>
          </cell>
          <cell r="O1106" t="str">
            <v>KATSINA</v>
          </cell>
          <cell r="P1106">
            <v>44018</v>
          </cell>
        </row>
        <row r="1107">
          <cell r="B1107" t="str">
            <v>DSA10928</v>
          </cell>
          <cell r="C1107" t="str">
            <v>MUKHTAR</v>
          </cell>
          <cell r="D1107" t="str">
            <v>MARYAM</v>
          </cell>
          <cell r="F1107" t="str">
            <v>DIRECT SALES AGENT (BSC)</v>
          </cell>
          <cell r="G1107">
            <v>13001641</v>
          </cell>
          <cell r="H1107">
            <v>5135215</v>
          </cell>
          <cell r="I1107" t="str">
            <v>DIRECT SALES AGENT (BSC) EAYW</v>
          </cell>
          <cell r="J1107">
            <v>7062293439</v>
          </cell>
          <cell r="K1107">
            <v>290</v>
          </cell>
          <cell r="L1107" t="str">
            <v>Married</v>
          </cell>
          <cell r="M1107">
            <v>33394</v>
          </cell>
          <cell r="N1107" t="str">
            <v>Maryam.Mukhtar@jaizbankplc.com</v>
          </cell>
          <cell r="O1107" t="str">
            <v>KOGI</v>
          </cell>
          <cell r="P1107">
            <v>43745</v>
          </cell>
        </row>
        <row r="1108">
          <cell r="B1108" t="str">
            <v>DSA12189</v>
          </cell>
          <cell r="C1108" t="str">
            <v>NASIR</v>
          </cell>
          <cell r="D1108" t="str">
            <v>SULEIMAN</v>
          </cell>
          <cell r="E1108" t="str">
            <v>MUHAMMAD</v>
          </cell>
          <cell r="F1108" t="str">
            <v>DIRECT SALES AGENT (BSC)</v>
          </cell>
          <cell r="G1108">
            <v>13001310</v>
          </cell>
          <cell r="H1108">
            <v>4191267</v>
          </cell>
          <cell r="I1108" t="str">
            <v>DIRECT SALES AGENT (BSC) EAYW</v>
          </cell>
          <cell r="J1108">
            <v>8133128333</v>
          </cell>
          <cell r="K1108">
            <v>290</v>
          </cell>
          <cell r="L1108" t="str">
            <v>Single</v>
          </cell>
          <cell r="M1108">
            <v>32808</v>
          </cell>
          <cell r="N1108" t="str">
            <v>suleiman.nasir@jaizbankplc.com</v>
          </cell>
          <cell r="O1108" t="str">
            <v>BAUCHI</v>
          </cell>
          <cell r="P1108">
            <v>43444</v>
          </cell>
        </row>
        <row r="1109">
          <cell r="B1109" t="str">
            <v>DSA22001</v>
          </cell>
          <cell r="C1109" t="str">
            <v>NJOKU</v>
          </cell>
          <cell r="D1109" t="str">
            <v>PADDY</v>
          </cell>
          <cell r="E1109" t="str">
            <v>DANIEL</v>
          </cell>
          <cell r="F1109" t="str">
            <v>DIRECT SALES AGENT (BSC)</v>
          </cell>
          <cell r="G1109">
            <v>13001981</v>
          </cell>
          <cell r="H1109">
            <v>5731772</v>
          </cell>
          <cell r="I1109" t="str">
            <v>DIRECT SALES AGENT (BSC) EAYW</v>
          </cell>
          <cell r="J1109">
            <v>8063515933</v>
          </cell>
          <cell r="K1109">
            <v>290</v>
          </cell>
          <cell r="L1109" t="str">
            <v>Single</v>
          </cell>
          <cell r="M1109">
            <v>32942</v>
          </cell>
          <cell r="N1109" t="str">
            <v>Paddy.Njoku@jaizbankplc.com</v>
          </cell>
          <cell r="O1109" t="str">
            <v>EBONYI</v>
          </cell>
          <cell r="P1109">
            <v>43871</v>
          </cell>
        </row>
        <row r="1110">
          <cell r="B1110" t="str">
            <v>DSA10918</v>
          </cell>
          <cell r="C1110" t="str">
            <v>OLALEKAN</v>
          </cell>
          <cell r="D1110" t="str">
            <v>YAHYA</v>
          </cell>
          <cell r="E1110" t="str">
            <v>OLABISI</v>
          </cell>
          <cell r="F1110" t="str">
            <v>DIRECT SALES AGENT (BSC)</v>
          </cell>
          <cell r="G1110">
            <v>13001650</v>
          </cell>
          <cell r="H1110">
            <v>5148983</v>
          </cell>
          <cell r="I1110" t="str">
            <v>DIRECT SALES AGENT (BSC) EAYW</v>
          </cell>
          <cell r="J1110">
            <v>8132759937</v>
          </cell>
          <cell r="K1110">
            <v>290</v>
          </cell>
          <cell r="L1110" t="str">
            <v>Married</v>
          </cell>
          <cell r="M1110">
            <v>32354</v>
          </cell>
          <cell r="N1110" t="str">
            <v>Yahya.Olalekan@jaizbankplc.com</v>
          </cell>
          <cell r="O1110" t="str">
            <v>OSUN</v>
          </cell>
          <cell r="P1110">
            <v>43745</v>
          </cell>
        </row>
        <row r="1111">
          <cell r="B1111" t="str">
            <v>DSA10922</v>
          </cell>
          <cell r="C1111" t="str">
            <v>RAUF</v>
          </cell>
          <cell r="D1111" t="str">
            <v>RILWAN</v>
          </cell>
          <cell r="E1111" t="str">
            <v>ADEBAYO</v>
          </cell>
          <cell r="F1111" t="str">
            <v>DIRECT SALES AGENT (BSC)</v>
          </cell>
          <cell r="G1111">
            <v>13001645</v>
          </cell>
          <cell r="H1111">
            <v>5132915</v>
          </cell>
          <cell r="I1111" t="str">
            <v>DIRECT SALES AGENT (BSC) EAYW</v>
          </cell>
          <cell r="J1111">
            <v>8025779610</v>
          </cell>
          <cell r="K1111">
            <v>290</v>
          </cell>
          <cell r="L1111" t="str">
            <v>Single</v>
          </cell>
          <cell r="M1111">
            <v>31148</v>
          </cell>
          <cell r="N1111" t="str">
            <v>Rilwan Rauf@jaizbankplc.com</v>
          </cell>
          <cell r="O1111" t="str">
            <v>KWARA</v>
          </cell>
          <cell r="P1111">
            <v>43745</v>
          </cell>
        </row>
        <row r="1112">
          <cell r="B1112" t="str">
            <v>DSA121812</v>
          </cell>
          <cell r="C1112" t="str">
            <v>SAADU</v>
          </cell>
          <cell r="D1112" t="str">
            <v>USMAN</v>
          </cell>
          <cell r="F1112" t="str">
            <v>DIRECT SALES AGENT (BSC)</v>
          </cell>
          <cell r="G1112">
            <v>13001315</v>
          </cell>
          <cell r="H1112">
            <v>4210360</v>
          </cell>
          <cell r="I1112" t="str">
            <v>DIRECT SALES AGENT (BSC) EAYW</v>
          </cell>
          <cell r="J1112">
            <v>7067504085</v>
          </cell>
          <cell r="K1112">
            <v>290</v>
          </cell>
          <cell r="L1112" t="str">
            <v>Single</v>
          </cell>
          <cell r="M1112">
            <v>30514</v>
          </cell>
          <cell r="N1112" t="str">
            <v>Usman.Saadu@jaizbankplc.com</v>
          </cell>
          <cell r="O1112" t="str">
            <v>GOMBE</v>
          </cell>
          <cell r="P1112">
            <v>43444</v>
          </cell>
        </row>
        <row r="1113">
          <cell r="B1113" t="str">
            <v>DSA10203</v>
          </cell>
          <cell r="C1113" t="str">
            <v>SALISU</v>
          </cell>
          <cell r="D1113" t="str">
            <v>JAMILU</v>
          </cell>
          <cell r="E1113" t="str">
            <v>ABDULKADIR</v>
          </cell>
          <cell r="F1113" t="str">
            <v>DIRECT SALES AGENT (BSC)</v>
          </cell>
          <cell r="G1113">
            <v>13001879</v>
          </cell>
          <cell r="H1113">
            <v>7017814</v>
          </cell>
          <cell r="I1113" t="str">
            <v>DIRECT SALES AGENT (BSC) EAYW</v>
          </cell>
          <cell r="J1113">
            <v>7039771533</v>
          </cell>
          <cell r="K1113">
            <v>290</v>
          </cell>
          <cell r="L1113" t="str">
            <v>Single</v>
          </cell>
          <cell r="M1113">
            <v>33984</v>
          </cell>
          <cell r="N1113" t="str">
            <v>Abdulkadir.Jamilu@jaizbankplc.com</v>
          </cell>
          <cell r="O1113" t="str">
            <v>KANO</v>
          </cell>
          <cell r="P1113">
            <v>44130</v>
          </cell>
        </row>
        <row r="1114">
          <cell r="B1114" t="str">
            <v>DSA10931</v>
          </cell>
          <cell r="C1114" t="str">
            <v>SULEIMAN</v>
          </cell>
          <cell r="D1114" t="str">
            <v>HAYATU</v>
          </cell>
          <cell r="F1114" t="str">
            <v>DIRECT SALES AGENT (BSC)</v>
          </cell>
          <cell r="G1114">
            <v>13001598</v>
          </cell>
          <cell r="H1114">
            <v>5094114</v>
          </cell>
          <cell r="I1114" t="str">
            <v>DIRECT SALES AGENT (BSC) EAYW</v>
          </cell>
          <cell r="J1114">
            <v>8060773060</v>
          </cell>
          <cell r="K1114">
            <v>290</v>
          </cell>
          <cell r="L1114" t="str">
            <v>Married</v>
          </cell>
          <cell r="M1114">
            <v>31727</v>
          </cell>
          <cell r="N1114" t="str">
            <v>Hayatu.Suleiman@jaizbankplc.com</v>
          </cell>
          <cell r="O1114" t="str">
            <v>KEBBI</v>
          </cell>
          <cell r="P1114">
            <v>43745</v>
          </cell>
        </row>
        <row r="1115">
          <cell r="B1115" t="str">
            <v>DSA22004</v>
          </cell>
          <cell r="C1115" t="str">
            <v>SULEIMAN</v>
          </cell>
          <cell r="D1115" t="str">
            <v>SADIYA</v>
          </cell>
          <cell r="F1115" t="str">
            <v>DIRECT SALES AGENT (BSC)</v>
          </cell>
          <cell r="G1115">
            <v>13001784</v>
          </cell>
          <cell r="H1115">
            <v>5748211</v>
          </cell>
          <cell r="I1115" t="str">
            <v>DIRECT SALES AGENT (BSC) EAYW</v>
          </cell>
          <cell r="J1115">
            <v>9068403404</v>
          </cell>
          <cell r="K1115">
            <v>290</v>
          </cell>
          <cell r="L1115" t="str">
            <v>Married</v>
          </cell>
          <cell r="M1115">
            <v>32274</v>
          </cell>
          <cell r="N1115" t="str">
            <v>Sadiya.Suleiman@jaizbankplc.com</v>
          </cell>
          <cell r="O1115" t="str">
            <v>KWARA</v>
          </cell>
          <cell r="P1115">
            <v>43871</v>
          </cell>
        </row>
        <row r="1116">
          <cell r="B1116" t="str">
            <v>DSA12184</v>
          </cell>
          <cell r="C1116" t="str">
            <v>TIJANI</v>
          </cell>
          <cell r="D1116" t="str">
            <v>ABDULAKEEM</v>
          </cell>
          <cell r="E1116" t="str">
            <v>OLABODE</v>
          </cell>
          <cell r="F1116" t="str">
            <v>DIRECT SALES AGENT (BSC)</v>
          </cell>
          <cell r="G1116">
            <v>13001314</v>
          </cell>
          <cell r="H1116">
            <v>4196839</v>
          </cell>
          <cell r="I1116" t="str">
            <v>DIRECT SALES AGENT (BSC) EAYW</v>
          </cell>
          <cell r="J1116">
            <v>8024428726</v>
          </cell>
          <cell r="K1116">
            <v>290</v>
          </cell>
          <cell r="L1116" t="str">
            <v>Married</v>
          </cell>
          <cell r="M1116">
            <v>30966</v>
          </cell>
          <cell r="N1116" t="str">
            <v>Abdulakeem.Tijani@jaizbankplc.com</v>
          </cell>
          <cell r="O1116" t="str">
            <v>EKITI</v>
          </cell>
          <cell r="P1116">
            <v>43444</v>
          </cell>
        </row>
        <row r="1117">
          <cell r="B1117" t="str">
            <v>DSA05196</v>
          </cell>
          <cell r="C1117" t="str">
            <v>UMAR</v>
          </cell>
          <cell r="D1117" t="str">
            <v>ABDULRASHID</v>
          </cell>
          <cell r="E1117" t="str">
            <v>ADAMU</v>
          </cell>
          <cell r="F1117" t="str">
            <v>DIRECT SALES AGENT (BSC)</v>
          </cell>
          <cell r="G1117">
            <v>13001576</v>
          </cell>
          <cell r="H1117">
            <v>4635433</v>
          </cell>
          <cell r="I1117" t="str">
            <v>DIRECT SALES AGENT (BSC) EAYW</v>
          </cell>
          <cell r="J1117">
            <v>7039056837</v>
          </cell>
          <cell r="K1117">
            <v>290</v>
          </cell>
          <cell r="L1117" t="str">
            <v>Single</v>
          </cell>
          <cell r="M1117">
            <v>31217</v>
          </cell>
          <cell r="N1117" t="str">
            <v>abdulrashid.umar@jaizbankplc.com</v>
          </cell>
          <cell r="O1117" t="str">
            <v>KANO</v>
          </cell>
          <cell r="P1117">
            <v>43591</v>
          </cell>
        </row>
        <row r="1118">
          <cell r="B1118" t="str">
            <v>DSA05193</v>
          </cell>
          <cell r="C1118" t="str">
            <v>ZAKARIA</v>
          </cell>
          <cell r="D1118" t="str">
            <v>SAID</v>
          </cell>
          <cell r="E1118" t="str">
            <v>GARBA</v>
          </cell>
          <cell r="F1118" t="str">
            <v>DIRECT SALES AGENT (BSC)</v>
          </cell>
          <cell r="G1118">
            <v>13001502</v>
          </cell>
          <cell r="H1118">
            <v>4615219</v>
          </cell>
          <cell r="I1118" t="str">
            <v>DIRECT SALES AGENT (BSC) EAYW</v>
          </cell>
          <cell r="J1118">
            <v>8038944263</v>
          </cell>
          <cell r="K1118">
            <v>290</v>
          </cell>
          <cell r="L1118" t="str">
            <v>Single</v>
          </cell>
          <cell r="M1118">
            <v>32235</v>
          </cell>
          <cell r="N1118" t="str">
            <v>said.zakaria@jaizbankplc.com</v>
          </cell>
          <cell r="O1118" t="str">
            <v>KANO</v>
          </cell>
          <cell r="P1118">
            <v>43591</v>
          </cell>
        </row>
        <row r="1119">
          <cell r="B1119" t="str">
            <v>DSA05190</v>
          </cell>
          <cell r="C1119" t="str">
            <v xml:space="preserve">ABDULLAHI </v>
          </cell>
          <cell r="D1119" t="str">
            <v>HARUNA</v>
          </cell>
          <cell r="E1119" t="str">
            <v>MUSA</v>
          </cell>
          <cell r="F1119" t="str">
            <v>DIRECT SALES AGENT(OND/NCE)</v>
          </cell>
          <cell r="G1119">
            <v>13001501</v>
          </cell>
          <cell r="H1119">
            <v>4615257</v>
          </cell>
          <cell r="I1119" t="str">
            <v>DIRECT SALES AGENT(OND/NCE) EAYW</v>
          </cell>
          <cell r="J1119">
            <v>8063959208</v>
          </cell>
          <cell r="K1119">
            <v>296</v>
          </cell>
          <cell r="L1119" t="str">
            <v>Single</v>
          </cell>
          <cell r="M1119">
            <v>34584</v>
          </cell>
          <cell r="N1119" t="str">
            <v>haruna.abdullahi@jaizbankplc.com</v>
          </cell>
          <cell r="O1119" t="str">
            <v>KANO</v>
          </cell>
          <cell r="P1119">
            <v>43591</v>
          </cell>
        </row>
        <row r="1120">
          <cell r="B1120" t="str">
            <v>DSA10935</v>
          </cell>
          <cell r="C1120" t="str">
            <v>ABDULLAHI</v>
          </cell>
          <cell r="D1120" t="str">
            <v>ISMAIL</v>
          </cell>
          <cell r="E1120" t="str">
            <v>AYODELE</v>
          </cell>
          <cell r="F1120" t="str">
            <v>DIRECT SALES AGENT(OND/NCE)</v>
          </cell>
          <cell r="G1120">
            <v>13001651</v>
          </cell>
          <cell r="H1120">
            <v>5148938</v>
          </cell>
          <cell r="I1120" t="str">
            <v>DIRECT SALES AGENT(OND/NCE) EAYW</v>
          </cell>
          <cell r="J1120">
            <v>803610510</v>
          </cell>
          <cell r="K1120">
            <v>296</v>
          </cell>
          <cell r="L1120" t="str">
            <v>Single</v>
          </cell>
          <cell r="M1120">
            <v>32207</v>
          </cell>
          <cell r="N1120" t="str">
            <v>Ismail.Abdullahi@jaizbankplc.com</v>
          </cell>
          <cell r="O1120" t="str">
            <v>KWARA</v>
          </cell>
          <cell r="P1120">
            <v>43745</v>
          </cell>
        </row>
        <row r="1121">
          <cell r="B1121" t="str">
            <v>DSA05197</v>
          </cell>
          <cell r="C1121" t="str">
            <v>ABDULRAHMAN</v>
          </cell>
          <cell r="D1121" t="str">
            <v>NURUDEEN</v>
          </cell>
          <cell r="E1121" t="str">
            <v>ABDULLAHI</v>
          </cell>
          <cell r="F1121" t="str">
            <v>DIRECT SALES AGENT(OND/NCE)</v>
          </cell>
          <cell r="G1121">
            <v>13001504</v>
          </cell>
          <cell r="H1121">
            <v>4625041</v>
          </cell>
          <cell r="I1121" t="str">
            <v>DIRECT SALES AGENT(OND/NCE) EAYW</v>
          </cell>
          <cell r="J1121">
            <v>7037590811</v>
          </cell>
          <cell r="K1121">
            <v>296</v>
          </cell>
          <cell r="L1121" t="str">
            <v>Single</v>
          </cell>
          <cell r="M1121">
            <v>34862</v>
          </cell>
          <cell r="N1121" t="str">
            <v>nurudeen.abdulrahman@jaizbankplc.com</v>
          </cell>
          <cell r="O1121" t="str">
            <v>KANO</v>
          </cell>
          <cell r="P1121">
            <v>43591</v>
          </cell>
        </row>
        <row r="1122">
          <cell r="B1122" t="str">
            <v>DSA051910</v>
          </cell>
          <cell r="C1122" t="str">
            <v>ABUBAKAR</v>
          </cell>
          <cell r="D1122" t="str">
            <v xml:space="preserve">DAHIRU </v>
          </cell>
          <cell r="F1122" t="str">
            <v>DIRECT SALES AGENT(OND/NCE)</v>
          </cell>
          <cell r="G1122">
            <v>13001507</v>
          </cell>
          <cell r="H1122">
            <v>4621878</v>
          </cell>
          <cell r="I1122" t="str">
            <v>DIRECT SALES AGENT(OND/NCE) EAYW</v>
          </cell>
          <cell r="J1122">
            <v>7065815671</v>
          </cell>
          <cell r="K1122">
            <v>296</v>
          </cell>
          <cell r="L1122" t="str">
            <v>Single</v>
          </cell>
          <cell r="M1122">
            <v>34183</v>
          </cell>
          <cell r="N1122" t="str">
            <v>dahiru.abubakar@jaizbankplc.com</v>
          </cell>
          <cell r="O1122" t="str">
            <v>KANO</v>
          </cell>
          <cell r="P1122">
            <v>43591</v>
          </cell>
        </row>
        <row r="1123">
          <cell r="B1123" t="str">
            <v>DSA10934</v>
          </cell>
          <cell r="C1123" t="str">
            <v>ABUBAKAR</v>
          </cell>
          <cell r="D1123" t="str">
            <v>LANRE</v>
          </cell>
          <cell r="E1123" t="str">
            <v>IBRAHIM</v>
          </cell>
          <cell r="F1123" t="str">
            <v>DIRECT SALES AGENT(OND/NCE)</v>
          </cell>
          <cell r="G1123">
            <v>13001606</v>
          </cell>
          <cell r="H1123">
            <v>5099827</v>
          </cell>
          <cell r="I1123" t="str">
            <v>DIRECT SALES AGENT(OND/NCE) EAYW</v>
          </cell>
          <cell r="J1123">
            <v>8062390495</v>
          </cell>
          <cell r="K1123">
            <v>296</v>
          </cell>
          <cell r="L1123" t="str">
            <v>Single</v>
          </cell>
          <cell r="M1123">
            <v>34018</v>
          </cell>
          <cell r="N1123" t="str">
            <v>Lanre.Abubakar@jaizbankplc.com</v>
          </cell>
          <cell r="O1123" t="str">
            <v>KWARA</v>
          </cell>
          <cell r="P1123">
            <v>43745</v>
          </cell>
        </row>
        <row r="1124">
          <cell r="B1124" t="str">
            <v>DSA10909</v>
          </cell>
          <cell r="C1124" t="str">
            <v>Abubakar</v>
          </cell>
          <cell r="D1124" t="str">
            <v>Mohammed</v>
          </cell>
          <cell r="E1124" t="str">
            <v>Waziri</v>
          </cell>
          <cell r="F1124" t="str">
            <v>DIRECT SALES AGENT(OND/NCE)</v>
          </cell>
          <cell r="G1124">
            <v>13001616</v>
          </cell>
          <cell r="H1124">
            <v>5116328</v>
          </cell>
          <cell r="I1124" t="str">
            <v>DIRECT SALES AGENT(OND/NCE) EAYW</v>
          </cell>
          <cell r="J1124">
            <v>8032957823</v>
          </cell>
          <cell r="K1124">
            <v>296</v>
          </cell>
          <cell r="L1124" t="str">
            <v>Single</v>
          </cell>
          <cell r="M1124">
            <v>33455</v>
          </cell>
          <cell r="N1124" t="str">
            <v>Mohammed.Abubakar@jaizbankplc.com</v>
          </cell>
          <cell r="O1124" t="str">
            <v>GOMBE</v>
          </cell>
          <cell r="P1124">
            <v>43745</v>
          </cell>
        </row>
        <row r="1125">
          <cell r="B1125" t="str">
            <v>DSA10912</v>
          </cell>
          <cell r="C1125" t="str">
            <v>ABUBAKAR</v>
          </cell>
          <cell r="D1125" t="str">
            <v>UMAR</v>
          </cell>
          <cell r="E1125" t="str">
            <v>BELLO</v>
          </cell>
          <cell r="F1125" t="str">
            <v>DIRECT SALES AGENT(OND/NCE)</v>
          </cell>
          <cell r="G1125">
            <v>13001620</v>
          </cell>
          <cell r="H1125">
            <v>5115187</v>
          </cell>
          <cell r="I1125" t="str">
            <v>DIRECT SALES AGENT(OND/NCE) EAYW</v>
          </cell>
          <cell r="J1125">
            <v>8032226671</v>
          </cell>
          <cell r="K1125">
            <v>296</v>
          </cell>
          <cell r="L1125" t="str">
            <v>Married</v>
          </cell>
          <cell r="M1125">
            <v>30342</v>
          </cell>
          <cell r="N1125" t="str">
            <v>Umar.Abubakar@jaizbankplc.com</v>
          </cell>
          <cell r="O1125" t="str">
            <v>GOMBE</v>
          </cell>
          <cell r="P1125">
            <v>43745</v>
          </cell>
        </row>
        <row r="1126">
          <cell r="B1126" t="str">
            <v>DSA10930</v>
          </cell>
          <cell r="C1126" t="str">
            <v>AHMAD</v>
          </cell>
          <cell r="D1126" t="str">
            <v>NAJEEM</v>
          </cell>
          <cell r="E1126" t="str">
            <v>OLADIPO</v>
          </cell>
          <cell r="F1126" t="str">
            <v>DIRECT SALES AGENT(OND/NCE)</v>
          </cell>
          <cell r="G1126">
            <v>13001653</v>
          </cell>
          <cell r="H1126">
            <v>5165508</v>
          </cell>
          <cell r="I1126" t="str">
            <v>DIRECT SALES AGENT(OND/NCE) EAYW</v>
          </cell>
          <cell r="J1126">
            <v>8064589676</v>
          </cell>
          <cell r="K1126">
            <v>296</v>
          </cell>
          <cell r="L1126" t="str">
            <v>Single</v>
          </cell>
          <cell r="M1126">
            <v>35063</v>
          </cell>
          <cell r="N1126" t="str">
            <v>Najeem.Ahmad@jaizbankplc.com</v>
          </cell>
          <cell r="O1126" t="str">
            <v>KWARA</v>
          </cell>
          <cell r="P1126">
            <v>43745</v>
          </cell>
        </row>
        <row r="1127">
          <cell r="B1127" t="str">
            <v>DSA22003</v>
          </cell>
          <cell r="C1127" t="str">
            <v>AHMED</v>
          </cell>
          <cell r="D1127" t="str">
            <v>MOHAMMED</v>
          </cell>
          <cell r="F1127" t="str">
            <v>DIRECT SALES AGENT(OND/NCE)</v>
          </cell>
          <cell r="G1127">
            <v>13001785</v>
          </cell>
          <cell r="H1127">
            <v>5748376</v>
          </cell>
          <cell r="I1127" t="str">
            <v>DIRECT SALES AGENT(OND/NCE) EAYW</v>
          </cell>
          <cell r="J1127">
            <v>7034883946</v>
          </cell>
          <cell r="K1127">
            <v>296</v>
          </cell>
          <cell r="L1127" t="str">
            <v>Single</v>
          </cell>
          <cell r="M1127">
            <v>32661</v>
          </cell>
          <cell r="N1127" t="str">
            <v>Mohammed.Ahmed@jaizbankplc.com</v>
          </cell>
          <cell r="O1127" t="str">
            <v>KADUNA</v>
          </cell>
          <cell r="P1127">
            <v>43871</v>
          </cell>
        </row>
        <row r="1128">
          <cell r="B1128" t="str">
            <v>DSA10920</v>
          </cell>
          <cell r="C1128" t="str">
            <v>AJIBOLA</v>
          </cell>
          <cell r="D1128" t="str">
            <v>SHUKURAT</v>
          </cell>
          <cell r="E1128" t="str">
            <v>OLAIDE</v>
          </cell>
          <cell r="F1128" t="str">
            <v>DIRECT SALES AGENT(OND/NCE)</v>
          </cell>
          <cell r="G1128">
            <v>13001615</v>
          </cell>
          <cell r="H1128">
            <v>5116160</v>
          </cell>
          <cell r="I1128" t="str">
            <v>DIRECT SALES AGENT(OND/NCE) EAYW</v>
          </cell>
          <cell r="J1128">
            <v>816776880</v>
          </cell>
          <cell r="K1128">
            <v>296</v>
          </cell>
          <cell r="L1128" t="str">
            <v>Married</v>
          </cell>
          <cell r="M1128">
            <v>33428</v>
          </cell>
          <cell r="N1128" t="str">
            <v>Shukurat.Ajibola@jaizbankplc.com</v>
          </cell>
          <cell r="O1128" t="str">
            <v>OYO</v>
          </cell>
          <cell r="P1128">
            <v>43745</v>
          </cell>
        </row>
        <row r="1129">
          <cell r="B1129" t="str">
            <v>DSA10908</v>
          </cell>
          <cell r="C1129" t="str">
            <v>Alidu</v>
          </cell>
          <cell r="D1129" t="str">
            <v>Ramatu</v>
          </cell>
          <cell r="F1129" t="str">
            <v>DIRECT SALES AGENT(OND/NCE)</v>
          </cell>
          <cell r="G1129">
            <v>13001633</v>
          </cell>
          <cell r="H1129">
            <v>5116809</v>
          </cell>
          <cell r="I1129" t="str">
            <v>DIRECT SALES AGENT(OND/NCE) EAYW</v>
          </cell>
          <cell r="J1129">
            <v>8080235871</v>
          </cell>
          <cell r="K1129">
            <v>296</v>
          </cell>
          <cell r="L1129" t="str">
            <v>Married</v>
          </cell>
          <cell r="M1129">
            <v>33140</v>
          </cell>
          <cell r="N1129" t="str">
            <v>ramatu.alidu@jaizbankplc.com</v>
          </cell>
          <cell r="O1129" t="str">
            <v>BAUCHI</v>
          </cell>
          <cell r="P1129">
            <v>43745</v>
          </cell>
        </row>
        <row r="1130">
          <cell r="B1130" t="str">
            <v>DSA05192</v>
          </cell>
          <cell r="C1130" t="str">
            <v>BELLO</v>
          </cell>
          <cell r="D1130" t="str">
            <v>MUKHTAR</v>
          </cell>
          <cell r="E1130" t="str">
            <v>HASSAN</v>
          </cell>
          <cell r="F1130" t="str">
            <v>DIRECT SALES AGENT(OND/NCE)</v>
          </cell>
          <cell r="G1130">
            <v>13001498</v>
          </cell>
          <cell r="H1130">
            <v>4612555</v>
          </cell>
          <cell r="I1130" t="str">
            <v>DIRECT SALES AGENT(OND/NCE) EAYW</v>
          </cell>
          <cell r="J1130">
            <v>8065218031</v>
          </cell>
          <cell r="K1130">
            <v>296</v>
          </cell>
          <cell r="L1130" t="str">
            <v>Single</v>
          </cell>
          <cell r="M1130">
            <v>33189</v>
          </cell>
          <cell r="N1130" t="str">
            <v>mukhtar.bello@jaizbankplc.com</v>
          </cell>
          <cell r="O1130" t="str">
            <v>KANO</v>
          </cell>
          <cell r="P1130">
            <v>43591</v>
          </cell>
        </row>
        <row r="1131">
          <cell r="B1131" t="str">
            <v>DSA10901</v>
          </cell>
          <cell r="C1131" t="str">
            <v>Bello</v>
          </cell>
          <cell r="D1131" t="str">
            <v>Musa</v>
          </cell>
          <cell r="E1131" t="str">
            <v>Ahmad</v>
          </cell>
          <cell r="F1131" t="str">
            <v>DIRECT SALES AGENT(OND/NCE)</v>
          </cell>
          <cell r="G1131">
            <v>13001648</v>
          </cell>
          <cell r="H1131">
            <v>5144318</v>
          </cell>
          <cell r="I1131" t="str">
            <v>DIRECT SALES AGENT(OND/NCE) EAYW</v>
          </cell>
          <cell r="J1131">
            <v>7032414230</v>
          </cell>
          <cell r="K1131">
            <v>296</v>
          </cell>
          <cell r="L1131" t="str">
            <v>Married</v>
          </cell>
          <cell r="M1131">
            <v>31535</v>
          </cell>
          <cell r="N1131" t="str">
            <v>musa.bello@jaizbankplc.com</v>
          </cell>
          <cell r="O1131" t="str">
            <v>SOKOTO</v>
          </cell>
          <cell r="P1131">
            <v>43745</v>
          </cell>
        </row>
        <row r="1132">
          <cell r="B1132" t="str">
            <v>DSA10907</v>
          </cell>
          <cell r="C1132" t="str">
            <v>Bello</v>
          </cell>
          <cell r="D1132" t="str">
            <v>Usman</v>
          </cell>
          <cell r="F1132" t="str">
            <v>DIRECT SALES AGENT(OND/NCE)</v>
          </cell>
          <cell r="G1132">
            <v>13001619</v>
          </cell>
          <cell r="H1132">
            <v>5115077</v>
          </cell>
          <cell r="I1132" t="str">
            <v>DIRECT SALES AGENT(OND/NCE) EAYW</v>
          </cell>
          <cell r="J1132">
            <v>8134842192</v>
          </cell>
          <cell r="K1132">
            <v>296</v>
          </cell>
          <cell r="L1132" t="str">
            <v>Single</v>
          </cell>
          <cell r="M1132">
            <v>31237</v>
          </cell>
          <cell r="N1132" t="str">
            <v>usman.bello@jaizbankplc.com</v>
          </cell>
          <cell r="O1132" t="str">
            <v>GOMBE</v>
          </cell>
          <cell r="P1132">
            <v>43745</v>
          </cell>
        </row>
        <row r="1133">
          <cell r="B1133" t="str">
            <v>DSA10914</v>
          </cell>
          <cell r="C1133" t="str">
            <v>DANIEL</v>
          </cell>
          <cell r="D1133" t="str">
            <v>BALERE</v>
          </cell>
          <cell r="F1133" t="str">
            <v>DIRECT SALES AGENT(OND/NCE)</v>
          </cell>
          <cell r="G1133">
            <v>13001632</v>
          </cell>
          <cell r="H1133">
            <v>5116720</v>
          </cell>
          <cell r="I1133" t="str">
            <v>DIRECT SALES AGENT(OND/NCE) EAYW</v>
          </cell>
          <cell r="J1133">
            <v>7031365350</v>
          </cell>
          <cell r="K1133">
            <v>296</v>
          </cell>
          <cell r="L1133" t="str">
            <v>Single</v>
          </cell>
          <cell r="M1133">
            <v>33910</v>
          </cell>
          <cell r="N1133" t="str">
            <v>Balere.Daniel@jaizbankplc.com</v>
          </cell>
          <cell r="O1133" t="str">
            <v>BAUCHI</v>
          </cell>
          <cell r="P1133">
            <v>43745</v>
          </cell>
        </row>
        <row r="1134">
          <cell r="B1134" t="str">
            <v>DSA05194</v>
          </cell>
          <cell r="C1134" t="str">
            <v>DAUDA</v>
          </cell>
          <cell r="D1134" t="str">
            <v>IBRAHIM</v>
          </cell>
          <cell r="E1134" t="str">
            <v>MUSA</v>
          </cell>
          <cell r="F1134" t="str">
            <v>DIRECT SALES AGENT(OND/NCE)</v>
          </cell>
          <cell r="G1134">
            <v>13001499</v>
          </cell>
          <cell r="H1134">
            <v>4624941</v>
          </cell>
          <cell r="I1134" t="str">
            <v>DIRECT SALES AGENT(OND/NCE) EAYW</v>
          </cell>
          <cell r="J1134">
            <v>8034954951</v>
          </cell>
          <cell r="K1134">
            <v>296</v>
          </cell>
          <cell r="L1134" t="str">
            <v>Married</v>
          </cell>
          <cell r="M1134">
            <v>29180</v>
          </cell>
          <cell r="N1134" t="str">
            <v>ibrahim.dauda@jaizbankplc.com</v>
          </cell>
          <cell r="O1134" t="str">
            <v>YOBE</v>
          </cell>
          <cell r="P1134">
            <v>43591</v>
          </cell>
        </row>
        <row r="1135">
          <cell r="B1135" t="str">
            <v>DSA22006</v>
          </cell>
          <cell r="C1135" t="str">
            <v>EKENG</v>
          </cell>
          <cell r="D1135" t="str">
            <v>EUNICE</v>
          </cell>
          <cell r="E1135" t="str">
            <v>OKON</v>
          </cell>
          <cell r="F1135" t="str">
            <v>DIRECT SALES AGENT(OND/NCE)</v>
          </cell>
          <cell r="G1135">
            <v>13001786</v>
          </cell>
          <cell r="H1135">
            <v>5748424</v>
          </cell>
          <cell r="I1135" t="str">
            <v>DIRECT SALES AGENT(OND/NCE) EAYW</v>
          </cell>
          <cell r="J1135">
            <v>8067858316</v>
          </cell>
          <cell r="K1135">
            <v>296</v>
          </cell>
          <cell r="L1135" t="str">
            <v>Single</v>
          </cell>
          <cell r="M1135">
            <v>33604</v>
          </cell>
          <cell r="N1135" t="str">
            <v>Eunice.Ekeng@jaizbankplc.com</v>
          </cell>
          <cell r="O1135" t="str">
            <v>CROSS-RIVER</v>
          </cell>
          <cell r="P1135">
            <v>43871</v>
          </cell>
        </row>
        <row r="1136">
          <cell r="B1136" t="str">
            <v>DSA10906</v>
          </cell>
          <cell r="C1136" t="str">
            <v>EMMANUEL</v>
          </cell>
          <cell r="D1136" t="str">
            <v>EVELYN</v>
          </cell>
          <cell r="F1136" t="str">
            <v>DIRECT SALES AGENT(OND/NCE)</v>
          </cell>
          <cell r="G1136">
            <v>13001639</v>
          </cell>
          <cell r="H1136">
            <v>5125122</v>
          </cell>
          <cell r="I1136" t="str">
            <v>DIRECT SALES AGENT(OND/NCE) EAYW</v>
          </cell>
          <cell r="J1136">
            <v>8149044541</v>
          </cell>
          <cell r="K1136">
            <v>296</v>
          </cell>
          <cell r="L1136" t="str">
            <v>Single</v>
          </cell>
          <cell r="M1136">
            <v>34894</v>
          </cell>
          <cell r="N1136" t="str">
            <v>evelyn.emmanuel@jaizbankplc.com</v>
          </cell>
          <cell r="O1136" t="str">
            <v>ADAMAWA</v>
          </cell>
          <cell r="P1136">
            <v>43745</v>
          </cell>
        </row>
        <row r="1137">
          <cell r="B1137" t="str">
            <v>DSA10902</v>
          </cell>
          <cell r="C1137" t="str">
            <v>GBADAMOSI</v>
          </cell>
          <cell r="D1137" t="str">
            <v>SAHEED</v>
          </cell>
          <cell r="E1137" t="str">
            <v>OLALEKAN</v>
          </cell>
          <cell r="F1137" t="str">
            <v>DIRECT SALES AGENT(OND/NCE)</v>
          </cell>
          <cell r="G1137">
            <v>13001613</v>
          </cell>
          <cell r="H1137">
            <v>5105685</v>
          </cell>
          <cell r="I1137" t="str">
            <v>DIRECT SALES AGENT(OND/NCE) EAYW</v>
          </cell>
          <cell r="J1137">
            <v>8053264886</v>
          </cell>
          <cell r="K1137">
            <v>296</v>
          </cell>
          <cell r="L1137" t="str">
            <v>Married</v>
          </cell>
          <cell r="M1137">
            <v>31125</v>
          </cell>
          <cell r="N1137" t="str">
            <v>saheed.gbadamosi</v>
          </cell>
          <cell r="O1137" t="str">
            <v>OSUN</v>
          </cell>
          <cell r="P1137">
            <v>43745</v>
          </cell>
        </row>
        <row r="1138">
          <cell r="B1138" t="str">
            <v>DSA22010</v>
          </cell>
          <cell r="C1138" t="str">
            <v>IBRAHIM</v>
          </cell>
          <cell r="D1138" t="str">
            <v>MUMUNI</v>
          </cell>
          <cell r="F1138" t="str">
            <v>DIRECT SALES AGENT(OND/NCE)</v>
          </cell>
          <cell r="G1138">
            <v>13001783</v>
          </cell>
          <cell r="H1138">
            <v>5740978</v>
          </cell>
          <cell r="I1138" t="str">
            <v>DIRECT SALES AGENT(OND/NCE) EAYW</v>
          </cell>
          <cell r="J1138">
            <v>8038506067</v>
          </cell>
          <cell r="K1138">
            <v>296</v>
          </cell>
          <cell r="L1138" t="str">
            <v>Single</v>
          </cell>
          <cell r="M1138">
            <v>34315</v>
          </cell>
          <cell r="N1138" t="str">
            <v>Mumuni.Ibrahim@jaizbankplc.com</v>
          </cell>
          <cell r="O1138" t="str">
            <v>KOGI</v>
          </cell>
          <cell r="P1138">
            <v>43871</v>
          </cell>
        </row>
        <row r="1139">
          <cell r="B1139" t="str">
            <v>DSA10933</v>
          </cell>
          <cell r="C1139" t="str">
            <v>ILIYASU</v>
          </cell>
          <cell r="D1139" t="str">
            <v>ABDULLAHI</v>
          </cell>
          <cell r="F1139" t="str">
            <v>DIRECT SALES AGENT(OND/NCE)</v>
          </cell>
          <cell r="G1139">
            <v>13001634</v>
          </cell>
          <cell r="H1139">
            <v>5119587</v>
          </cell>
          <cell r="I1139" t="str">
            <v>DIRECT SALES AGENT(OND/NCE) EAYW</v>
          </cell>
          <cell r="J1139">
            <v>8135895558</v>
          </cell>
          <cell r="K1139">
            <v>296</v>
          </cell>
          <cell r="L1139" t="str">
            <v>Married</v>
          </cell>
          <cell r="M1139">
            <v>31484</v>
          </cell>
          <cell r="N1139" t="str">
            <v>Iliyasu.Abdullahi@jaizbankplc.com</v>
          </cell>
          <cell r="O1139" t="str">
            <v>ADAMAWA</v>
          </cell>
          <cell r="P1139">
            <v>43745</v>
          </cell>
        </row>
        <row r="1140">
          <cell r="B1140" t="str">
            <v>DSA051912</v>
          </cell>
          <cell r="C1140" t="str">
            <v>INUWA</v>
          </cell>
          <cell r="D1140" t="str">
            <v>AISHA</v>
          </cell>
          <cell r="E1140" t="str">
            <v>SANI</v>
          </cell>
          <cell r="F1140" t="str">
            <v>DIRECT SALES AGENT(OND/NCE)</v>
          </cell>
          <cell r="G1140">
            <v>13001508</v>
          </cell>
          <cell r="H1140">
            <v>4625656</v>
          </cell>
          <cell r="I1140" t="str">
            <v>DIRECT SALES AGENT(OND/NCE) EAYW</v>
          </cell>
          <cell r="J1140">
            <v>7088683579</v>
          </cell>
          <cell r="K1140">
            <v>296</v>
          </cell>
          <cell r="L1140" t="str">
            <v>Single</v>
          </cell>
          <cell r="M1140">
            <v>33112</v>
          </cell>
          <cell r="N1140" t="str">
            <v>aisha.inuwa@jaizbankplc.com</v>
          </cell>
          <cell r="O1140" t="str">
            <v>KANO</v>
          </cell>
          <cell r="P1140">
            <v>43591</v>
          </cell>
        </row>
        <row r="1141">
          <cell r="B1141" t="str">
            <v>DSA22008</v>
          </cell>
          <cell r="C1141" t="str">
            <v>ISAH</v>
          </cell>
          <cell r="D1141" t="str">
            <v>LAWAL</v>
          </cell>
          <cell r="F1141" t="str">
            <v>DIRECT SALES AGENT(OND/NCE)</v>
          </cell>
          <cell r="G1141">
            <v>13001790</v>
          </cell>
          <cell r="H1141">
            <v>5773846</v>
          </cell>
          <cell r="I1141" t="str">
            <v>DIRECT SALES AGENT(OND/NCE) EAYW</v>
          </cell>
          <cell r="J1141">
            <v>8165443039</v>
          </cell>
          <cell r="K1141">
            <v>296</v>
          </cell>
          <cell r="L1141" t="str">
            <v>Single</v>
          </cell>
          <cell r="M1141">
            <v>34793</v>
          </cell>
          <cell r="N1141" t="str">
            <v>Lawal.Isah@jaizbankplc.com</v>
          </cell>
          <cell r="O1141" t="str">
            <v>KOGI</v>
          </cell>
          <cell r="P1141">
            <v>43871</v>
          </cell>
        </row>
        <row r="1142">
          <cell r="B1142" t="str">
            <v>DSA10915</v>
          </cell>
          <cell r="C1142" t="str">
            <v>ISAH</v>
          </cell>
          <cell r="D1142" t="str">
            <v>USMAN</v>
          </cell>
          <cell r="E1142" t="str">
            <v>SULEH</v>
          </cell>
          <cell r="F1142" t="str">
            <v>DIRECT SALES AGENT(OND/NCE)</v>
          </cell>
          <cell r="G1142">
            <v>13001622</v>
          </cell>
          <cell r="H1142">
            <v>5115352</v>
          </cell>
          <cell r="I1142" t="str">
            <v>DIRECT SALES AGENT(OND/NCE) EAYW</v>
          </cell>
          <cell r="J1142">
            <v>8066079007</v>
          </cell>
          <cell r="K1142">
            <v>296</v>
          </cell>
          <cell r="L1142" t="str">
            <v>Single</v>
          </cell>
          <cell r="M1142">
            <v>33197</v>
          </cell>
          <cell r="N1142" t="str">
            <v>Usman.Isah@jaizbankplc.com</v>
          </cell>
          <cell r="O1142" t="str">
            <v>BAUCHI</v>
          </cell>
          <cell r="P1142">
            <v>43745</v>
          </cell>
        </row>
        <row r="1143">
          <cell r="B1143" t="str">
            <v>DSA051911</v>
          </cell>
          <cell r="C1143" t="str">
            <v>JAMES</v>
          </cell>
          <cell r="D1143" t="str">
            <v>BLESSING</v>
          </cell>
          <cell r="E1143" t="str">
            <v>OMOLARA</v>
          </cell>
          <cell r="F1143" t="str">
            <v>DIRECT SALES AGENT(OND/NCE)</v>
          </cell>
          <cell r="G1143">
            <v>13001517</v>
          </cell>
          <cell r="H1143">
            <v>4636715</v>
          </cell>
          <cell r="I1143" t="str">
            <v>DIRECT SALES AGENT(OND/NCE) EAYW</v>
          </cell>
          <cell r="J1143">
            <v>8030431200</v>
          </cell>
          <cell r="K1143">
            <v>296</v>
          </cell>
          <cell r="L1143" t="str">
            <v>Single</v>
          </cell>
          <cell r="M1143">
            <v>34048</v>
          </cell>
          <cell r="N1143" t="str">
            <v>blessing.james@jaizbankplc.com</v>
          </cell>
          <cell r="O1143" t="str">
            <v>KOGI</v>
          </cell>
          <cell r="P1143">
            <v>43591</v>
          </cell>
        </row>
        <row r="1144">
          <cell r="B1144" t="str">
            <v>DSA10923</v>
          </cell>
          <cell r="C1144" t="str">
            <v>JUBRIL</v>
          </cell>
          <cell r="D1144" t="str">
            <v>SULEIMAN</v>
          </cell>
          <cell r="E1144" t="str">
            <v>OLATUNJI</v>
          </cell>
          <cell r="F1144" t="str">
            <v>DIRECT SALES AGENT(OND/NCE)</v>
          </cell>
          <cell r="G1144">
            <v>13001617</v>
          </cell>
          <cell r="H1144">
            <v>5114898</v>
          </cell>
          <cell r="I1144" t="str">
            <v>DIRECT SALES AGENT(OND/NCE) EAYW</v>
          </cell>
          <cell r="J1144">
            <v>8100828337</v>
          </cell>
          <cell r="K1144">
            <v>296</v>
          </cell>
          <cell r="L1144" t="str">
            <v>Single</v>
          </cell>
          <cell r="M1144">
            <v>34206</v>
          </cell>
          <cell r="N1144" t="str">
            <v>Suleiman.Jubril@jaizbankplc.com</v>
          </cell>
          <cell r="O1144" t="str">
            <v>KWARA</v>
          </cell>
          <cell r="P1144">
            <v>43745</v>
          </cell>
        </row>
        <row r="1145">
          <cell r="B1145" t="str">
            <v>DSA10913</v>
          </cell>
          <cell r="C1145" t="str">
            <v>JUSTINE</v>
          </cell>
          <cell r="D1145" t="str">
            <v>RITA</v>
          </cell>
          <cell r="F1145" t="str">
            <v>DIRECT SALES AGENT(OND/NCE)</v>
          </cell>
          <cell r="G1145">
            <v>13001635</v>
          </cell>
          <cell r="H1145">
            <v>5119635</v>
          </cell>
          <cell r="I1145" t="str">
            <v>DIRECT SALES AGENT(OND/NCE) EAYW</v>
          </cell>
          <cell r="J1145">
            <v>7035901912</v>
          </cell>
          <cell r="K1145">
            <v>296</v>
          </cell>
          <cell r="L1145" t="str">
            <v>Single</v>
          </cell>
          <cell r="M1145">
            <v>33616</v>
          </cell>
          <cell r="N1145" t="str">
            <v>Rita.Justine@jaizbankplc.com</v>
          </cell>
          <cell r="O1145" t="str">
            <v>ADAMAWA</v>
          </cell>
          <cell r="P1145">
            <v>43745</v>
          </cell>
        </row>
        <row r="1146">
          <cell r="B1146" t="str">
            <v>DSA05195</v>
          </cell>
          <cell r="C1146" t="str">
            <v>K/NAISA</v>
          </cell>
          <cell r="D1146" t="str">
            <v>MUSAB</v>
          </cell>
          <cell r="E1146" t="str">
            <v>UMAR</v>
          </cell>
          <cell r="F1146" t="str">
            <v>DIRECT SALES AGENT(OND/NCE)</v>
          </cell>
          <cell r="G1146">
            <v>13001515</v>
          </cell>
          <cell r="H1146">
            <v>4637925</v>
          </cell>
          <cell r="I1146" t="str">
            <v>DIRECT SALES AGENT(OND/NCE) EAYW</v>
          </cell>
          <cell r="J1146">
            <v>8063237621</v>
          </cell>
          <cell r="K1146">
            <v>296</v>
          </cell>
          <cell r="L1146" t="str">
            <v>Single</v>
          </cell>
          <cell r="M1146">
            <v>33796</v>
          </cell>
          <cell r="N1146" t="str">
            <v>musab.k/naisa@jaizbankplc.com</v>
          </cell>
          <cell r="O1146" t="str">
            <v>KANO</v>
          </cell>
          <cell r="P1146">
            <v>43591</v>
          </cell>
        </row>
        <row r="1147">
          <cell r="B1147" t="str">
            <v>DSA10929</v>
          </cell>
          <cell r="C1147" t="str">
            <v>LAWAL</v>
          </cell>
          <cell r="D1147" t="str">
            <v>IBRAHIM</v>
          </cell>
          <cell r="E1147" t="str">
            <v>AUGIE</v>
          </cell>
          <cell r="F1147" t="str">
            <v>DIRECT SALES AGENT(OND/NCE)</v>
          </cell>
          <cell r="G1147">
            <v>13001595</v>
          </cell>
          <cell r="H1147">
            <v>5094011</v>
          </cell>
          <cell r="I1147" t="str">
            <v>DIRECT SALES AGENT(OND/NCE) EAYW</v>
          </cell>
          <cell r="J1147">
            <v>7069382366</v>
          </cell>
          <cell r="K1147">
            <v>296</v>
          </cell>
          <cell r="L1147" t="str">
            <v>Single</v>
          </cell>
          <cell r="M1147">
            <v>33921</v>
          </cell>
          <cell r="N1147" t="str">
            <v>Ibrahim.Lawal@jaizbankplc.com</v>
          </cell>
          <cell r="O1147" t="str">
            <v>KEBBI</v>
          </cell>
          <cell r="P1147">
            <v>43745</v>
          </cell>
        </row>
        <row r="1148">
          <cell r="B1148" t="str">
            <v>DSA10911</v>
          </cell>
          <cell r="C1148" t="str">
            <v>MUAWIYA</v>
          </cell>
          <cell r="D1148" t="str">
            <v>MUHAMMAD</v>
          </cell>
          <cell r="F1148" t="str">
            <v>DIRECT SALES AGENT(OND/NCE)</v>
          </cell>
          <cell r="G1148">
            <v>13001618</v>
          </cell>
          <cell r="H1148">
            <v>5114977</v>
          </cell>
          <cell r="I1148" t="str">
            <v>DIRECT SALES AGENT(OND/NCE) EAYW</v>
          </cell>
          <cell r="J1148">
            <v>8063989684</v>
          </cell>
          <cell r="K1148">
            <v>296</v>
          </cell>
          <cell r="L1148" t="str">
            <v>Single</v>
          </cell>
          <cell r="M1148">
            <v>34163</v>
          </cell>
          <cell r="N1148" t="str">
            <v>Muhammad.Muawiya@jaizbankplc.com</v>
          </cell>
          <cell r="O1148" t="str">
            <v>PLATEAU</v>
          </cell>
          <cell r="P1148">
            <v>43745</v>
          </cell>
        </row>
        <row r="1149">
          <cell r="B1149" t="str">
            <v>DSA10916</v>
          </cell>
          <cell r="C1149" t="str">
            <v>OLANIYI</v>
          </cell>
          <cell r="D1149" t="str">
            <v>OLAWALE</v>
          </cell>
          <cell r="E1149" t="str">
            <v>SAHEED</v>
          </cell>
          <cell r="F1149" t="str">
            <v>DIRECT SALES AGENT(OND/NCE)</v>
          </cell>
          <cell r="G1149">
            <v>13001644</v>
          </cell>
          <cell r="H1149">
            <v>5132953</v>
          </cell>
          <cell r="I1149" t="str">
            <v>DIRECT SALES AGENT(OND/NCE) EAYW</v>
          </cell>
          <cell r="J1149">
            <v>8136800584</v>
          </cell>
          <cell r="K1149">
            <v>296</v>
          </cell>
          <cell r="L1149" t="str">
            <v>Married</v>
          </cell>
          <cell r="M1149">
            <v>33125</v>
          </cell>
          <cell r="N1149" t="str">
            <v>Olawale.Olaniyi@jaizbankplc.com</v>
          </cell>
          <cell r="O1149" t="str">
            <v>OYO</v>
          </cell>
          <cell r="P1149">
            <v>43745</v>
          </cell>
        </row>
        <row r="1150">
          <cell r="B1150" t="str">
            <v>DSA10924</v>
          </cell>
          <cell r="C1150" t="str">
            <v>OMOLEWA</v>
          </cell>
          <cell r="D1150" t="str">
            <v>MUYIWA</v>
          </cell>
          <cell r="E1150" t="str">
            <v>IMOLE</v>
          </cell>
          <cell r="F1150" t="str">
            <v>DIRECT SALES AGENT(OND/NCE)</v>
          </cell>
          <cell r="G1150">
            <v>13001643</v>
          </cell>
          <cell r="H1150">
            <v>5133273</v>
          </cell>
          <cell r="I1150" t="str">
            <v>DIRECT SALES AGENT(OND/NCE) EAYW</v>
          </cell>
          <cell r="J1150">
            <v>7039680575</v>
          </cell>
          <cell r="K1150">
            <v>296</v>
          </cell>
          <cell r="L1150" t="str">
            <v>Single</v>
          </cell>
          <cell r="M1150">
            <v>34733</v>
          </cell>
          <cell r="N1150" t="str">
            <v>Muyiwa.Omolewa@jaizbankplc.com</v>
          </cell>
          <cell r="O1150" t="str">
            <v>EKITI</v>
          </cell>
          <cell r="P1150">
            <v>43745</v>
          </cell>
        </row>
        <row r="1151">
          <cell r="B1151" t="str">
            <v>DSA10921</v>
          </cell>
          <cell r="C1151" t="str">
            <v>SALIU</v>
          </cell>
          <cell r="D1151" t="str">
            <v xml:space="preserve">MODINAT </v>
          </cell>
          <cell r="E1151" t="str">
            <v>OMOLARA</v>
          </cell>
          <cell r="F1151" t="str">
            <v>DIRECT SALES AGENT(OND/NCE)</v>
          </cell>
          <cell r="G1151">
            <v>13001623</v>
          </cell>
          <cell r="H1151">
            <v>5115455</v>
          </cell>
          <cell r="I1151" t="str">
            <v>DIRECT SALES AGENT(OND/NCE) EAYW</v>
          </cell>
          <cell r="J1151">
            <v>8104616600</v>
          </cell>
          <cell r="K1151">
            <v>296</v>
          </cell>
          <cell r="L1151" t="str">
            <v>Single</v>
          </cell>
          <cell r="M1151">
            <v>34587</v>
          </cell>
          <cell r="N1151" t="str">
            <v>Omolara.Saliu@jaizbankplc.com</v>
          </cell>
          <cell r="O1151" t="str">
            <v>OSUN</v>
          </cell>
          <cell r="P1151">
            <v>43745</v>
          </cell>
        </row>
        <row r="1152">
          <cell r="B1152" t="str">
            <v>DSA05198</v>
          </cell>
          <cell r="C1152" t="str">
            <v>SHITTU</v>
          </cell>
          <cell r="D1152" t="str">
            <v>HAMZA</v>
          </cell>
          <cell r="E1152" t="str">
            <v>INUWA</v>
          </cell>
          <cell r="F1152" t="str">
            <v>DIRECT SALES AGENT(OND/NCE)</v>
          </cell>
          <cell r="G1152">
            <v>13001494</v>
          </cell>
          <cell r="H1152">
            <v>4617282</v>
          </cell>
          <cell r="I1152" t="str">
            <v>DIRECT SALES AGENT(OND/NCE) EAYW</v>
          </cell>
          <cell r="J1152">
            <v>8134741812</v>
          </cell>
          <cell r="K1152">
            <v>296</v>
          </cell>
          <cell r="L1152" t="str">
            <v>Single</v>
          </cell>
          <cell r="M1152">
            <v>34367</v>
          </cell>
          <cell r="N1152" t="str">
            <v>hamza.shitu@jaizbankplc.com</v>
          </cell>
          <cell r="O1152" t="str">
            <v>KANO</v>
          </cell>
          <cell r="P1152">
            <v>43591</v>
          </cell>
        </row>
        <row r="1153">
          <cell r="B1153" t="str">
            <v>DSA12180</v>
          </cell>
          <cell r="C1153" t="str">
            <v>SHOROYEWUN</v>
          </cell>
          <cell r="D1153" t="str">
            <v>OLUTAYO</v>
          </cell>
          <cell r="E1153" t="str">
            <v>SEGUN</v>
          </cell>
          <cell r="F1153" t="str">
            <v>DIRECT SALES AGENT(OND/NCE)</v>
          </cell>
          <cell r="G1153">
            <v>13001331</v>
          </cell>
          <cell r="H1153">
            <v>4211680</v>
          </cell>
          <cell r="I1153" t="str">
            <v>DIRECT SALES AGENT(OND/NCE) EAYW</v>
          </cell>
          <cell r="J1153">
            <v>8135035307</v>
          </cell>
          <cell r="K1153">
            <v>296</v>
          </cell>
          <cell r="L1153" t="str">
            <v>Single</v>
          </cell>
          <cell r="M1153">
            <v>33570</v>
          </cell>
          <cell r="N1153" t="str">
            <v>Olutayo.Shoroyewun@jaizbankplc.com</v>
          </cell>
          <cell r="O1153" t="str">
            <v>OGUN</v>
          </cell>
          <cell r="P1153">
            <v>43444</v>
          </cell>
        </row>
        <row r="1154">
          <cell r="B1154" t="str">
            <v>DSA22005</v>
          </cell>
          <cell r="C1154" t="str">
            <v>UGWUANYI</v>
          </cell>
          <cell r="D1154" t="str">
            <v>LILIAN</v>
          </cell>
          <cell r="E1154" t="str">
            <v>NGOZI</v>
          </cell>
          <cell r="F1154" t="str">
            <v>DIRECT SALES AGENT(OND/NCE)</v>
          </cell>
          <cell r="G1154">
            <v>13001787</v>
          </cell>
          <cell r="H1154">
            <v>5748493</v>
          </cell>
          <cell r="I1154" t="str">
            <v>DIRECT SALES AGENT(OND/NCE) EAYW</v>
          </cell>
          <cell r="J1154">
            <v>8132353399</v>
          </cell>
          <cell r="K1154">
            <v>296</v>
          </cell>
          <cell r="L1154" t="str">
            <v>Single</v>
          </cell>
          <cell r="M1154">
            <v>34014</v>
          </cell>
          <cell r="N1154" t="str">
            <v>Lilian.Ugwuanyi@jaizbankplc.com</v>
          </cell>
          <cell r="O1154" t="str">
            <v>ENUGU</v>
          </cell>
          <cell r="P1154">
            <v>43871</v>
          </cell>
        </row>
        <row r="1155">
          <cell r="B1155" t="str">
            <v>DSA05199</v>
          </cell>
          <cell r="C1155" t="str">
            <v>UMAR</v>
          </cell>
          <cell r="D1155" t="str">
            <v>MUHAMMAD</v>
          </cell>
          <cell r="E1155" t="str">
            <v>ABDULLAHI</v>
          </cell>
          <cell r="F1155" t="str">
            <v>DIRECT SALES AGENT(OND/NCE)</v>
          </cell>
          <cell r="G1155">
            <v>13001497</v>
          </cell>
          <cell r="H1155">
            <v>4612500</v>
          </cell>
          <cell r="I1155" t="str">
            <v>DIRECT SALES AGENT(OND/NCE) EAYW</v>
          </cell>
          <cell r="J1155">
            <v>8148520670</v>
          </cell>
          <cell r="K1155">
            <v>296</v>
          </cell>
          <cell r="L1155" t="str">
            <v>Single</v>
          </cell>
          <cell r="M1155">
            <v>34620</v>
          </cell>
          <cell r="N1155" t="str">
            <v>muhammed.umar@jaizbankplc.com</v>
          </cell>
          <cell r="O1155" t="str">
            <v>KANO</v>
          </cell>
          <cell r="P1155">
            <v>43591</v>
          </cell>
        </row>
        <row r="1156">
          <cell r="B1156" t="str">
            <v>DSA10903</v>
          </cell>
          <cell r="C1156" t="str">
            <v>UMAR</v>
          </cell>
          <cell r="D1156" t="str">
            <v>SADIYA</v>
          </cell>
          <cell r="F1156" t="str">
            <v>DIRECT SALES AGENT(OND/NCE)</v>
          </cell>
          <cell r="G1156">
            <v>13001652</v>
          </cell>
          <cell r="H1156">
            <v>5165618</v>
          </cell>
          <cell r="I1156" t="str">
            <v>DIRECT SALES AGENT(OND/NCE) EAYW</v>
          </cell>
          <cell r="J1156">
            <v>8067371491</v>
          </cell>
          <cell r="K1156">
            <v>296</v>
          </cell>
          <cell r="L1156" t="str">
            <v>Single</v>
          </cell>
          <cell r="M1156">
            <v>33372</v>
          </cell>
          <cell r="N1156" t="str">
            <v>sadiya.umar@jaizbankplc.com</v>
          </cell>
          <cell r="O1156" t="str">
            <v>SOKOTO</v>
          </cell>
          <cell r="P1156">
            <v>43745</v>
          </cell>
        </row>
        <row r="1157">
          <cell r="B1157" t="str">
            <v>DSA05191</v>
          </cell>
          <cell r="C1157" t="str">
            <v>USMAN</v>
          </cell>
          <cell r="D1157" t="str">
            <v>ABUBAKAR</v>
          </cell>
          <cell r="E1157" t="str">
            <v>NAIBI</v>
          </cell>
          <cell r="F1157" t="str">
            <v>DIRECT SALES AGENT(OND/NCE)</v>
          </cell>
          <cell r="G1157">
            <v>13001500</v>
          </cell>
          <cell r="H1157">
            <v>4612861</v>
          </cell>
          <cell r="I1157" t="str">
            <v>DIRECT SALES AGENT(OND/NCE) EAYW</v>
          </cell>
          <cell r="J1157">
            <v>8109643419</v>
          </cell>
          <cell r="K1157">
            <v>296</v>
          </cell>
          <cell r="L1157" t="str">
            <v>Single</v>
          </cell>
          <cell r="M1157">
            <v>33401</v>
          </cell>
          <cell r="N1157" t="str">
            <v>abubakar.usman@jaizbankplc.com</v>
          </cell>
          <cell r="O1157" t="str">
            <v>KANO</v>
          </cell>
          <cell r="P1157">
            <v>43591</v>
          </cell>
        </row>
        <row r="1158">
          <cell r="B1158" t="str">
            <v>DSA10200</v>
          </cell>
          <cell r="C1158" t="str">
            <v>USMAN</v>
          </cell>
          <cell r="D1158" t="str">
            <v>MUHAMMAD</v>
          </cell>
          <cell r="E1158" t="str">
            <v>ABDULLAHI</v>
          </cell>
          <cell r="F1158" t="str">
            <v>DIRECT SALES AGENT(OND/NCE)</v>
          </cell>
          <cell r="G1158">
            <v>13001882</v>
          </cell>
          <cell r="H1158">
            <v>7026429</v>
          </cell>
          <cell r="I1158" t="str">
            <v>DIRECT SALES AGENT(OND/NCE) EAYW</v>
          </cell>
          <cell r="J1158">
            <v>7066224937</v>
          </cell>
          <cell r="K1158">
            <v>296</v>
          </cell>
          <cell r="L1158" t="str">
            <v>Single</v>
          </cell>
          <cell r="M1158">
            <v>34048</v>
          </cell>
          <cell r="N1158" t="str">
            <v>Muhammad.Usman@jaizbankplc.com</v>
          </cell>
          <cell r="O1158" t="str">
            <v>KANO</v>
          </cell>
          <cell r="P1158">
            <v>44130</v>
          </cell>
        </row>
        <row r="1159">
          <cell r="B1159" t="str">
            <v>DSA10202</v>
          </cell>
          <cell r="C1159" t="str">
            <v>WADA</v>
          </cell>
          <cell r="D1159" t="str">
            <v>SHAFIU</v>
          </cell>
          <cell r="F1159" t="str">
            <v>DIRECT SALES AGENT(OND/NCE)</v>
          </cell>
          <cell r="G1159">
            <v>13001881</v>
          </cell>
          <cell r="H1159">
            <v>7017955</v>
          </cell>
          <cell r="I1159" t="str">
            <v>DIRECT SALES AGENT(OND/NCE) EAYW</v>
          </cell>
          <cell r="J1159">
            <v>8037160699</v>
          </cell>
          <cell r="K1159">
            <v>296</v>
          </cell>
          <cell r="L1159" t="str">
            <v>Single</v>
          </cell>
          <cell r="M1159">
            <v>34700</v>
          </cell>
          <cell r="N1159" t="str">
            <v>Shafiu.Wada@jaizbankplc.com</v>
          </cell>
          <cell r="O1159" t="str">
            <v>JIGAWA</v>
          </cell>
          <cell r="P1159">
            <v>44130</v>
          </cell>
        </row>
        <row r="1160">
          <cell r="B1160" t="str">
            <v>DSA22002</v>
          </cell>
          <cell r="C1160" t="str">
            <v>YUSUF</v>
          </cell>
          <cell r="D1160" t="str">
            <v>ABDUL</v>
          </cell>
          <cell r="F1160" t="str">
            <v>DIRECT SALES AGENT(OND/NCE)</v>
          </cell>
          <cell r="G1160">
            <v>13001779</v>
          </cell>
          <cell r="H1160">
            <v>5731813</v>
          </cell>
          <cell r="I1160" t="str">
            <v>DIRECT SALES AGENT(OND/NCE) EAYW</v>
          </cell>
          <cell r="J1160">
            <v>7065524933</v>
          </cell>
          <cell r="K1160">
            <v>296</v>
          </cell>
          <cell r="L1160" t="str">
            <v>Single</v>
          </cell>
          <cell r="M1160">
            <v>34608</v>
          </cell>
          <cell r="N1160" t="str">
            <v>Abdul.Yusuf@jaizbankplc.com</v>
          </cell>
          <cell r="O1160" t="str">
            <v>KOGI</v>
          </cell>
          <cell r="P1160">
            <v>43871</v>
          </cell>
        </row>
        <row r="1161">
          <cell r="B1161" t="str">
            <v>EFI12010</v>
          </cell>
          <cell r="C1161" t="str">
            <v>ABDU</v>
          </cell>
          <cell r="D1161" t="str">
            <v>AMADU</v>
          </cell>
          <cell r="F1161" t="str">
            <v>FINANCIAL INCLUSION AGENT</v>
          </cell>
          <cell r="G1161">
            <v>1408362</v>
          </cell>
          <cell r="H1161">
            <v>5296578</v>
          </cell>
          <cell r="I1161" t="str">
            <v>FINANCIAL INCLUSION AGENT EAYW</v>
          </cell>
          <cell r="J1161">
            <v>8060616670</v>
          </cell>
          <cell r="K1161">
            <v>303</v>
          </cell>
          <cell r="L1161" t="str">
            <v>Married</v>
          </cell>
          <cell r="M1161">
            <v>32128</v>
          </cell>
          <cell r="N1161" t="str">
            <v>Amadu.Abdu@jaizbankplc.com</v>
          </cell>
          <cell r="O1161" t="str">
            <v>KATSINA</v>
          </cell>
          <cell r="P1161">
            <v>43832</v>
          </cell>
        </row>
        <row r="1162">
          <cell r="B1162" t="str">
            <v>EFI12012</v>
          </cell>
          <cell r="C1162" t="str">
            <v>ABDU</v>
          </cell>
          <cell r="D1162" t="str">
            <v>HADIZA</v>
          </cell>
          <cell r="E1162" t="str">
            <v>HASHIM</v>
          </cell>
          <cell r="F1162" t="str">
            <v>FINANCIAL INCLUSION AGENT</v>
          </cell>
          <cell r="G1162">
            <v>1417604</v>
          </cell>
          <cell r="H1162">
            <v>5397949</v>
          </cell>
          <cell r="I1162" t="str">
            <v>FINANCIAL INCLUSION AGENT EAYW</v>
          </cell>
          <cell r="J1162">
            <v>0</v>
          </cell>
          <cell r="K1162">
            <v>303</v>
          </cell>
          <cell r="L1162" t="str">
            <v>Single</v>
          </cell>
          <cell r="M1162">
            <v>35775</v>
          </cell>
          <cell r="N1162" t="str">
            <v>Hadiza.Abdu@jaizbankplc.com</v>
          </cell>
          <cell r="O1162" t="str">
            <v>KATSINA</v>
          </cell>
          <cell r="P1162">
            <v>43832</v>
          </cell>
        </row>
        <row r="1163">
          <cell r="B1163" t="str">
            <v>EFI01201</v>
          </cell>
          <cell r="C1163" t="str">
            <v>ABDULKARIM</v>
          </cell>
          <cell r="D1163" t="str">
            <v>USAINI</v>
          </cell>
          <cell r="F1163" t="str">
            <v>FINANCIAL INCLUSION AGENT</v>
          </cell>
          <cell r="G1163">
            <v>1408355</v>
          </cell>
          <cell r="H1163">
            <v>5296389</v>
          </cell>
          <cell r="I1163" t="str">
            <v>FINANCIAL INCLUSION AGENT EAYW</v>
          </cell>
          <cell r="J1163">
            <v>8039292261</v>
          </cell>
          <cell r="K1163">
            <v>303</v>
          </cell>
          <cell r="L1163" t="str">
            <v>Married</v>
          </cell>
          <cell r="M1163">
            <v>33643</v>
          </cell>
          <cell r="N1163" t="str">
            <v>Usaini.Abdulkarim@jaizbankplc.com</v>
          </cell>
          <cell r="O1163" t="str">
            <v>KATSINA</v>
          </cell>
          <cell r="P1163">
            <v>43832</v>
          </cell>
        </row>
        <row r="1164">
          <cell r="B1164" t="str">
            <v>EFI06200</v>
          </cell>
          <cell r="C1164" t="str">
            <v>ALBASHIR</v>
          </cell>
          <cell r="D1164" t="str">
            <v>JAMILA</v>
          </cell>
          <cell r="F1164" t="str">
            <v>FINANCIAL INCLUSION AGENT</v>
          </cell>
          <cell r="G1164">
            <v>13001839</v>
          </cell>
          <cell r="H1164">
            <v>6300597</v>
          </cell>
          <cell r="I1164" t="str">
            <v>FINANCIAL INCLUSION AGENT EAYW</v>
          </cell>
          <cell r="J1164">
            <v>8030876021</v>
          </cell>
          <cell r="K1164">
            <v>303</v>
          </cell>
          <cell r="L1164" t="str">
            <v>Married</v>
          </cell>
          <cell r="M1164">
            <v>31596</v>
          </cell>
          <cell r="N1164" t="str">
            <v>Jamila.Albashir@jaizbankplc.com</v>
          </cell>
          <cell r="O1164" t="str">
            <v>KATSINA</v>
          </cell>
          <cell r="P1164">
            <v>43985</v>
          </cell>
        </row>
        <row r="1165">
          <cell r="B1165" t="str">
            <v>EFI06203</v>
          </cell>
          <cell r="C1165" t="str">
            <v>ALBASHIR</v>
          </cell>
          <cell r="D1165" t="str">
            <v>KAMAL</v>
          </cell>
          <cell r="F1165" t="str">
            <v>FINANCIAL INCLUSION AGENT</v>
          </cell>
          <cell r="G1165">
            <v>13001837</v>
          </cell>
          <cell r="H1165">
            <v>6299655</v>
          </cell>
          <cell r="I1165" t="str">
            <v>FINANCIAL INCLUSION AGENT EAYW</v>
          </cell>
          <cell r="J1165">
            <v>8063083792</v>
          </cell>
          <cell r="K1165">
            <v>303</v>
          </cell>
          <cell r="L1165" t="str">
            <v>Married</v>
          </cell>
          <cell r="M1165">
            <v>35147</v>
          </cell>
          <cell r="N1165" t="str">
            <v>Kamal.Albashir@jaizbankplc.com</v>
          </cell>
          <cell r="O1165" t="str">
            <v>KATSINA</v>
          </cell>
          <cell r="P1165">
            <v>43985</v>
          </cell>
        </row>
        <row r="1166">
          <cell r="B1166" t="str">
            <v>EFI01206</v>
          </cell>
          <cell r="C1166" t="str">
            <v>ALIYU</v>
          </cell>
          <cell r="D1166" t="str">
            <v>JAMILA</v>
          </cell>
          <cell r="F1166" t="str">
            <v>FINANCIAL INCLUSION AGENT</v>
          </cell>
          <cell r="G1166">
            <v>1406639</v>
          </cell>
          <cell r="H1166">
            <v>5273841</v>
          </cell>
          <cell r="I1166" t="str">
            <v>FINANCIAL INCLUSION AGENT EAYW</v>
          </cell>
          <cell r="J1166">
            <v>9033691324</v>
          </cell>
          <cell r="K1166">
            <v>303</v>
          </cell>
          <cell r="L1166" t="str">
            <v>Single</v>
          </cell>
          <cell r="M1166">
            <v>33604</v>
          </cell>
          <cell r="N1166" t="str">
            <v>Jamila.Aliyu@jaizbankplc.com</v>
          </cell>
          <cell r="O1166" t="str">
            <v>KATSINA</v>
          </cell>
          <cell r="P1166">
            <v>43832</v>
          </cell>
        </row>
        <row r="1167">
          <cell r="B1167" t="str">
            <v>EFI01208</v>
          </cell>
          <cell r="C1167" t="str">
            <v>AUWALI</v>
          </cell>
          <cell r="D1167" t="str">
            <v>AHMAD</v>
          </cell>
          <cell r="F1167" t="str">
            <v>FINANCIAL INCLUSION AGENT</v>
          </cell>
          <cell r="G1167">
            <v>1417615</v>
          </cell>
          <cell r="H1167">
            <v>5398094</v>
          </cell>
          <cell r="I1167" t="str">
            <v>FINANCIAL INCLUSION AGENT EAYW</v>
          </cell>
          <cell r="J1167">
            <v>7036877288</v>
          </cell>
          <cell r="K1167">
            <v>303</v>
          </cell>
          <cell r="L1167" t="str">
            <v>Married</v>
          </cell>
          <cell r="M1167">
            <v>33234</v>
          </cell>
          <cell r="N1167" t="str">
            <v>Ahmad.Auwali@jaizbankplc.com</v>
          </cell>
          <cell r="O1167" t="str">
            <v>KATSINA</v>
          </cell>
          <cell r="P1167">
            <v>43832</v>
          </cell>
        </row>
        <row r="1168">
          <cell r="B1168" t="str">
            <v>EFI06204</v>
          </cell>
          <cell r="C1168" t="str">
            <v>BALA</v>
          </cell>
          <cell r="D1168" t="str">
            <v>ABDULAZIZ</v>
          </cell>
          <cell r="E1168" t="str">
            <v>BATURE</v>
          </cell>
          <cell r="F1168" t="str">
            <v>FINANCIAL INCLUSION AGENT</v>
          </cell>
          <cell r="G1168">
            <v>13001841</v>
          </cell>
          <cell r="H1168">
            <v>6320498</v>
          </cell>
          <cell r="I1168" t="str">
            <v>FINANCIAL INCLUSION AGENT EAYW</v>
          </cell>
          <cell r="J1168">
            <v>9065851919</v>
          </cell>
          <cell r="K1168">
            <v>303</v>
          </cell>
          <cell r="L1168" t="str">
            <v>Single</v>
          </cell>
          <cell r="M1168">
            <v>32457</v>
          </cell>
          <cell r="N1168" t="str">
            <v>Abdulaziz.Bala@jaizbankplc.com</v>
          </cell>
          <cell r="O1168" t="str">
            <v>KATSINA</v>
          </cell>
          <cell r="P1168">
            <v>43985</v>
          </cell>
        </row>
        <row r="1169">
          <cell r="B1169" t="str">
            <v>EFI01209</v>
          </cell>
          <cell r="C1169" t="str">
            <v>DAHIRU</v>
          </cell>
          <cell r="D1169" t="str">
            <v>HADIZA</v>
          </cell>
          <cell r="F1169" t="str">
            <v>FINANCIAL INCLUSION AGENT</v>
          </cell>
          <cell r="G1169">
            <v>1424618</v>
          </cell>
          <cell r="H1169">
            <v>5482775</v>
          </cell>
          <cell r="I1169" t="str">
            <v>FINANCIAL INCLUSION AGENT EAYW</v>
          </cell>
          <cell r="J1169">
            <v>9031331312</v>
          </cell>
          <cell r="K1169">
            <v>303</v>
          </cell>
          <cell r="L1169" t="str">
            <v>Single</v>
          </cell>
          <cell r="M1169">
            <v>35107</v>
          </cell>
          <cell r="N1169" t="str">
            <v>Hadiza.Dahiru@jaizbankplc.com</v>
          </cell>
          <cell r="O1169" t="str">
            <v>KATSINA</v>
          </cell>
          <cell r="P1169">
            <v>43832</v>
          </cell>
        </row>
        <row r="1170">
          <cell r="B1170" t="str">
            <v>EFI01193</v>
          </cell>
          <cell r="C1170" t="str">
            <v>IBRAHIM</v>
          </cell>
          <cell r="D1170" t="str">
            <v>FADILA</v>
          </cell>
          <cell r="F1170" t="str">
            <v>FINANCIAL INCLUSION AGENT</v>
          </cell>
          <cell r="G1170">
            <v>13001370</v>
          </cell>
          <cell r="H1170">
            <v>4324007</v>
          </cell>
          <cell r="I1170" t="str">
            <v>FINANCIAL INCLUSION AGENT EAYW</v>
          </cell>
          <cell r="J1170">
            <v>8067422522</v>
          </cell>
          <cell r="K1170">
            <v>303</v>
          </cell>
          <cell r="L1170" t="str">
            <v>Married</v>
          </cell>
          <cell r="M1170">
            <v>35008</v>
          </cell>
          <cell r="N1170" t="str">
            <v>Fadila.Ibrahim@jaizbankplc.com</v>
          </cell>
          <cell r="O1170" t="str">
            <v>KATSINA</v>
          </cell>
          <cell r="P1170">
            <v>43467</v>
          </cell>
        </row>
        <row r="1171">
          <cell r="B1171" t="str">
            <v>EFI01194</v>
          </cell>
          <cell r="C1171" t="str">
            <v>MOHAMMED</v>
          </cell>
          <cell r="D1171" t="str">
            <v>ABDULLAHI</v>
          </cell>
          <cell r="E1171" t="str">
            <v>IYAL</v>
          </cell>
          <cell r="F1171" t="str">
            <v>FINANCIAL INCLUSION AGENT</v>
          </cell>
          <cell r="G1171">
            <v>13001373</v>
          </cell>
          <cell r="H1171">
            <v>4323969</v>
          </cell>
          <cell r="I1171" t="str">
            <v>FINANCIAL INCLUSION AGENT EAYW</v>
          </cell>
          <cell r="J1171">
            <v>8107260541</v>
          </cell>
          <cell r="K1171">
            <v>303</v>
          </cell>
          <cell r="L1171" t="str">
            <v>Single</v>
          </cell>
          <cell r="M1171">
            <v>31903</v>
          </cell>
          <cell r="N1171" t="str">
            <v>Abdullahi.Mohammed@jaizbankplc.com</v>
          </cell>
          <cell r="O1171" t="str">
            <v>KATSINA</v>
          </cell>
          <cell r="P1171">
            <v>43467</v>
          </cell>
        </row>
        <row r="1172">
          <cell r="B1172" t="str">
            <v>EFI01192</v>
          </cell>
          <cell r="C1172" t="str">
            <v>MUSA</v>
          </cell>
          <cell r="D1172" t="str">
            <v>UMAR</v>
          </cell>
          <cell r="F1172" t="str">
            <v>FINANCIAL INCLUSION AGENT</v>
          </cell>
          <cell r="G1172">
            <v>13001375</v>
          </cell>
          <cell r="H1172">
            <v>4324760</v>
          </cell>
          <cell r="I1172" t="str">
            <v>FINANCIAL INCLUSION AGENT EAYW</v>
          </cell>
          <cell r="J1172">
            <v>8063340333</v>
          </cell>
          <cell r="K1172">
            <v>303</v>
          </cell>
          <cell r="L1172" t="str">
            <v>Single</v>
          </cell>
          <cell r="M1172">
            <v>32541</v>
          </cell>
          <cell r="N1172" t="str">
            <v>Umar.Musa@jaizbankplc.com</v>
          </cell>
          <cell r="O1172" t="str">
            <v>KATSINA</v>
          </cell>
          <cell r="P1172">
            <v>43467</v>
          </cell>
        </row>
        <row r="1173">
          <cell r="B1173" t="str">
            <v>EFI01204</v>
          </cell>
          <cell r="C1173" t="str">
            <v>MUSBAHU</v>
          </cell>
          <cell r="D1173" t="str">
            <v>MUSTAPHA</v>
          </cell>
          <cell r="F1173" t="str">
            <v>FINANCIAL INCLUSION AGENT</v>
          </cell>
          <cell r="G1173">
            <v>1423339</v>
          </cell>
          <cell r="H1173">
            <v>5467707</v>
          </cell>
          <cell r="I1173" t="str">
            <v>FINANCIAL INCLUSION AGENT EAYW</v>
          </cell>
          <cell r="J1173">
            <v>8164300300</v>
          </cell>
          <cell r="K1173">
            <v>303</v>
          </cell>
          <cell r="L1173" t="str">
            <v>Single</v>
          </cell>
          <cell r="M1173">
            <v>35244</v>
          </cell>
          <cell r="N1173" t="str">
            <v>Mustapha.Musbahu@jaizbankplc.com</v>
          </cell>
          <cell r="O1173" t="str">
            <v>KATSINA</v>
          </cell>
          <cell r="P1173">
            <v>43832</v>
          </cell>
        </row>
        <row r="1174">
          <cell r="B1174" t="str">
            <v>EFI06202</v>
          </cell>
          <cell r="C1174" t="str">
            <v>MUTARI</v>
          </cell>
          <cell r="D1174" t="str">
            <v>JAZULI</v>
          </cell>
          <cell r="F1174" t="str">
            <v>FINANCIAL INCLUSION AGENT</v>
          </cell>
          <cell r="G1174">
            <v>13001840</v>
          </cell>
          <cell r="H1174">
            <v>6320285</v>
          </cell>
          <cell r="I1174" t="str">
            <v>FINANCIAL INCLUSION AGENT EAYW</v>
          </cell>
          <cell r="J1174">
            <v>8139249336</v>
          </cell>
          <cell r="K1174">
            <v>303</v>
          </cell>
          <cell r="L1174" t="str">
            <v>Single</v>
          </cell>
          <cell r="M1174">
            <v>33967</v>
          </cell>
          <cell r="N1174" t="str">
            <v>Jazuli.Mutari@jaizbankplc.com</v>
          </cell>
          <cell r="O1174" t="str">
            <v>KATSINA</v>
          </cell>
          <cell r="P1174">
            <v>43985</v>
          </cell>
        </row>
        <row r="1175">
          <cell r="B1175" t="str">
            <v>EFI01203</v>
          </cell>
          <cell r="C1175" t="str">
            <v>NAZIRU</v>
          </cell>
          <cell r="D1175" t="str">
            <v>SALAHA</v>
          </cell>
          <cell r="F1175" t="str">
            <v>FINANCIAL INCLUSION AGENT</v>
          </cell>
          <cell r="G1175">
            <v>1417589</v>
          </cell>
          <cell r="H1175">
            <v>5397808</v>
          </cell>
          <cell r="I1175" t="str">
            <v>FINANCIAL INCLUSION AGENT EAYW</v>
          </cell>
          <cell r="J1175">
            <v>7062222628</v>
          </cell>
          <cell r="K1175">
            <v>303</v>
          </cell>
          <cell r="L1175" t="str">
            <v>Married</v>
          </cell>
          <cell r="M1175">
            <v>35489</v>
          </cell>
          <cell r="N1175" t="str">
            <v>Salaha.Naziru@jaizbankplc.com</v>
          </cell>
          <cell r="O1175" t="str">
            <v>KATSINA</v>
          </cell>
          <cell r="P1175">
            <v>43832</v>
          </cell>
        </row>
        <row r="1176">
          <cell r="B1176" t="str">
            <v>EFI01202</v>
          </cell>
          <cell r="C1176" t="str">
            <v>SALISU</v>
          </cell>
          <cell r="D1176" t="str">
            <v>LAWAL</v>
          </cell>
          <cell r="F1176" t="str">
            <v>FINANCIAL INCLUSION AGENT</v>
          </cell>
          <cell r="G1176">
            <v>1406990</v>
          </cell>
          <cell r="H1176">
            <v>5278303</v>
          </cell>
          <cell r="I1176" t="str">
            <v>FINANCIAL INCLUSION AGENT EAYW</v>
          </cell>
          <cell r="J1176">
            <v>8031851375</v>
          </cell>
          <cell r="K1176">
            <v>303</v>
          </cell>
          <cell r="L1176" t="str">
            <v>Married</v>
          </cell>
          <cell r="M1176">
            <v>32253</v>
          </cell>
          <cell r="N1176" t="str">
            <v>Lawal.Salisu@jaizbankplc.com</v>
          </cell>
          <cell r="O1176" t="str">
            <v>KATSINA</v>
          </cell>
          <cell r="P1176">
            <v>43832</v>
          </cell>
        </row>
        <row r="1177">
          <cell r="B1177" t="str">
            <v>EFI06201</v>
          </cell>
          <cell r="C1177" t="str">
            <v>SANI</v>
          </cell>
          <cell r="D1177" t="str">
            <v>BELLO</v>
          </cell>
          <cell r="F1177" t="str">
            <v>FINANCIAL INCLUSION AGENT</v>
          </cell>
          <cell r="G1177">
            <v>13001838</v>
          </cell>
          <cell r="H1177">
            <v>6299686</v>
          </cell>
          <cell r="I1177" t="str">
            <v>FINANCIAL INCLUSION AGENT EAYW</v>
          </cell>
          <cell r="J1177">
            <v>8064926032</v>
          </cell>
          <cell r="K1177">
            <v>303</v>
          </cell>
          <cell r="L1177" t="str">
            <v>Single</v>
          </cell>
          <cell r="M1177">
            <v>35077</v>
          </cell>
          <cell r="N1177" t="str">
            <v>Bello.Sani@jaizbankplc.com</v>
          </cell>
          <cell r="O1177" t="str">
            <v>KATSINA</v>
          </cell>
          <cell r="P1177">
            <v>43985</v>
          </cell>
        </row>
        <row r="1178">
          <cell r="B1178" t="str">
            <v>EFI01207</v>
          </cell>
          <cell r="C1178" t="str">
            <v>SULEIMAN</v>
          </cell>
          <cell r="D1178" t="str">
            <v>MARYAM</v>
          </cell>
          <cell r="E1178" t="str">
            <v>SALISU</v>
          </cell>
          <cell r="F1178" t="str">
            <v>FINANCIAL INCLUSION AGENT</v>
          </cell>
          <cell r="G1178">
            <v>1408367</v>
          </cell>
          <cell r="H1178">
            <v>5296633</v>
          </cell>
          <cell r="I1178" t="str">
            <v>FINANCIAL INCLUSION AGENT EAYW</v>
          </cell>
          <cell r="J1178">
            <v>8074314500</v>
          </cell>
          <cell r="K1178">
            <v>303</v>
          </cell>
          <cell r="L1178" t="str">
            <v>Single</v>
          </cell>
          <cell r="M1178">
            <v>34612</v>
          </cell>
          <cell r="N1178" t="str">
            <v>Maryam.Suleiman@jaizbankplc.com</v>
          </cell>
          <cell r="O1178" t="str">
            <v>KATSINA</v>
          </cell>
          <cell r="P1178">
            <v>43832</v>
          </cell>
        </row>
        <row r="1179">
          <cell r="B1179" t="str">
            <v>EFI01190</v>
          </cell>
          <cell r="C1179" t="str">
            <v>SULEIMAN</v>
          </cell>
          <cell r="D1179" t="str">
            <v>USMAN</v>
          </cell>
          <cell r="F1179" t="str">
            <v>FINANCIAL INCLUSION AGENT</v>
          </cell>
          <cell r="G1179">
            <v>13001376</v>
          </cell>
          <cell r="H1179">
            <v>4323952</v>
          </cell>
          <cell r="I1179" t="str">
            <v>FINANCIAL INCLUSION AGENT EAYW</v>
          </cell>
          <cell r="J1179">
            <v>9077996764</v>
          </cell>
          <cell r="K1179">
            <v>303</v>
          </cell>
          <cell r="L1179" t="str">
            <v>Single</v>
          </cell>
          <cell r="M1179">
            <v>34410</v>
          </cell>
          <cell r="N1179" t="str">
            <v>Usman.Suleiman@jaizbankplc.com</v>
          </cell>
          <cell r="O1179" t="str">
            <v>KATSINA</v>
          </cell>
          <cell r="P1179">
            <v>43467</v>
          </cell>
        </row>
        <row r="1180">
          <cell r="B1180" t="str">
            <v>EFI01205</v>
          </cell>
          <cell r="C1180" t="str">
            <v>TASIU</v>
          </cell>
          <cell r="D1180" t="str">
            <v>SANI</v>
          </cell>
          <cell r="F1180" t="str">
            <v>FINANCIAL INCLUSION AGENT</v>
          </cell>
          <cell r="G1180">
            <v>1396494</v>
          </cell>
          <cell r="H1180">
            <v>5138371</v>
          </cell>
          <cell r="I1180" t="str">
            <v>FINANCIAL INCLUSION AGENT EAYW</v>
          </cell>
          <cell r="J1180">
            <v>8035330813</v>
          </cell>
          <cell r="K1180">
            <v>303</v>
          </cell>
          <cell r="L1180" t="str">
            <v>Single</v>
          </cell>
          <cell r="M1180">
            <v>34001</v>
          </cell>
          <cell r="N1180" t="str">
            <v>Sani.Tasiu@jaizbankplc.com</v>
          </cell>
          <cell r="O1180" t="str">
            <v>KATSINA</v>
          </cell>
          <cell r="P1180">
            <v>43832</v>
          </cell>
        </row>
        <row r="1181">
          <cell r="B1181" t="str">
            <v>EFI12011</v>
          </cell>
          <cell r="C1181" t="str">
            <v>ZAKARI</v>
          </cell>
          <cell r="D1181" t="str">
            <v>HALIMA</v>
          </cell>
          <cell r="F1181" t="str">
            <v>FINANCIAL INCLUSION AGENT</v>
          </cell>
          <cell r="G1181">
            <v>1408063</v>
          </cell>
          <cell r="H1181">
            <v>5291786</v>
          </cell>
          <cell r="I1181" t="str">
            <v>FINANCIAL INCLUSION AGENT EAYW</v>
          </cell>
          <cell r="J1181">
            <v>7068928278</v>
          </cell>
          <cell r="K1181">
            <v>303</v>
          </cell>
          <cell r="L1181" t="str">
            <v>Single</v>
          </cell>
          <cell r="M1181">
            <v>36141</v>
          </cell>
          <cell r="N1181" t="str">
            <v>Halima.Zakari@jaizbankplc.com</v>
          </cell>
          <cell r="O1181" t="str">
            <v>KATSINA</v>
          </cell>
          <cell r="P1181">
            <v>43832</v>
          </cell>
        </row>
        <row r="1182">
          <cell r="B1182" t="str">
            <v>ESC01204</v>
          </cell>
          <cell r="C1182" t="str">
            <v>ABUBAKAR</v>
          </cell>
          <cell r="D1182" t="str">
            <v>AHMED</v>
          </cell>
          <cell r="F1182" t="str">
            <v>JAFIC STATE CO-ORDINATOR</v>
          </cell>
          <cell r="G1182">
            <v>13001720</v>
          </cell>
          <cell r="H1182">
            <v>5580334</v>
          </cell>
          <cell r="I1182" t="str">
            <v xml:space="preserve"> JAFIC SC 2</v>
          </cell>
          <cell r="J1182">
            <v>8035676219</v>
          </cell>
          <cell r="K1182">
            <v>306</v>
          </cell>
          <cell r="L1182" t="str">
            <v>Married</v>
          </cell>
          <cell r="M1182">
            <v>29267</v>
          </cell>
          <cell r="N1182" t="str">
            <v>Abubakar.Ahmed@jaizbankplc</v>
          </cell>
          <cell r="O1182" t="str">
            <v>KADUNA</v>
          </cell>
          <cell r="P1182">
            <v>43832</v>
          </cell>
        </row>
        <row r="1183">
          <cell r="B1183" t="str">
            <v>ESC01201</v>
          </cell>
          <cell r="C1183" t="str">
            <v xml:space="preserve">ISA </v>
          </cell>
          <cell r="D1183" t="str">
            <v>ABUBAKAR</v>
          </cell>
          <cell r="E1183" t="str">
            <v>BALA</v>
          </cell>
          <cell r="F1183" t="str">
            <v>JAFIC STATE CO-ORDINATOR</v>
          </cell>
          <cell r="G1183">
            <v>13001723</v>
          </cell>
          <cell r="H1183">
            <v>5580396</v>
          </cell>
          <cell r="I1183" t="str">
            <v>JAFIC SC 1</v>
          </cell>
          <cell r="J1183">
            <v>8029455786</v>
          </cell>
          <cell r="K1183">
            <v>305</v>
          </cell>
          <cell r="L1183" t="str">
            <v>Married</v>
          </cell>
          <cell r="M1183">
            <v>27234</v>
          </cell>
          <cell r="N1183" t="str">
            <v>Abubakar.Isa@jaizbankplc.com</v>
          </cell>
          <cell r="O1183" t="str">
            <v>KADUNA</v>
          </cell>
          <cell r="P1183">
            <v>43832</v>
          </cell>
        </row>
        <row r="1184">
          <cell r="B1184" t="str">
            <v>ESC01202</v>
          </cell>
          <cell r="C1184" t="str">
            <v>MUSTAPHA</v>
          </cell>
          <cell r="D1184" t="str">
            <v>ABDULHAKEEM</v>
          </cell>
          <cell r="F1184" t="str">
            <v>JAFIC STATE CO-ORDINATOR</v>
          </cell>
          <cell r="G1184">
            <v>13001683</v>
          </cell>
          <cell r="H1184">
            <v>5514216</v>
          </cell>
          <cell r="I1184" t="str">
            <v xml:space="preserve"> JAFIC SC 3</v>
          </cell>
          <cell r="J1184">
            <v>8038226559</v>
          </cell>
          <cell r="K1184">
            <v>307</v>
          </cell>
          <cell r="L1184" t="str">
            <v>Married</v>
          </cell>
          <cell r="M1184">
            <v>30548</v>
          </cell>
          <cell r="N1184" t="str">
            <v>Abdulhakeem.Mustapha@jaizbankplc.com</v>
          </cell>
          <cell r="O1184" t="str">
            <v>KEBBI</v>
          </cell>
          <cell r="P1184">
            <v>43832</v>
          </cell>
        </row>
        <row r="1185">
          <cell r="B1185" t="str">
            <v>ESC01203</v>
          </cell>
          <cell r="C1185" t="str">
            <v>UMAR</v>
          </cell>
          <cell r="D1185" t="str">
            <v>YUSUF</v>
          </cell>
          <cell r="F1185" t="str">
            <v>JAFIC STATE CO-ORDINATOR</v>
          </cell>
          <cell r="G1185">
            <v>13001721</v>
          </cell>
          <cell r="H1185">
            <v>5580303</v>
          </cell>
          <cell r="I1185" t="str">
            <v xml:space="preserve"> JAFIC SC 2</v>
          </cell>
          <cell r="J1185">
            <v>8036337835</v>
          </cell>
          <cell r="K1185">
            <v>306</v>
          </cell>
          <cell r="L1185" t="str">
            <v>Married</v>
          </cell>
          <cell r="M1185">
            <v>29620</v>
          </cell>
          <cell r="N1185" t="str">
            <v>Yusuf.Umar@jaizbankplc.com</v>
          </cell>
          <cell r="O1185" t="str">
            <v>OYO</v>
          </cell>
          <cell r="P1185">
            <v>43832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gh"/>
      <sheetName val="High Jan"/>
      <sheetName val="Abuja_Paye"/>
      <sheetName val="H Paye"/>
      <sheetName val="Low Jan"/>
      <sheetName val="Low_Paye"/>
      <sheetName val="L_Paye"/>
      <sheetName val="RENTALS"/>
      <sheetName val="Upfront "/>
      <sheetName val="Medi"/>
      <sheetName val="Sal Upload"/>
      <sheetName val="NHF"/>
      <sheetName val="NHF (New)"/>
      <sheetName val="PAYE"/>
      <sheetName val="PAYE (New)"/>
      <sheetName val="PC 1"/>
      <sheetName val="PC 1 New"/>
      <sheetName val="PC 2."/>
      <sheetName val="PC 2. (New)"/>
      <sheetName val="Staff List"/>
      <sheetName val="Sheet3"/>
      <sheetName val="Grade"/>
      <sheetName val="States"/>
      <sheetName val="Anova"/>
      <sheetName val="Last Sal"/>
      <sheetName val="Sheet11"/>
      <sheetName val="Sheet1"/>
      <sheetName val="Sheet2"/>
    </sheetNames>
    <sheetDataSet>
      <sheetData sheetId="0"/>
      <sheetData sheetId="1">
        <row r="1">
          <cell r="B1" t="str">
            <v>STAFF ID</v>
          </cell>
          <cell r="C1" t="str">
            <v>CIF NUMBER</v>
          </cell>
          <cell r="D1" t="str">
            <v>D O A</v>
          </cell>
          <cell r="E1" t="str">
            <v>NAME</v>
          </cell>
          <cell r="F1" t="str">
            <v>ABJ</v>
          </cell>
          <cell r="G1" t="str">
            <v>days-in-month</v>
          </cell>
          <cell r="H1" t="str">
            <v>days entitl.</v>
          </cell>
          <cell r="I1" t="str">
            <v>Basic Salary</v>
          </cell>
          <cell r="J1" t="str">
            <v>Lunch Subsidy</v>
          </cell>
          <cell r="K1" t="str">
            <v>Entertainment Allowance</v>
          </cell>
          <cell r="L1" t="str">
            <v>Transport Allowance</v>
          </cell>
          <cell r="M1" t="str">
            <v>Reimbursables</v>
          </cell>
          <cell r="N1" t="str">
            <v>Responsibility Allowance</v>
          </cell>
          <cell r="O1" t="str">
            <v>Utility Allowance</v>
          </cell>
          <cell r="P1" t="str">
            <v>Furniture Allowance</v>
          </cell>
          <cell r="Q1" t="str">
            <v>Dressing Allowance</v>
          </cell>
          <cell r="R1" t="str">
            <v>Domestic Staff Allowance</v>
          </cell>
          <cell r="S1" t="str">
            <v>Education Allowance</v>
          </cell>
          <cell r="T1" t="str">
            <v>Security Allowance</v>
          </cell>
          <cell r="U1" t="str">
            <v>Generator Allowance</v>
          </cell>
          <cell r="V1" t="str">
            <v>Medical Limit (Foreign)</v>
          </cell>
          <cell r="W1" t="str">
            <v>Telephone</v>
          </cell>
          <cell r="X1" t="str">
            <v>Medical Limit (Local)</v>
          </cell>
          <cell r="Y1" t="str">
            <v>HMO</v>
          </cell>
          <cell r="Z1" t="str">
            <v>Medical Limit (Local) Bal</v>
          </cell>
          <cell r="AA1" t="str">
            <v>Housing Allowance</v>
          </cell>
          <cell r="AB1" t="str">
            <v>Housing Hardship Allowance</v>
          </cell>
          <cell r="AC1" t="str">
            <v>TOTAL GUARANTEED PAY</v>
          </cell>
          <cell r="AD1" t="str">
            <v>Total Guaranteed Pay (EAYW-WHA)</v>
          </cell>
          <cell r="AE1" t="str">
            <v>Monthly Poration (EAYW-WHA)</v>
          </cell>
          <cell r="AF1" t="str">
            <v>Total Guaranteed Pay (UPF-WHA)</v>
          </cell>
          <cell r="AG1" t="str">
            <v>Monthly Poration (UPF-WHA)</v>
          </cell>
          <cell r="AH1" t="str">
            <v>13th Month Bonus</v>
          </cell>
          <cell r="AI1" t="str">
            <v>Leave Allowance</v>
          </cell>
          <cell r="AJ1" t="str">
            <v>Total Upfront Allowances</v>
          </cell>
          <cell r="AK1" t="str">
            <v>Off'l Car - Annual Amortn</v>
          </cell>
          <cell r="AL1" t="str">
            <v>Official Car - Cost</v>
          </cell>
          <cell r="AM1" t="str">
            <v>New Total Package</v>
          </cell>
          <cell r="AN1" t="str">
            <v>TAX REFERENCE</v>
          </cell>
          <cell r="AO1" t="str">
            <v>EMPLOYER PC</v>
          </cell>
          <cell r="AP1" t="str">
            <v>EMPLOYER PC</v>
          </cell>
          <cell r="AQ1" t="str">
            <v>EMPLOYEE PC</v>
          </cell>
          <cell r="AR1" t="str">
            <v>EMPLOYEE PC</v>
          </cell>
          <cell r="AS1" t="str">
            <v>DEFAULT PAYE</v>
          </cell>
          <cell r="AT1" t="str">
            <v>DEFAULT PAYE</v>
          </cell>
          <cell r="AU1" t="str">
            <v>NHF</v>
          </cell>
          <cell r="AV1" t="str">
            <v>NHF</v>
          </cell>
          <cell r="AW1" t="str">
            <v>Monthly Poration (TOT STAT DED)</v>
          </cell>
          <cell r="AX1" t="str">
            <v>Take Home (EAYW_WHA)</v>
          </cell>
          <cell r="AY1" t="str">
            <v>Take Home (UPF_WHA)</v>
          </cell>
        </row>
        <row r="3">
          <cell r="B3" t="str">
            <v>HU07050</v>
          </cell>
          <cell r="C3">
            <v>13000068</v>
          </cell>
          <cell r="D3">
            <v>38565</v>
          </cell>
          <cell r="E3" t="str">
            <v xml:space="preserve">USMAN HASSAN </v>
          </cell>
          <cell r="F3" t="str">
            <v>MD/CEO</v>
          </cell>
          <cell r="G3">
            <v>31</v>
          </cell>
          <cell r="H3">
            <v>31</v>
          </cell>
          <cell r="I3">
            <v>13800733.133589488</v>
          </cell>
          <cell r="J3">
            <v>771215.18961149501</v>
          </cell>
          <cell r="K3">
            <v>889763.73960035259</v>
          </cell>
          <cell r="M3">
            <v>5638191.9959353721</v>
          </cell>
          <cell r="N3">
            <v>1239759.8</v>
          </cell>
          <cell r="O3">
            <v>1036939.5466695249</v>
          </cell>
          <cell r="P3">
            <v>2325000</v>
          </cell>
          <cell r="Q3">
            <v>1350000</v>
          </cell>
          <cell r="R3">
            <v>933333.34</v>
          </cell>
          <cell r="S3">
            <v>11665333.047762973</v>
          </cell>
          <cell r="T3">
            <v>900000</v>
          </cell>
          <cell r="U3">
            <v>1225000</v>
          </cell>
          <cell r="V3">
            <v>1475000</v>
          </cell>
          <cell r="W3">
            <v>300000</v>
          </cell>
          <cell r="X3">
            <v>2804466.39</v>
          </cell>
          <cell r="Y3">
            <v>0</v>
          </cell>
          <cell r="Z3">
            <v>2804466.39</v>
          </cell>
          <cell r="AA3">
            <v>8581640.496600626</v>
          </cell>
          <cell r="AB3">
            <v>4290820.248300313</v>
          </cell>
          <cell r="AC3">
            <v>59227196.92807015</v>
          </cell>
          <cell r="AD3">
            <v>4935599.7440058459</v>
          </cell>
          <cell r="AE3">
            <v>4935599.7440058459</v>
          </cell>
          <cell r="AF3">
            <v>3862894.6819307674</v>
          </cell>
          <cell r="AG3">
            <v>3862894.6819307674</v>
          </cell>
          <cell r="AH3">
            <v>1150061.0944657905</v>
          </cell>
          <cell r="AI3">
            <v>1380073.3133589488</v>
          </cell>
          <cell r="AJ3">
            <v>2530134.4078247393</v>
          </cell>
          <cell r="AK3">
            <v>6250000</v>
          </cell>
          <cell r="AL3">
            <v>25000000</v>
          </cell>
          <cell r="AM3">
            <v>68007331.335894883</v>
          </cell>
          <cell r="AN3">
            <v>68007331.335894883</v>
          </cell>
          <cell r="AO3">
            <v>2863237.3630190114</v>
          </cell>
          <cell r="AP3">
            <v>238603.12</v>
          </cell>
          <cell r="AQ3">
            <v>2290589.8904152089</v>
          </cell>
          <cell r="AR3">
            <v>190882.5</v>
          </cell>
          <cell r="AS3">
            <v>11905760.805584481</v>
          </cell>
          <cell r="AT3">
            <v>992146.74</v>
          </cell>
          <cell r="AU3">
            <v>345018.3283397372</v>
          </cell>
          <cell r="AV3">
            <v>28751.53</v>
          </cell>
          <cell r="AW3">
            <v>1211780.77</v>
          </cell>
          <cell r="AX3">
            <v>0</v>
          </cell>
          <cell r="AY3">
            <v>2651113.9119307674</v>
          </cell>
          <cell r="AZ3" t="str">
            <v>Yes</v>
          </cell>
          <cell r="BA3">
            <v>2651113.92</v>
          </cell>
        </row>
        <row r="4">
          <cell r="B4" t="str">
            <v>MA04140</v>
          </cell>
          <cell r="C4">
            <v>13000435</v>
          </cell>
          <cell r="D4">
            <v>41730</v>
          </cell>
          <cell r="E4" t="str">
            <v>ABUBAKAR MAHE MAHMUD</v>
          </cell>
          <cell r="F4" t="str">
            <v>DMD</v>
          </cell>
          <cell r="G4">
            <v>31</v>
          </cell>
          <cell r="H4">
            <v>31</v>
          </cell>
          <cell r="I4">
            <v>12828698.134190321</v>
          </cell>
          <cell r="J4">
            <v>764525.434176991</v>
          </cell>
          <cell r="K4">
            <v>878130.48590261303</v>
          </cell>
          <cell r="M4">
            <v>5247132.5434805192</v>
          </cell>
          <cell r="N4">
            <v>1153882.7000000002</v>
          </cell>
          <cell r="O4">
            <v>968949.74002666178</v>
          </cell>
          <cell r="P4">
            <v>2200000</v>
          </cell>
          <cell r="Q4">
            <v>1325000</v>
          </cell>
          <cell r="R4">
            <v>787500</v>
          </cell>
          <cell r="S4">
            <v>10915997.334982108</v>
          </cell>
          <cell r="T4">
            <v>863508.28999999992</v>
          </cell>
          <cell r="U4">
            <v>1037500</v>
          </cell>
          <cell r="V4">
            <v>1375000</v>
          </cell>
          <cell r="W4">
            <v>287500</v>
          </cell>
          <cell r="X4">
            <v>2500000</v>
          </cell>
          <cell r="Y4">
            <v>0</v>
          </cell>
          <cell r="Z4">
            <v>2500000</v>
          </cell>
          <cell r="AA4">
            <v>7984485.7919171844</v>
          </cell>
          <cell r="AB4">
            <v>3992242.8959585922</v>
          </cell>
          <cell r="AC4">
            <v>55110053.350634985</v>
          </cell>
          <cell r="AD4">
            <v>4592504.4458862487</v>
          </cell>
          <cell r="AE4">
            <v>4592504.4458862487</v>
          </cell>
          <cell r="AF4">
            <v>3594443.7218966004</v>
          </cell>
          <cell r="AG4">
            <v>3594443.7218966004</v>
          </cell>
          <cell r="AH4">
            <v>1069058.1778491933</v>
          </cell>
          <cell r="AI4">
            <v>1282869.8134190321</v>
          </cell>
          <cell r="AJ4">
            <v>2351927.9912682255</v>
          </cell>
          <cell r="AK4">
            <v>5825000</v>
          </cell>
          <cell r="AL4">
            <v>23300000</v>
          </cell>
          <cell r="AM4">
            <v>63286981.34190321</v>
          </cell>
          <cell r="AN4">
            <v>63286981.34190321</v>
          </cell>
          <cell r="AO4">
            <v>2663818.3926107506</v>
          </cell>
          <cell r="AP4">
            <v>221984.87</v>
          </cell>
          <cell r="AQ4">
            <v>2131054.7140886001</v>
          </cell>
          <cell r="AR4">
            <v>177587.90000000002</v>
          </cell>
          <cell r="AS4">
            <v>11202786.342238441</v>
          </cell>
          <cell r="AT4">
            <v>933565.53</v>
          </cell>
          <cell r="AU4">
            <v>320717.45335475804</v>
          </cell>
          <cell r="AV4">
            <v>26726.46</v>
          </cell>
          <cell r="AW4">
            <v>1137879.8900000001</v>
          </cell>
          <cell r="AX4">
            <v>3454624.5558862486</v>
          </cell>
          <cell r="AY4">
            <v>0</v>
          </cell>
          <cell r="AZ4">
            <v>0</v>
          </cell>
          <cell r="BA4">
            <v>3454624.5599999996</v>
          </cell>
        </row>
        <row r="5">
          <cell r="B5" t="str">
            <v>AA11170</v>
          </cell>
          <cell r="C5">
            <v>13001054</v>
          </cell>
          <cell r="D5">
            <v>43045</v>
          </cell>
          <cell r="E5" t="str">
            <v>AMOO ABDULFATTAH OLANREWAJU</v>
          </cell>
          <cell r="F5" t="str">
            <v>ED</v>
          </cell>
          <cell r="G5">
            <v>31</v>
          </cell>
          <cell r="H5">
            <v>31</v>
          </cell>
          <cell r="I5">
            <v>11856663.136191156</v>
          </cell>
          <cell r="J5">
            <v>672835.67874248605</v>
          </cell>
          <cell r="K5">
            <v>866497.23220487195</v>
          </cell>
          <cell r="M5">
            <v>4856073.0917689865</v>
          </cell>
          <cell r="N5">
            <v>1068005.6000000001</v>
          </cell>
          <cell r="O5">
            <v>950959.93338378367</v>
          </cell>
          <cell r="P5">
            <v>2075000</v>
          </cell>
          <cell r="Q5">
            <v>1300000</v>
          </cell>
          <cell r="R5">
            <v>775000</v>
          </cell>
          <cell r="S5">
            <v>10166661.62300124</v>
          </cell>
          <cell r="T5">
            <v>703333.33000000007</v>
          </cell>
          <cell r="U5">
            <v>950000</v>
          </cell>
          <cell r="V5">
            <v>1275000</v>
          </cell>
          <cell r="W5">
            <v>275000</v>
          </cell>
          <cell r="X5">
            <v>2345883.5299999998</v>
          </cell>
          <cell r="Y5">
            <v>1382216</v>
          </cell>
          <cell r="Z5">
            <v>963667.5299999998</v>
          </cell>
          <cell r="AA5">
            <v>7237331.0877671018</v>
          </cell>
          <cell r="AB5">
            <v>3618665.5438835509</v>
          </cell>
          <cell r="AC5">
            <v>49610693.786943182</v>
          </cell>
          <cell r="AD5">
            <v>4134224.482245265</v>
          </cell>
          <cell r="AE5">
            <v>4134224.4822452646</v>
          </cell>
          <cell r="AF5">
            <v>3229558.0962743773</v>
          </cell>
          <cell r="AG5">
            <v>3229558.0962743773</v>
          </cell>
          <cell r="AH5">
            <v>988055.26134926302</v>
          </cell>
          <cell r="AI5">
            <v>1185666.3136191156</v>
          </cell>
          <cell r="AJ5">
            <v>2173721.5749683785</v>
          </cell>
          <cell r="AK5">
            <v>5400000</v>
          </cell>
          <cell r="AL5">
            <v>21600000</v>
          </cell>
          <cell r="AM5">
            <v>57184415.361911565</v>
          </cell>
          <cell r="AN5">
            <v>58566631.361911558</v>
          </cell>
          <cell r="AO5">
            <v>2449399.4223958259</v>
          </cell>
          <cell r="AP5">
            <v>204116.62</v>
          </cell>
          <cell r="AQ5">
            <v>1959519.5379166605</v>
          </cell>
          <cell r="AR5">
            <v>163293.30000000002</v>
          </cell>
          <cell r="AS5">
            <v>5862721.0183012867</v>
          </cell>
          <cell r="AT5">
            <v>488560.09</v>
          </cell>
          <cell r="AU5">
            <v>296416.57840477891</v>
          </cell>
          <cell r="AV5">
            <v>24701.39</v>
          </cell>
          <cell r="AW5">
            <v>676554.78</v>
          </cell>
          <cell r="AX5">
            <v>0</v>
          </cell>
          <cell r="AY5">
            <v>2553003.3162743775</v>
          </cell>
          <cell r="AZ5" t="str">
            <v>Yes</v>
          </cell>
          <cell r="BA5">
            <v>2553003.3199999998</v>
          </cell>
        </row>
        <row r="6">
          <cell r="B6" t="str">
            <v>SS02160</v>
          </cell>
          <cell r="C6">
            <v>13000701</v>
          </cell>
          <cell r="D6">
            <v>42401</v>
          </cell>
          <cell r="E6" t="str">
            <v xml:space="preserve">SALISU SIRAJO </v>
          </cell>
          <cell r="F6" t="str">
            <v>ED</v>
          </cell>
          <cell r="G6">
            <v>31</v>
          </cell>
          <cell r="H6">
            <v>31</v>
          </cell>
          <cell r="I6">
            <v>11856663.136191156</v>
          </cell>
          <cell r="J6">
            <v>672835.67874248605</v>
          </cell>
          <cell r="K6">
            <v>866497.23220487195</v>
          </cell>
          <cell r="M6">
            <v>4856073.0917689865</v>
          </cell>
          <cell r="N6">
            <v>1068005.6000000001</v>
          </cell>
          <cell r="O6">
            <v>950959.93338378367</v>
          </cell>
          <cell r="P6">
            <v>2075000</v>
          </cell>
          <cell r="Q6">
            <v>1300000</v>
          </cell>
          <cell r="R6">
            <v>775000</v>
          </cell>
          <cell r="S6">
            <v>10166661.62300124</v>
          </cell>
          <cell r="T6">
            <v>703333.33000000007</v>
          </cell>
          <cell r="U6">
            <v>950000</v>
          </cell>
          <cell r="V6">
            <v>1275000</v>
          </cell>
          <cell r="W6">
            <v>275000</v>
          </cell>
          <cell r="X6">
            <v>2345883.5299999998</v>
          </cell>
          <cell r="Y6">
            <v>0</v>
          </cell>
          <cell r="Z6">
            <v>2345883.5299999998</v>
          </cell>
          <cell r="AA6">
            <v>7237331.0877671018</v>
          </cell>
          <cell r="AB6">
            <v>3618665.5438835509</v>
          </cell>
          <cell r="AC6">
            <v>50992909.786943182</v>
          </cell>
          <cell r="AD6">
            <v>4249409.1489119316</v>
          </cell>
          <cell r="AE6">
            <v>4249409.1489119316</v>
          </cell>
          <cell r="AF6">
            <v>3344742.7629410438</v>
          </cell>
          <cell r="AG6">
            <v>3344742.7629410438</v>
          </cell>
          <cell r="AH6">
            <v>988055.26134926302</v>
          </cell>
          <cell r="AI6">
            <v>1185666.3136191156</v>
          </cell>
          <cell r="AJ6">
            <v>2173721.5749683785</v>
          </cell>
          <cell r="AK6">
            <v>5400000</v>
          </cell>
          <cell r="AL6">
            <v>21600000</v>
          </cell>
          <cell r="AM6">
            <v>58566631.361911565</v>
          </cell>
          <cell r="AN6">
            <v>58566631.361911558</v>
          </cell>
          <cell r="AO6">
            <v>2449399.4223958259</v>
          </cell>
          <cell r="AP6">
            <v>204116.62</v>
          </cell>
          <cell r="AQ6">
            <v>1959519.5379166605</v>
          </cell>
          <cell r="AR6">
            <v>163293.30000000002</v>
          </cell>
          <cell r="AS6">
            <v>10354808.638301287</v>
          </cell>
          <cell r="AT6">
            <v>862900.72</v>
          </cell>
          <cell r="AU6">
            <v>296416.57840477891</v>
          </cell>
          <cell r="AV6">
            <v>24701.39</v>
          </cell>
          <cell r="AW6">
            <v>1050895.4099999999</v>
          </cell>
          <cell r="AX6">
            <v>3198513.7389119314</v>
          </cell>
          <cell r="AY6">
            <v>2293847.3529410437</v>
          </cell>
          <cell r="AZ6" t="str">
            <v>Yes</v>
          </cell>
          <cell r="BA6">
            <v>5492361.0999999996</v>
          </cell>
        </row>
        <row r="7">
          <cell r="B7" t="str">
            <v>AH10130</v>
          </cell>
          <cell r="C7">
            <v>13000363</v>
          </cell>
          <cell r="D7">
            <v>41550</v>
          </cell>
          <cell r="E7" t="str">
            <v>HASSAN AHMED ALHAJI</v>
          </cell>
          <cell r="F7" t="str">
            <v>GM - II</v>
          </cell>
          <cell r="G7">
            <v>31</v>
          </cell>
          <cell r="H7">
            <v>31</v>
          </cell>
          <cell r="I7">
            <v>9211753.2545811031</v>
          </cell>
          <cell r="J7">
            <v>380855.53960539697</v>
          </cell>
          <cell r="K7">
            <v>561283.31940809544</v>
          </cell>
          <cell r="M7">
            <v>3752003.2267906195</v>
          </cell>
          <cell r="N7">
            <v>813129.2</v>
          </cell>
          <cell r="O7">
            <v>642381.6035249352</v>
          </cell>
          <cell r="P7">
            <v>1150000</v>
          </cell>
          <cell r="Q7">
            <v>1225000</v>
          </cell>
          <cell r="R7">
            <v>225000</v>
          </cell>
          <cell r="S7">
            <v>7372166.9412227338</v>
          </cell>
          <cell r="T7">
            <v>200000</v>
          </cell>
          <cell r="U7">
            <v>720000</v>
          </cell>
          <cell r="V7">
            <v>1150000</v>
          </cell>
          <cell r="W7">
            <v>175000</v>
          </cell>
          <cell r="X7">
            <v>2101434.83</v>
          </cell>
          <cell r="Y7">
            <v>0</v>
          </cell>
          <cell r="Z7">
            <v>2101434.83</v>
          </cell>
          <cell r="AA7">
            <v>5830747.5017275847</v>
          </cell>
          <cell r="AB7">
            <v>2915373.7508637924</v>
          </cell>
          <cell r="AC7">
            <v>38426129.167724252</v>
          </cell>
          <cell r="AD7">
            <v>3202177.4306436875</v>
          </cell>
          <cell r="AE7">
            <v>3202177.4306436875</v>
          </cell>
          <cell r="AF7">
            <v>2473333.9929277399</v>
          </cell>
          <cell r="AG7">
            <v>2473333.9929277399</v>
          </cell>
          <cell r="AH7">
            <v>767646.1045484253</v>
          </cell>
          <cell r="AI7">
            <v>921175.32545811031</v>
          </cell>
          <cell r="AJ7">
            <v>1688821.4300065357</v>
          </cell>
          <cell r="AK7">
            <v>3125000</v>
          </cell>
          <cell r="AL7">
            <v>12500000</v>
          </cell>
          <cell r="AM7">
            <v>43239950.597730786</v>
          </cell>
          <cell r="AN7">
            <v>43239950.597730786</v>
          </cell>
          <cell r="AO7">
            <v>1816750.075630869</v>
          </cell>
          <cell r="AP7">
            <v>151395.84</v>
          </cell>
          <cell r="AQ7">
            <v>1453400.0605046952</v>
          </cell>
          <cell r="AR7">
            <v>121116.68</v>
          </cell>
          <cell r="AS7">
            <v>7586208.0992811443</v>
          </cell>
          <cell r="AT7">
            <v>632184.01</v>
          </cell>
          <cell r="AU7">
            <v>230293.83136452758</v>
          </cell>
          <cell r="AV7">
            <v>19191.16</v>
          </cell>
          <cell r="AW7">
            <v>772491.85000000009</v>
          </cell>
          <cell r="AX7">
            <v>0</v>
          </cell>
          <cell r="AY7">
            <v>1700842.1429277398</v>
          </cell>
          <cell r="AZ7" t="str">
            <v>Yes</v>
          </cell>
          <cell r="BA7">
            <v>1700842.15</v>
          </cell>
        </row>
        <row r="8">
          <cell r="B8" t="str">
            <v>RS02120</v>
          </cell>
          <cell r="C8">
            <v>13000100</v>
          </cell>
          <cell r="D8">
            <v>40940</v>
          </cell>
          <cell r="E8" t="str">
            <v>SALAUDEEN RUKAYAT OZIAMA</v>
          </cell>
          <cell r="F8" t="str">
            <v>DGM - II</v>
          </cell>
          <cell r="G8">
            <v>31</v>
          </cell>
          <cell r="H8">
            <v>31</v>
          </cell>
          <cell r="I8">
            <v>7427923.0561128054</v>
          </cell>
          <cell r="J8">
            <v>350000.00357358996</v>
          </cell>
          <cell r="K8">
            <v>526351.86247316259</v>
          </cell>
          <cell r="M8">
            <v>3619295.9263016218</v>
          </cell>
          <cell r="N8">
            <v>744440.8</v>
          </cell>
          <cell r="O8">
            <v>614465.14891271293</v>
          </cell>
          <cell r="P8">
            <v>1025000</v>
          </cell>
          <cell r="Q8">
            <v>1175500</v>
          </cell>
          <cell r="R8">
            <v>195000</v>
          </cell>
          <cell r="S8">
            <v>6008752.1496031992</v>
          </cell>
          <cell r="T8">
            <v>191095.4</v>
          </cell>
          <cell r="U8">
            <v>700000</v>
          </cell>
          <cell r="V8">
            <v>1128314.98</v>
          </cell>
          <cell r="W8">
            <v>170000</v>
          </cell>
          <cell r="X8">
            <v>1927083.33</v>
          </cell>
          <cell r="Y8">
            <v>120000</v>
          </cell>
          <cell r="Z8">
            <v>1807083.33</v>
          </cell>
          <cell r="AA8">
            <v>3919486.8043758348</v>
          </cell>
          <cell r="AB8">
            <v>1959743.4021879174</v>
          </cell>
          <cell r="AC8">
            <v>31562452.863540847</v>
          </cell>
          <cell r="AD8">
            <v>2630204.4052950707</v>
          </cell>
          <cell r="AE8">
            <v>2630204.4052950707</v>
          </cell>
          <cell r="AF8">
            <v>2140268.5547480909</v>
          </cell>
          <cell r="AG8">
            <v>2140268.5547480909</v>
          </cell>
          <cell r="AH8">
            <v>618993.58800940041</v>
          </cell>
          <cell r="AI8">
            <v>742792.30561128049</v>
          </cell>
          <cell r="AJ8">
            <v>1361785.893620681</v>
          </cell>
          <cell r="AK8">
            <v>2125000</v>
          </cell>
          <cell r="AL8">
            <v>8500000</v>
          </cell>
          <cell r="AM8">
            <v>35049238.757161528</v>
          </cell>
          <cell r="AN8">
            <v>35169238.757161528</v>
          </cell>
          <cell r="AO8">
            <v>1347240.9860488642</v>
          </cell>
          <cell r="AP8">
            <v>112270.09</v>
          </cell>
          <cell r="AQ8">
            <v>1077792.7888390913</v>
          </cell>
          <cell r="AR8">
            <v>89816.069999999992</v>
          </cell>
          <cell r="AS8">
            <v>6128049.8606997663</v>
          </cell>
          <cell r="AT8">
            <v>510670.83000000007</v>
          </cell>
          <cell r="AU8">
            <v>185698.07640282015</v>
          </cell>
          <cell r="AV8">
            <v>15474.84</v>
          </cell>
          <cell r="AW8">
            <v>615961.74</v>
          </cell>
          <cell r="AX8">
            <v>0</v>
          </cell>
          <cell r="AY8">
            <v>1524306.8147480909</v>
          </cell>
          <cell r="AZ8" t="str">
            <v>Yes</v>
          </cell>
          <cell r="BA8">
            <v>1524306.82</v>
          </cell>
        </row>
        <row r="9">
          <cell r="B9" t="str">
            <v>ZI02060</v>
          </cell>
          <cell r="C9">
            <v>13000043</v>
          </cell>
          <cell r="D9">
            <v>38776</v>
          </cell>
          <cell r="E9" t="str">
            <v>MUSA ZARA IBRAHIM</v>
          </cell>
          <cell r="F9" t="str">
            <v>DGM - II</v>
          </cell>
          <cell r="G9">
            <v>31</v>
          </cell>
          <cell r="H9">
            <v>31</v>
          </cell>
          <cell r="I9">
            <v>7427923.0561128054</v>
          </cell>
          <cell r="J9">
            <v>350000.00357358996</v>
          </cell>
          <cell r="K9">
            <v>526351.86247316259</v>
          </cell>
          <cell r="L9">
            <v>2125000</v>
          </cell>
          <cell r="M9">
            <v>3619295.9263016218</v>
          </cell>
          <cell r="N9">
            <v>744440.8</v>
          </cell>
          <cell r="O9">
            <v>614465.14891271293</v>
          </cell>
          <cell r="P9">
            <v>1025000</v>
          </cell>
          <cell r="Q9">
            <v>1175500</v>
          </cell>
          <cell r="R9">
            <v>195000</v>
          </cell>
          <cell r="S9">
            <v>6008752.1496031992</v>
          </cell>
          <cell r="T9">
            <v>191095.4</v>
          </cell>
          <cell r="U9">
            <v>700000</v>
          </cell>
          <cell r="V9">
            <v>1128314.98</v>
          </cell>
          <cell r="W9">
            <v>170000</v>
          </cell>
          <cell r="X9">
            <v>1927083.33</v>
          </cell>
          <cell r="Y9">
            <v>0</v>
          </cell>
          <cell r="Z9">
            <v>1927083.33</v>
          </cell>
          <cell r="AA9">
            <v>3919486.8043758348</v>
          </cell>
          <cell r="AB9">
            <v>1959743.4021879174</v>
          </cell>
          <cell r="AC9">
            <v>33807452.863540843</v>
          </cell>
          <cell r="AD9">
            <v>2817287.7386284037</v>
          </cell>
          <cell r="AE9">
            <v>2817287.7386284037</v>
          </cell>
          <cell r="AF9">
            <v>2327351.8880814244</v>
          </cell>
          <cell r="AG9">
            <v>2327351.8880814244</v>
          </cell>
          <cell r="AH9">
            <v>618993.58800940041</v>
          </cell>
          <cell r="AI9">
            <v>742792.30561128049</v>
          </cell>
          <cell r="AJ9">
            <v>1361785.893620681</v>
          </cell>
          <cell r="AL9">
            <v>8500000</v>
          </cell>
          <cell r="AM9">
            <v>35169238.757161528</v>
          </cell>
          <cell r="AN9">
            <v>35169238.757161528</v>
          </cell>
          <cell r="AO9">
            <v>1347240.9860488642</v>
          </cell>
          <cell r="AP9">
            <v>112270.09</v>
          </cell>
          <cell r="AQ9">
            <v>1077792.7888390913</v>
          </cell>
          <cell r="AR9">
            <v>89816.069999999992</v>
          </cell>
          <cell r="AS9">
            <v>4854761.4278997667</v>
          </cell>
          <cell r="AT9">
            <v>404563.46</v>
          </cell>
          <cell r="AU9">
            <v>185698.07640282015</v>
          </cell>
          <cell r="AV9">
            <v>15474.84</v>
          </cell>
          <cell r="AW9">
            <v>509854.37000000005</v>
          </cell>
          <cell r="AX9">
            <v>0</v>
          </cell>
          <cell r="AY9">
            <v>1817497.5180814243</v>
          </cell>
          <cell r="AZ9" t="str">
            <v>Yes</v>
          </cell>
          <cell r="BA9">
            <v>1817497.52</v>
          </cell>
        </row>
        <row r="10">
          <cell r="B10" t="str">
            <v>IA03030</v>
          </cell>
          <cell r="C10">
            <v>13000040</v>
          </cell>
          <cell r="D10">
            <v>37681</v>
          </cell>
          <cell r="E10" t="str">
            <v xml:space="preserve">ADAMU ISMAILA </v>
          </cell>
          <cell r="F10" t="str">
            <v>DGM - II</v>
          </cell>
          <cell r="G10">
            <v>31</v>
          </cell>
          <cell r="H10">
            <v>31</v>
          </cell>
          <cell r="I10">
            <v>7427923.0561128054</v>
          </cell>
          <cell r="J10">
            <v>350000.00357358996</v>
          </cell>
          <cell r="K10">
            <v>526351.86247316259</v>
          </cell>
          <cell r="M10">
            <v>3619295.9263016218</v>
          </cell>
          <cell r="N10">
            <v>744440.8</v>
          </cell>
          <cell r="O10">
            <v>614465.14891271293</v>
          </cell>
          <cell r="P10">
            <v>1025000</v>
          </cell>
          <cell r="Q10">
            <v>1175500</v>
          </cell>
          <cell r="R10">
            <v>195000</v>
          </cell>
          <cell r="S10">
            <v>6008752.1496031992</v>
          </cell>
          <cell r="T10">
            <v>191095.4</v>
          </cell>
          <cell r="U10">
            <v>700000</v>
          </cell>
          <cell r="V10">
            <v>1128314.98</v>
          </cell>
          <cell r="W10">
            <v>170000</v>
          </cell>
          <cell r="X10">
            <v>1927083.33</v>
          </cell>
          <cell r="Y10">
            <v>480000</v>
          </cell>
          <cell r="Z10">
            <v>1447083.33</v>
          </cell>
          <cell r="AA10">
            <v>3919486.8043758348</v>
          </cell>
          <cell r="AB10">
            <v>1959743.4021879174</v>
          </cell>
          <cell r="AC10">
            <v>31202452.863540847</v>
          </cell>
          <cell r="AD10">
            <v>2600204.4052950707</v>
          </cell>
          <cell r="AE10">
            <v>2600204.4052950707</v>
          </cell>
          <cell r="AF10">
            <v>2110268.5547480909</v>
          </cell>
          <cell r="AG10">
            <v>2110268.5547480909</v>
          </cell>
          <cell r="AH10">
            <v>618993.58800940041</v>
          </cell>
          <cell r="AI10">
            <v>742792.30561128049</v>
          </cell>
          <cell r="AJ10">
            <v>1361785.893620681</v>
          </cell>
          <cell r="AK10">
            <v>2125000</v>
          </cell>
          <cell r="AL10">
            <v>8500000</v>
          </cell>
          <cell r="AM10">
            <v>34689238.757161528</v>
          </cell>
          <cell r="AN10">
            <v>35169238.757161528</v>
          </cell>
          <cell r="AO10">
            <v>1347240.9860488642</v>
          </cell>
          <cell r="AP10">
            <v>112270.09</v>
          </cell>
          <cell r="AQ10">
            <v>1077792.7888390913</v>
          </cell>
          <cell r="AR10">
            <v>89816.069999999992</v>
          </cell>
          <cell r="AS10">
            <v>5683896.5246997671</v>
          </cell>
          <cell r="AT10">
            <v>473658.05</v>
          </cell>
          <cell r="AU10">
            <v>185698.07640282015</v>
          </cell>
          <cell r="AV10">
            <v>15474.84</v>
          </cell>
          <cell r="AW10">
            <v>578948.96</v>
          </cell>
          <cell r="AX10">
            <v>0</v>
          </cell>
          <cell r="AY10">
            <v>1531319.594748091</v>
          </cell>
          <cell r="AZ10" t="str">
            <v>Yes</v>
          </cell>
          <cell r="BA10">
            <v>1531319.6</v>
          </cell>
        </row>
        <row r="11">
          <cell r="B11" t="str">
            <v>AU12130</v>
          </cell>
          <cell r="C11">
            <v>13000382</v>
          </cell>
          <cell r="D11">
            <v>41611</v>
          </cell>
          <cell r="E11" t="str">
            <v xml:space="preserve">ABDULLAHI USMAN </v>
          </cell>
          <cell r="F11" t="str">
            <v>AGM - II</v>
          </cell>
          <cell r="G11">
            <v>31</v>
          </cell>
          <cell r="H11">
            <v>31</v>
          </cell>
          <cell r="I11">
            <v>6751220.8371703643</v>
          </cell>
          <cell r="J11">
            <v>299999.99814626994</v>
          </cell>
          <cell r="K11">
            <v>466093.043801461</v>
          </cell>
          <cell r="M11">
            <v>2796299.0237180954</v>
          </cell>
          <cell r="N11">
            <v>563358.5</v>
          </cell>
          <cell r="O11">
            <v>344462.9711308977</v>
          </cell>
          <cell r="P11">
            <v>710000</v>
          </cell>
          <cell r="Q11">
            <v>1155750</v>
          </cell>
          <cell r="R11">
            <v>143139.40941739824</v>
          </cell>
          <cell r="S11">
            <v>5230874.2759758355</v>
          </cell>
          <cell r="T11">
            <v>125000</v>
          </cell>
          <cell r="U11">
            <v>650000</v>
          </cell>
          <cell r="V11">
            <v>791666.66666666605</v>
          </cell>
          <cell r="W11">
            <v>142822.02713487629</v>
          </cell>
          <cell r="X11">
            <v>1842500</v>
          </cell>
          <cell r="Y11">
            <v>250000</v>
          </cell>
          <cell r="Z11">
            <v>1592500</v>
          </cell>
          <cell r="AA11">
            <v>3834940.5921003302</v>
          </cell>
          <cell r="AB11">
            <v>1917470.2960501651</v>
          </cell>
          <cell r="AC11">
            <v>27515597.641312361</v>
          </cell>
          <cell r="AD11">
            <v>2292966.4701093636</v>
          </cell>
          <cell r="AE11">
            <v>2292966.4701093636</v>
          </cell>
          <cell r="AF11">
            <v>1813598.8960968221</v>
          </cell>
          <cell r="AG11">
            <v>1813598.8960968221</v>
          </cell>
          <cell r="AH11">
            <v>562601.73643086373</v>
          </cell>
          <cell r="AI11">
            <v>675122.08371703641</v>
          </cell>
          <cell r="AJ11">
            <v>1237723.8201479001</v>
          </cell>
          <cell r="AK11">
            <v>1650000</v>
          </cell>
          <cell r="AL11">
            <v>6600000</v>
          </cell>
          <cell r="AM11">
            <v>30403321.461460263</v>
          </cell>
          <cell r="AN11">
            <v>30653321.461460263</v>
          </cell>
          <cell r="AO11">
            <v>1223616.1429270694</v>
          </cell>
          <cell r="AP11">
            <v>101968.01999999999</v>
          </cell>
          <cell r="AQ11">
            <v>978892.91434165556</v>
          </cell>
          <cell r="AR11">
            <v>81574.409999999989</v>
          </cell>
          <cell r="AS11">
            <v>5268428.1246278463</v>
          </cell>
          <cell r="AT11">
            <v>439035.68</v>
          </cell>
          <cell r="AU11">
            <v>168780.52092925913</v>
          </cell>
          <cell r="AV11">
            <v>14065.050000000001</v>
          </cell>
          <cell r="AW11">
            <v>534675.14</v>
          </cell>
          <cell r="AX11">
            <v>0</v>
          </cell>
          <cell r="AY11">
            <v>1278923.7560968222</v>
          </cell>
          <cell r="AZ11" t="str">
            <v>Yes</v>
          </cell>
          <cell r="BA11">
            <v>1278923.76</v>
          </cell>
        </row>
        <row r="12">
          <cell r="B12" t="str">
            <v>AA03120</v>
          </cell>
          <cell r="C12">
            <v>13000115</v>
          </cell>
          <cell r="D12">
            <v>40973</v>
          </cell>
          <cell r="E12" t="str">
            <v xml:space="preserve">ABDULKARIM ALHASSAN </v>
          </cell>
          <cell r="F12" t="str">
            <v>AGM - II</v>
          </cell>
          <cell r="G12">
            <v>31</v>
          </cell>
          <cell r="H12">
            <v>31</v>
          </cell>
          <cell r="I12">
            <v>6751220.8371703643</v>
          </cell>
          <cell r="J12">
            <v>299999.99814626994</v>
          </cell>
          <cell r="K12">
            <v>466093.043801461</v>
          </cell>
          <cell r="L12">
            <v>1650000</v>
          </cell>
          <cell r="M12">
            <v>2796299.0237180954</v>
          </cell>
          <cell r="N12">
            <v>563358.5</v>
          </cell>
          <cell r="O12">
            <v>344462.9711308977</v>
          </cell>
          <cell r="P12">
            <v>710000</v>
          </cell>
          <cell r="Q12">
            <v>1155750</v>
          </cell>
          <cell r="R12">
            <v>143139.40941739824</v>
          </cell>
          <cell r="S12">
            <v>5230874.2759758355</v>
          </cell>
          <cell r="T12">
            <v>125000</v>
          </cell>
          <cell r="U12">
            <v>650000</v>
          </cell>
          <cell r="V12">
            <v>791666.66666666605</v>
          </cell>
          <cell r="W12">
            <v>142822.02713487629</v>
          </cell>
          <cell r="X12">
            <v>1842500</v>
          </cell>
          <cell r="Y12">
            <v>0</v>
          </cell>
          <cell r="Z12">
            <v>1842500</v>
          </cell>
          <cell r="AA12">
            <v>3834940.5921003302</v>
          </cell>
          <cell r="AB12">
            <v>1917470.2960501651</v>
          </cell>
          <cell r="AC12">
            <v>29415597.641312361</v>
          </cell>
          <cell r="AD12">
            <v>2451299.8034426966</v>
          </cell>
          <cell r="AE12">
            <v>2451299.8034426966</v>
          </cell>
          <cell r="AF12">
            <v>1971932.2294301556</v>
          </cell>
          <cell r="AG12">
            <v>1971932.2294301556</v>
          </cell>
          <cell r="AH12">
            <v>562601.73643086373</v>
          </cell>
          <cell r="AI12">
            <v>675122.08371703641</v>
          </cell>
          <cell r="AJ12">
            <v>1237723.8201479001</v>
          </cell>
          <cell r="AL12">
            <v>6600000</v>
          </cell>
          <cell r="AM12">
            <v>30653321.461460263</v>
          </cell>
          <cell r="AN12">
            <v>30653321.461460263</v>
          </cell>
          <cell r="AO12">
            <v>1223616.1429270694</v>
          </cell>
          <cell r="AP12">
            <v>101968.01999999999</v>
          </cell>
          <cell r="AQ12">
            <v>978892.91434165556</v>
          </cell>
          <cell r="AR12">
            <v>81574.409999999989</v>
          </cell>
          <cell r="AS12">
            <v>5176885.2894278467</v>
          </cell>
          <cell r="AT12">
            <v>431407.11</v>
          </cell>
          <cell r="AU12">
            <v>168780.52092925913</v>
          </cell>
          <cell r="AV12">
            <v>14065.050000000001</v>
          </cell>
          <cell r="AW12">
            <v>527046.56999999995</v>
          </cell>
          <cell r="AX12">
            <v>0</v>
          </cell>
          <cell r="AY12">
            <v>1444885.6594301555</v>
          </cell>
          <cell r="AZ12" t="str">
            <v>Yes</v>
          </cell>
          <cell r="BA12">
            <v>1444885.66</v>
          </cell>
        </row>
        <row r="13">
          <cell r="B13" t="str">
            <v>OB12170</v>
          </cell>
          <cell r="C13">
            <v>13001078</v>
          </cell>
          <cell r="D13">
            <v>43080</v>
          </cell>
          <cell r="E13" t="str">
            <v>OSENI KEHINDE BELLO</v>
          </cell>
          <cell r="F13" t="str">
            <v>AGM - III</v>
          </cell>
          <cell r="G13">
            <v>31</v>
          </cell>
          <cell r="H13">
            <v>31</v>
          </cell>
          <cell r="I13">
            <v>6702016.5542844059</v>
          </cell>
          <cell r="J13">
            <v>299999.99814626994</v>
          </cell>
          <cell r="K13">
            <v>466093.043801461</v>
          </cell>
          <cell r="L13">
            <v>1650000</v>
          </cell>
          <cell r="M13">
            <v>2778138.666913636</v>
          </cell>
          <cell r="N13">
            <v>563358.5</v>
          </cell>
          <cell r="O13">
            <v>344463.45976351335</v>
          </cell>
          <cell r="P13">
            <v>710000</v>
          </cell>
          <cell r="Q13">
            <v>1155750</v>
          </cell>
          <cell r="R13">
            <v>143139.40941739824</v>
          </cell>
          <cell r="S13">
            <v>5211328.9714695737</v>
          </cell>
          <cell r="T13">
            <v>125000</v>
          </cell>
          <cell r="U13">
            <v>650000</v>
          </cell>
          <cell r="V13">
            <v>791666.66666666605</v>
          </cell>
          <cell r="W13">
            <v>142822.02713487629</v>
          </cell>
          <cell r="X13">
            <v>1842500</v>
          </cell>
          <cell r="Y13">
            <v>0</v>
          </cell>
          <cell r="Z13">
            <v>1842500</v>
          </cell>
          <cell r="AA13">
            <v>3703441.0408775946</v>
          </cell>
          <cell r="AB13">
            <v>1851720.5204387973</v>
          </cell>
          <cell r="AC13">
            <v>29131438.858914193</v>
          </cell>
          <cell r="AD13">
            <v>2427619.9049095162</v>
          </cell>
          <cell r="AE13">
            <v>2427619.9049095162</v>
          </cell>
          <cell r="AF13">
            <v>1964689.7747998165</v>
          </cell>
          <cell r="AG13">
            <v>1964689.7747998165</v>
          </cell>
          <cell r="AH13">
            <v>558501.37952370045</v>
          </cell>
          <cell r="AI13">
            <v>670201.65542844054</v>
          </cell>
          <cell r="AJ13">
            <v>1228703.0349521409</v>
          </cell>
          <cell r="AL13">
            <v>6600000</v>
          </cell>
          <cell r="AM13">
            <v>30360141.893866334</v>
          </cell>
          <cell r="AN13">
            <v>30360141.893866334</v>
          </cell>
          <cell r="AO13">
            <v>1205545.7595162001</v>
          </cell>
          <cell r="AP13">
            <v>100462.15</v>
          </cell>
          <cell r="AQ13">
            <v>964436.60761296004</v>
          </cell>
          <cell r="AR13">
            <v>80369.72</v>
          </cell>
          <cell r="AS13">
            <v>4816731.2299242401</v>
          </cell>
          <cell r="AT13">
            <v>401394.27</v>
          </cell>
          <cell r="AU13">
            <v>167550.41385711016</v>
          </cell>
          <cell r="AV13">
            <v>13962.54</v>
          </cell>
          <cell r="AW13">
            <v>495726.53</v>
          </cell>
          <cell r="AX13">
            <v>1931893.3749095162</v>
          </cell>
          <cell r="AY13">
            <v>0</v>
          </cell>
          <cell r="AZ13">
            <v>0</v>
          </cell>
          <cell r="BA13">
            <v>1931893.3800000001</v>
          </cell>
        </row>
        <row r="14">
          <cell r="B14" t="str">
            <v>MP12110</v>
          </cell>
          <cell r="C14">
            <v>13000060</v>
          </cell>
          <cell r="D14">
            <v>40882</v>
          </cell>
          <cell r="E14" t="str">
            <v>POTISKUM MUSA MOHAMMED</v>
          </cell>
          <cell r="F14" t="str">
            <v>AGM - III</v>
          </cell>
          <cell r="G14">
            <v>31</v>
          </cell>
          <cell r="H14">
            <v>31</v>
          </cell>
          <cell r="I14">
            <v>6702016.5542844059</v>
          </cell>
          <cell r="J14">
            <v>299999.99814626994</v>
          </cell>
          <cell r="K14">
            <v>466093.043801461</v>
          </cell>
          <cell r="M14">
            <v>2778138.666913636</v>
          </cell>
          <cell r="N14">
            <v>563358.5</v>
          </cell>
          <cell r="O14">
            <v>344463.45976351335</v>
          </cell>
          <cell r="P14">
            <v>710000</v>
          </cell>
          <cell r="Q14">
            <v>1155750</v>
          </cell>
          <cell r="R14">
            <v>143139.40941739824</v>
          </cell>
          <cell r="S14">
            <v>5211328.9714695737</v>
          </cell>
          <cell r="T14">
            <v>125000</v>
          </cell>
          <cell r="U14">
            <v>650000</v>
          </cell>
          <cell r="V14">
            <v>791666.66666666605</v>
          </cell>
          <cell r="W14">
            <v>142822.02713487629</v>
          </cell>
          <cell r="X14">
            <v>1842500</v>
          </cell>
          <cell r="Y14">
            <v>280000</v>
          </cell>
          <cell r="Z14">
            <v>1562500</v>
          </cell>
          <cell r="AA14">
            <v>3703441.0408775946</v>
          </cell>
          <cell r="AB14">
            <v>1851720.5204387973</v>
          </cell>
          <cell r="AC14">
            <v>27201438.858914193</v>
          </cell>
          <cell r="AD14">
            <v>2266786.5715761827</v>
          </cell>
          <cell r="AE14">
            <v>2266786.5715761827</v>
          </cell>
          <cell r="AF14">
            <v>1803856.4414664833</v>
          </cell>
          <cell r="AG14">
            <v>1803856.4414664833</v>
          </cell>
          <cell r="AH14">
            <v>558501.37952370045</v>
          </cell>
          <cell r="AI14">
            <v>670201.65542844054</v>
          </cell>
          <cell r="AJ14">
            <v>1228703.0349521409</v>
          </cell>
          <cell r="AK14">
            <v>1650000</v>
          </cell>
          <cell r="AL14">
            <v>6600000</v>
          </cell>
          <cell r="AM14">
            <v>30080141.893866334</v>
          </cell>
          <cell r="AN14">
            <v>30360141.893866334</v>
          </cell>
          <cell r="AO14">
            <v>1205545.7595162001</v>
          </cell>
          <cell r="AP14">
            <v>100462.15</v>
          </cell>
          <cell r="AQ14">
            <v>964436.60761296004</v>
          </cell>
          <cell r="AR14">
            <v>80369.72</v>
          </cell>
          <cell r="AS14">
            <v>4905507.4555242397</v>
          </cell>
          <cell r="AT14">
            <v>408792.29000000004</v>
          </cell>
          <cell r="AU14">
            <v>167550.41385711016</v>
          </cell>
          <cell r="AV14">
            <v>13962.54</v>
          </cell>
          <cell r="AW14">
            <v>503124.55000000005</v>
          </cell>
          <cell r="AX14">
            <v>0</v>
          </cell>
          <cell r="AY14">
            <v>1300731.8914664832</v>
          </cell>
          <cell r="AZ14" t="str">
            <v>Yes</v>
          </cell>
          <cell r="BA14">
            <v>1300731.8999999999</v>
          </cell>
        </row>
        <row r="15">
          <cell r="B15" t="str">
            <v>MM09110</v>
          </cell>
          <cell r="C15">
            <v>13000058</v>
          </cell>
          <cell r="D15">
            <v>40791</v>
          </cell>
          <cell r="E15" t="str">
            <v>MUHAMMAD MUHAMMAD KABIR</v>
          </cell>
          <cell r="F15" t="str">
            <v>PM - I</v>
          </cell>
          <cell r="G15">
            <v>31</v>
          </cell>
          <cell r="H15">
            <v>31</v>
          </cell>
          <cell r="I15">
            <v>6533282.5610708576</v>
          </cell>
          <cell r="J15">
            <v>280000</v>
          </cell>
          <cell r="K15">
            <v>407097.59603842598</v>
          </cell>
          <cell r="L15">
            <v>1500000</v>
          </cell>
          <cell r="M15">
            <v>2599738.4346491029</v>
          </cell>
          <cell r="N15">
            <v>509357.4</v>
          </cell>
          <cell r="O15">
            <v>320063.60489197896</v>
          </cell>
          <cell r="P15">
            <v>690000</v>
          </cell>
          <cell r="Q15">
            <v>950250</v>
          </cell>
          <cell r="R15">
            <v>140150</v>
          </cell>
          <cell r="S15">
            <v>4680532.5388069153</v>
          </cell>
          <cell r="T15">
            <v>120000</v>
          </cell>
          <cell r="U15">
            <v>600000</v>
          </cell>
          <cell r="V15">
            <v>550000</v>
          </cell>
          <cell r="W15">
            <v>140000</v>
          </cell>
          <cell r="X15">
            <v>1536989.16</v>
          </cell>
          <cell r="Y15">
            <v>0</v>
          </cell>
          <cell r="Z15">
            <v>1536989.16</v>
          </cell>
          <cell r="AA15">
            <v>3129967.3039885731</v>
          </cell>
          <cell r="AB15">
            <v>1564983.6519942866</v>
          </cell>
          <cell r="AC15">
            <v>26252412.251440138</v>
          </cell>
          <cell r="AD15">
            <v>2187701.0209533446</v>
          </cell>
          <cell r="AE15">
            <v>2187701.0209533446</v>
          </cell>
          <cell r="AF15">
            <v>1796455.1079547731</v>
          </cell>
          <cell r="AG15">
            <v>1796455.1079547731</v>
          </cell>
          <cell r="AH15">
            <v>544440.21342257143</v>
          </cell>
          <cell r="AI15">
            <v>653328.25610708573</v>
          </cell>
          <cell r="AJ15">
            <v>1197768.4695296572</v>
          </cell>
          <cell r="AL15">
            <v>6000000</v>
          </cell>
          <cell r="AM15">
            <v>27450180.720969796</v>
          </cell>
          <cell r="AN15">
            <v>27450180.7209698</v>
          </cell>
          <cell r="AO15">
            <v>1116324.9865059431</v>
          </cell>
          <cell r="AP15">
            <v>93027.09</v>
          </cell>
          <cell r="AQ15">
            <v>893059.98920475459</v>
          </cell>
          <cell r="AR15">
            <v>74421.67</v>
          </cell>
          <cell r="AS15">
            <v>4330041.055120308</v>
          </cell>
          <cell r="AT15">
            <v>360836.76</v>
          </cell>
          <cell r="AU15">
            <v>163332.06402677146</v>
          </cell>
          <cell r="AV15">
            <v>13611.01</v>
          </cell>
          <cell r="AW15">
            <v>448869.44</v>
          </cell>
          <cell r="AX15">
            <v>0</v>
          </cell>
          <cell r="AY15">
            <v>1347585.6679547732</v>
          </cell>
          <cell r="AZ15" t="str">
            <v>Yes</v>
          </cell>
          <cell r="BA15">
            <v>1347585.67</v>
          </cell>
        </row>
        <row r="16">
          <cell r="B16" t="str">
            <v>SH06200</v>
          </cell>
          <cell r="C16">
            <v>13001819</v>
          </cell>
          <cell r="D16">
            <v>43983</v>
          </cell>
          <cell r="E16" t="str">
            <v xml:space="preserve">HAMISU SALISU </v>
          </cell>
          <cell r="F16" t="str">
            <v>PM - II</v>
          </cell>
          <cell r="G16">
            <v>31</v>
          </cell>
          <cell r="H16">
            <v>31</v>
          </cell>
          <cell r="I16">
            <v>6417298.638369957</v>
          </cell>
          <cell r="J16">
            <v>280000</v>
          </cell>
          <cell r="K16">
            <v>407097.59603842598</v>
          </cell>
          <cell r="M16">
            <v>2584150.6641520406</v>
          </cell>
          <cell r="N16">
            <v>509357.4</v>
          </cell>
          <cell r="O16">
            <v>320064.0243051693</v>
          </cell>
          <cell r="P16">
            <v>690000</v>
          </cell>
          <cell r="Q16">
            <v>950250</v>
          </cell>
          <cell r="R16">
            <v>140150</v>
          </cell>
          <cell r="S16">
            <v>4663756.0115492577</v>
          </cell>
          <cell r="T16">
            <v>120000</v>
          </cell>
          <cell r="U16">
            <v>600000</v>
          </cell>
          <cell r="V16">
            <v>550000</v>
          </cell>
          <cell r="W16">
            <v>140000</v>
          </cell>
          <cell r="X16">
            <v>1536989.16</v>
          </cell>
          <cell r="Y16">
            <v>0</v>
          </cell>
          <cell r="Z16">
            <v>1536989.16</v>
          </cell>
          <cell r="AA16">
            <v>3062849.3209869512</v>
          </cell>
          <cell r="AB16">
            <v>1531424.6604934756</v>
          </cell>
          <cell r="AC16">
            <v>24503387.475895278</v>
          </cell>
          <cell r="AD16">
            <v>2041948.9563246064</v>
          </cell>
          <cell r="AE16">
            <v>2041948.9563246067</v>
          </cell>
          <cell r="AF16">
            <v>1659092.7912012376</v>
          </cell>
          <cell r="AG16">
            <v>1659092.7912012376</v>
          </cell>
          <cell r="AH16">
            <v>534774.88653082971</v>
          </cell>
          <cell r="AI16">
            <v>641729.86383699568</v>
          </cell>
          <cell r="AJ16">
            <v>1176504.7503678254</v>
          </cell>
          <cell r="AK16">
            <v>1500000</v>
          </cell>
          <cell r="AL16">
            <v>6000000</v>
          </cell>
          <cell r="AM16">
            <v>27179892.226263102</v>
          </cell>
          <cell r="AN16">
            <v>27179892.226263102</v>
          </cell>
          <cell r="AO16">
            <v>1098014.7959356909</v>
          </cell>
          <cell r="AP16">
            <v>91501.239999999991</v>
          </cell>
          <cell r="AQ16">
            <v>878411.83674855263</v>
          </cell>
          <cell r="AR16">
            <v>73200.989999999991</v>
          </cell>
          <cell r="AS16">
            <v>4695984.9334496129</v>
          </cell>
          <cell r="AT16">
            <v>391332.08</v>
          </cell>
          <cell r="AU16">
            <v>160432.46595924895</v>
          </cell>
          <cell r="AV16">
            <v>13369.380000000001</v>
          </cell>
          <cell r="AW16">
            <v>477902.45</v>
          </cell>
          <cell r="AX16">
            <v>1564046.5063246067</v>
          </cell>
          <cell r="AY16">
            <v>0</v>
          </cell>
          <cell r="AZ16">
            <v>0</v>
          </cell>
          <cell r="BA16">
            <v>1564046.51</v>
          </cell>
        </row>
        <row r="17">
          <cell r="B17" t="str">
            <v>BS01190</v>
          </cell>
          <cell r="C17">
            <v>13001381</v>
          </cell>
          <cell r="D17">
            <v>43493</v>
          </cell>
          <cell r="E17" t="str">
            <v>SHUAIBU BASHIR MOHAMMED</v>
          </cell>
          <cell r="F17" t="str">
            <v>SM</v>
          </cell>
          <cell r="G17">
            <v>31</v>
          </cell>
          <cell r="H17">
            <v>31</v>
          </cell>
          <cell r="I17">
            <v>5703799.9202063633</v>
          </cell>
          <cell r="J17">
            <v>249999.9953199079</v>
          </cell>
          <cell r="K17">
            <v>387097.59603842598</v>
          </cell>
          <cell r="L17">
            <v>1375000</v>
          </cell>
          <cell r="M17">
            <v>2590300.3704421101</v>
          </cell>
          <cell r="N17">
            <v>412357.4</v>
          </cell>
          <cell r="O17">
            <v>274071.71714399086</v>
          </cell>
          <cell r="P17">
            <v>620000</v>
          </cell>
          <cell r="Q17">
            <v>921780.34083333577</v>
          </cell>
          <cell r="R17">
            <v>130150</v>
          </cell>
          <cell r="S17">
            <v>4097374.2776109041</v>
          </cell>
          <cell r="T17">
            <v>100000</v>
          </cell>
          <cell r="U17">
            <v>500000</v>
          </cell>
          <cell r="V17">
            <v>513038.0208333339</v>
          </cell>
          <cell r="W17">
            <v>125000</v>
          </cell>
          <cell r="X17">
            <v>1218750</v>
          </cell>
          <cell r="Y17">
            <v>0</v>
          </cell>
          <cell r="Z17">
            <v>1218750</v>
          </cell>
          <cell r="AA17">
            <v>2582388.6077316152</v>
          </cell>
          <cell r="AB17">
            <v>1291194.3038658076</v>
          </cell>
          <cell r="AC17">
            <v>23092302.550025795</v>
          </cell>
          <cell r="AD17">
            <v>1924358.5458354829</v>
          </cell>
          <cell r="AE17">
            <v>1924358.5458354829</v>
          </cell>
          <cell r="AF17">
            <v>1601559.9698690309</v>
          </cell>
          <cell r="AG17">
            <v>1601559.9698690309</v>
          </cell>
          <cell r="AH17">
            <v>475316.66001719696</v>
          </cell>
          <cell r="AI17">
            <v>570379.99202063633</v>
          </cell>
          <cell r="AJ17">
            <v>1045696.6520378334</v>
          </cell>
          <cell r="AL17">
            <v>5500000</v>
          </cell>
          <cell r="AM17">
            <v>24137999.202063628</v>
          </cell>
          <cell r="AN17">
            <v>24137999.202063628</v>
          </cell>
          <cell r="AO17">
            <v>966118.85279379785</v>
          </cell>
          <cell r="AP17">
            <v>80509.909999999989</v>
          </cell>
          <cell r="AQ17">
            <v>772895.08223503828</v>
          </cell>
          <cell r="AR17">
            <v>64407.93</v>
          </cell>
          <cell r="AS17">
            <v>4148847.0294536161</v>
          </cell>
          <cell r="AT17">
            <v>345737.26</v>
          </cell>
          <cell r="AU17">
            <v>142594.99800515908</v>
          </cell>
          <cell r="AV17">
            <v>11882.92</v>
          </cell>
          <cell r="AW17">
            <v>422028.11</v>
          </cell>
          <cell r="AX17">
            <v>0</v>
          </cell>
          <cell r="AY17">
            <v>1179531.8598690308</v>
          </cell>
          <cell r="AZ17" t="str">
            <v>Yes</v>
          </cell>
          <cell r="BA17">
            <v>1179531.8600000001</v>
          </cell>
        </row>
        <row r="18">
          <cell r="B18" t="str">
            <v>MI02120</v>
          </cell>
          <cell r="C18">
            <v>13000104</v>
          </cell>
          <cell r="D18">
            <v>40946</v>
          </cell>
          <cell r="E18" t="str">
            <v>ABDULLAHI MANSUR IMAM</v>
          </cell>
          <cell r="F18" t="str">
            <v>SM</v>
          </cell>
          <cell r="G18">
            <v>31</v>
          </cell>
          <cell r="H18">
            <v>31</v>
          </cell>
          <cell r="I18">
            <v>5703799.9202063633</v>
          </cell>
          <cell r="J18">
            <v>249999.9953199079</v>
          </cell>
          <cell r="K18">
            <v>387097.59603842598</v>
          </cell>
          <cell r="L18">
            <v>1375000</v>
          </cell>
          <cell r="M18">
            <v>2590300.3704421101</v>
          </cell>
          <cell r="N18">
            <v>412357.4</v>
          </cell>
          <cell r="O18">
            <v>274071.71714399086</v>
          </cell>
          <cell r="P18">
            <v>620000</v>
          </cell>
          <cell r="Q18">
            <v>921780.34083333577</v>
          </cell>
          <cell r="R18">
            <v>130150</v>
          </cell>
          <cell r="S18">
            <v>4097374.2776109041</v>
          </cell>
          <cell r="T18">
            <v>100000</v>
          </cell>
          <cell r="U18">
            <v>500000</v>
          </cell>
          <cell r="V18">
            <v>513038.0208333339</v>
          </cell>
          <cell r="W18">
            <v>125000</v>
          </cell>
          <cell r="X18">
            <v>1218750</v>
          </cell>
          <cell r="Y18">
            <v>0</v>
          </cell>
          <cell r="Z18">
            <v>1218750</v>
          </cell>
          <cell r="AA18">
            <v>2582388.6077316152</v>
          </cell>
          <cell r="AB18">
            <v>1291194.3038658076</v>
          </cell>
          <cell r="AC18">
            <v>23092302.550025795</v>
          </cell>
          <cell r="AD18">
            <v>1924358.5458354829</v>
          </cell>
          <cell r="AE18">
            <v>1924358.5458354829</v>
          </cell>
          <cell r="AF18">
            <v>1601559.9698690309</v>
          </cell>
          <cell r="AG18">
            <v>1601559.9698690309</v>
          </cell>
          <cell r="AH18">
            <v>475316.66001719696</v>
          </cell>
          <cell r="AI18">
            <v>570379.99202063633</v>
          </cell>
          <cell r="AJ18">
            <v>1045696.6520378334</v>
          </cell>
          <cell r="AL18">
            <v>5500000</v>
          </cell>
          <cell r="AM18">
            <v>24137999.202063628</v>
          </cell>
          <cell r="AN18">
            <v>24137999.202063628</v>
          </cell>
          <cell r="AO18">
            <v>966118.85279379785</v>
          </cell>
          <cell r="AP18">
            <v>80509.909999999989</v>
          </cell>
          <cell r="AQ18">
            <v>772895.08223503828</v>
          </cell>
          <cell r="AR18">
            <v>64407.93</v>
          </cell>
          <cell r="AS18">
            <v>3952718.4438536158</v>
          </cell>
          <cell r="AT18">
            <v>329393.21000000002</v>
          </cell>
          <cell r="AU18">
            <v>142594.99800515908</v>
          </cell>
          <cell r="AV18">
            <v>11882.92</v>
          </cell>
          <cell r="AW18">
            <v>405684.06</v>
          </cell>
          <cell r="AX18">
            <v>0</v>
          </cell>
          <cell r="AY18">
            <v>1195875.9098690308</v>
          </cell>
          <cell r="AZ18" t="str">
            <v>Yes</v>
          </cell>
          <cell r="BA18">
            <v>1195875.9099999999</v>
          </cell>
        </row>
        <row r="19">
          <cell r="B19" t="str">
            <v>AM09110</v>
          </cell>
          <cell r="C19">
            <v>13000057</v>
          </cell>
          <cell r="D19">
            <v>40791</v>
          </cell>
          <cell r="E19" t="str">
            <v>MOHAMMED AISHATU IBRAHIM</v>
          </cell>
          <cell r="F19" t="str">
            <v>SM - I</v>
          </cell>
          <cell r="G19">
            <v>31</v>
          </cell>
          <cell r="H19">
            <v>31</v>
          </cell>
          <cell r="I19">
            <v>5669562.4903167505</v>
          </cell>
          <cell r="J19">
            <v>249999.9953199079</v>
          </cell>
          <cell r="K19">
            <v>387097.59603842598</v>
          </cell>
          <cell r="M19">
            <v>2582741.1765354318</v>
          </cell>
          <cell r="N19">
            <v>412357.4</v>
          </cell>
          <cell r="O19">
            <v>274071.9205358483</v>
          </cell>
          <cell r="P19">
            <v>620000</v>
          </cell>
          <cell r="Q19">
            <v>921780.340833336</v>
          </cell>
          <cell r="R19">
            <v>130150</v>
          </cell>
          <cell r="S19">
            <v>4089238.6033882685</v>
          </cell>
          <cell r="T19">
            <v>100000</v>
          </cell>
          <cell r="U19">
            <v>500000</v>
          </cell>
          <cell r="V19">
            <v>513038.0208333339</v>
          </cell>
          <cell r="W19">
            <v>125000</v>
          </cell>
          <cell r="X19">
            <v>1218750</v>
          </cell>
          <cell r="Y19">
            <v>450000</v>
          </cell>
          <cell r="Z19">
            <v>768750</v>
          </cell>
          <cell r="AA19">
            <v>2524945.0463165306</v>
          </cell>
          <cell r="AB19">
            <v>1262472.5231582653</v>
          </cell>
          <cell r="AC19">
            <v>21131205.113276094</v>
          </cell>
          <cell r="AD19">
            <v>1760933.7594396744</v>
          </cell>
          <cell r="AE19">
            <v>1760933.7594396744</v>
          </cell>
          <cell r="AF19">
            <v>1445315.6286501084</v>
          </cell>
          <cell r="AG19">
            <v>1445315.6286501084</v>
          </cell>
          <cell r="AH19">
            <v>472463.54085972923</v>
          </cell>
          <cell r="AI19">
            <v>566956.24903167505</v>
          </cell>
          <cell r="AJ19">
            <v>1039419.7898914043</v>
          </cell>
          <cell r="AK19">
            <v>1375000</v>
          </cell>
          <cell r="AL19">
            <v>5500000</v>
          </cell>
          <cell r="AM19">
            <v>23545624.903167497</v>
          </cell>
          <cell r="AN19">
            <v>23995624.903167497</v>
          </cell>
          <cell r="AO19">
            <v>956950.75366332813</v>
          </cell>
          <cell r="AP19">
            <v>79745.899999999994</v>
          </cell>
          <cell r="AQ19">
            <v>765560.60293066246</v>
          </cell>
          <cell r="AR19">
            <v>63796.72</v>
          </cell>
          <cell r="AS19">
            <v>3616809.5691952975</v>
          </cell>
          <cell r="AT19">
            <v>301400.8</v>
          </cell>
          <cell r="AU19">
            <v>141739.06225791876</v>
          </cell>
          <cell r="AV19">
            <v>11811.59</v>
          </cell>
          <cell r="AW19">
            <v>377009.11</v>
          </cell>
          <cell r="AX19">
            <v>1383924.6494396743</v>
          </cell>
          <cell r="AY19">
            <v>0</v>
          </cell>
          <cell r="AZ19">
            <v>0</v>
          </cell>
          <cell r="BA19">
            <v>1383924.65</v>
          </cell>
        </row>
        <row r="20">
          <cell r="B20" t="str">
            <v>US09110</v>
          </cell>
          <cell r="C20">
            <v>13000341</v>
          </cell>
          <cell r="D20">
            <v>40791</v>
          </cell>
          <cell r="E20" t="str">
            <v xml:space="preserve">SALEH USAMA </v>
          </cell>
          <cell r="F20" t="str">
            <v>SM - I</v>
          </cell>
          <cell r="G20">
            <v>31</v>
          </cell>
          <cell r="H20">
            <v>31</v>
          </cell>
          <cell r="I20">
            <v>5669562.4903167505</v>
          </cell>
          <cell r="J20">
            <v>249999.9953199079</v>
          </cell>
          <cell r="K20">
            <v>387097.59603842598</v>
          </cell>
          <cell r="M20">
            <v>2582741.1765354318</v>
          </cell>
          <cell r="N20">
            <v>412357.4</v>
          </cell>
          <cell r="O20">
            <v>274071.9205358483</v>
          </cell>
          <cell r="P20">
            <v>620000</v>
          </cell>
          <cell r="Q20">
            <v>921780.340833336</v>
          </cell>
          <cell r="R20">
            <v>130150</v>
          </cell>
          <cell r="S20">
            <v>4089238.6033882685</v>
          </cell>
          <cell r="T20">
            <v>100000</v>
          </cell>
          <cell r="U20">
            <v>500000</v>
          </cell>
          <cell r="V20">
            <v>513038.0208333339</v>
          </cell>
          <cell r="W20">
            <v>125000</v>
          </cell>
          <cell r="X20">
            <v>1218750</v>
          </cell>
          <cell r="Y20">
            <v>292500</v>
          </cell>
          <cell r="Z20">
            <v>926250</v>
          </cell>
          <cell r="AA20">
            <v>2524945.0463165306</v>
          </cell>
          <cell r="AB20">
            <v>1262472.5231582653</v>
          </cell>
          <cell r="AC20">
            <v>21288705.113276094</v>
          </cell>
          <cell r="AD20">
            <v>1774058.7594396744</v>
          </cell>
          <cell r="AE20">
            <v>1774058.7594396744</v>
          </cell>
          <cell r="AF20">
            <v>1458440.6286501084</v>
          </cell>
          <cell r="AG20">
            <v>1458440.6286501084</v>
          </cell>
          <cell r="AH20">
            <v>472463.54085972923</v>
          </cell>
          <cell r="AI20">
            <v>566956.24903167505</v>
          </cell>
          <cell r="AJ20">
            <v>1039419.7898914043</v>
          </cell>
          <cell r="AK20">
            <v>1375000</v>
          </cell>
          <cell r="AL20">
            <v>5500000</v>
          </cell>
          <cell r="AM20">
            <v>23703124.903167497</v>
          </cell>
          <cell r="AN20">
            <v>23995624.903167497</v>
          </cell>
          <cell r="AO20">
            <v>956950.75366332813</v>
          </cell>
          <cell r="AP20">
            <v>79745.899999999994</v>
          </cell>
          <cell r="AQ20">
            <v>765560.60293066246</v>
          </cell>
          <cell r="AR20">
            <v>63796.72</v>
          </cell>
          <cell r="AS20">
            <v>3830345.7531952974</v>
          </cell>
          <cell r="AT20">
            <v>319195.48</v>
          </cell>
          <cell r="AU20">
            <v>141739.06225791876</v>
          </cell>
          <cell r="AV20">
            <v>11811.59</v>
          </cell>
          <cell r="AW20">
            <v>394803.79000000004</v>
          </cell>
          <cell r="AX20">
            <v>0</v>
          </cell>
          <cell r="AY20">
            <v>1063636.8386501083</v>
          </cell>
          <cell r="AZ20" t="str">
            <v>Yes</v>
          </cell>
          <cell r="BA20">
            <v>1063636.8400000001</v>
          </cell>
        </row>
        <row r="21">
          <cell r="B21" t="str">
            <v>BB02120</v>
          </cell>
          <cell r="C21">
            <v>13000120</v>
          </cell>
          <cell r="D21">
            <v>40967</v>
          </cell>
          <cell r="E21" t="str">
            <v>BABA ALI BUKAR PETROL</v>
          </cell>
          <cell r="F21" t="str">
            <v>SM - III</v>
          </cell>
          <cell r="G21">
            <v>31</v>
          </cell>
          <cell r="H21">
            <v>31</v>
          </cell>
          <cell r="I21">
            <v>5580321.2062315922</v>
          </cell>
          <cell r="J21">
            <v>249999.9953199079</v>
          </cell>
          <cell r="K21">
            <v>387097.59603842598</v>
          </cell>
          <cell r="L21">
            <v>1375000</v>
          </cell>
          <cell r="M21">
            <v>2561906.4839085573</v>
          </cell>
          <cell r="N21">
            <v>412357.4</v>
          </cell>
          <cell r="O21">
            <v>274072.48112562374</v>
          </cell>
          <cell r="P21">
            <v>620000</v>
          </cell>
          <cell r="Q21">
            <v>921780.340833336</v>
          </cell>
          <cell r="R21">
            <v>130150</v>
          </cell>
          <cell r="S21">
            <v>4066815.0124824634</v>
          </cell>
          <cell r="T21">
            <v>100000</v>
          </cell>
          <cell r="U21">
            <v>500000</v>
          </cell>
          <cell r="V21">
            <v>513038.0208333339</v>
          </cell>
          <cell r="W21">
            <v>125000</v>
          </cell>
          <cell r="X21">
            <v>1218750</v>
          </cell>
          <cell r="Y21">
            <v>0</v>
          </cell>
          <cell r="Z21">
            <v>1218750</v>
          </cell>
          <cell r="AA21">
            <v>2362576.4251557016</v>
          </cell>
          <cell r="AB21">
            <v>1181288.2125778508</v>
          </cell>
          <cell r="AC21">
            <v>22580153.174506791</v>
          </cell>
          <cell r="AD21">
            <v>1881679.4312088992</v>
          </cell>
          <cell r="AE21">
            <v>1881679.4312088992</v>
          </cell>
          <cell r="AF21">
            <v>1586357.3780644366</v>
          </cell>
          <cell r="AG21">
            <v>1586357.3780644366</v>
          </cell>
          <cell r="AH21">
            <v>465026.76718596602</v>
          </cell>
          <cell r="AI21">
            <v>558032.12062315922</v>
          </cell>
          <cell r="AJ21">
            <v>1023058.8878091252</v>
          </cell>
          <cell r="AL21">
            <v>5500000</v>
          </cell>
          <cell r="AM21">
            <v>23603212.062315915</v>
          </cell>
          <cell r="AN21">
            <v>23603212.062315915</v>
          </cell>
          <cell r="AO21">
            <v>931789.76313872938</v>
          </cell>
          <cell r="AP21">
            <v>77649.149999999994</v>
          </cell>
          <cell r="AQ21">
            <v>745431.81051098346</v>
          </cell>
          <cell r="AR21">
            <v>62119.32</v>
          </cell>
          <cell r="AS21">
            <v>3898831.2460550731</v>
          </cell>
          <cell r="AT21">
            <v>324902.61</v>
          </cell>
          <cell r="AU21">
            <v>139508.03015578981</v>
          </cell>
          <cell r="AV21">
            <v>11625.67</v>
          </cell>
          <cell r="AW21">
            <v>398647.6</v>
          </cell>
          <cell r="AX21">
            <v>1483031.8312088992</v>
          </cell>
          <cell r="AY21">
            <v>0</v>
          </cell>
          <cell r="AZ21">
            <v>0</v>
          </cell>
          <cell r="BA21">
            <v>1483031.84</v>
          </cell>
        </row>
        <row r="22">
          <cell r="B22" t="str">
            <v>AA12121</v>
          </cell>
          <cell r="C22">
            <v>13000178</v>
          </cell>
          <cell r="D22">
            <v>41263</v>
          </cell>
          <cell r="E22" t="str">
            <v xml:space="preserve">ADO AUWALU </v>
          </cell>
          <cell r="F22" t="str">
            <v>SM - III</v>
          </cell>
          <cell r="G22">
            <v>31</v>
          </cell>
          <cell r="H22">
            <v>31</v>
          </cell>
          <cell r="I22">
            <v>5580321.2062315922</v>
          </cell>
          <cell r="J22">
            <v>249999.9953199079</v>
          </cell>
          <cell r="K22">
            <v>387097.59603842598</v>
          </cell>
          <cell r="M22">
            <v>2561906.4839085573</v>
          </cell>
          <cell r="N22">
            <v>412357.4</v>
          </cell>
          <cell r="O22">
            <v>274072.48112562374</v>
          </cell>
          <cell r="P22">
            <v>620000</v>
          </cell>
          <cell r="Q22">
            <v>921780.340833336</v>
          </cell>
          <cell r="R22">
            <v>130150</v>
          </cell>
          <cell r="S22">
            <v>4066815.0124824634</v>
          </cell>
          <cell r="T22">
            <v>100000</v>
          </cell>
          <cell r="U22">
            <v>500000</v>
          </cell>
          <cell r="V22">
            <v>513038.0208333339</v>
          </cell>
          <cell r="W22">
            <v>125000</v>
          </cell>
          <cell r="X22">
            <v>1218750</v>
          </cell>
          <cell r="Y22">
            <v>341000</v>
          </cell>
          <cell r="Z22">
            <v>877750</v>
          </cell>
          <cell r="AA22">
            <v>2362576.4251557016</v>
          </cell>
          <cell r="AB22">
            <v>1181288.2125778508</v>
          </cell>
          <cell r="AC22">
            <v>20864153.174506795</v>
          </cell>
          <cell r="AD22">
            <v>1738679.4312088995</v>
          </cell>
          <cell r="AE22">
            <v>1738679.4312088995</v>
          </cell>
          <cell r="AF22">
            <v>1443357.3780644366</v>
          </cell>
          <cell r="AG22">
            <v>1443357.3780644366</v>
          </cell>
          <cell r="AH22">
            <v>465026.76718596602</v>
          </cell>
          <cell r="AI22">
            <v>558032.12062315922</v>
          </cell>
          <cell r="AJ22">
            <v>1023058.8878091252</v>
          </cell>
          <cell r="AK22">
            <v>1375000</v>
          </cell>
          <cell r="AL22">
            <v>5500000</v>
          </cell>
          <cell r="AM22">
            <v>23262212.062315919</v>
          </cell>
          <cell r="AN22">
            <v>23603212.062315915</v>
          </cell>
          <cell r="AO22">
            <v>931789.76313872938</v>
          </cell>
          <cell r="AP22">
            <v>77649.149999999994</v>
          </cell>
          <cell r="AQ22">
            <v>745431.81051098346</v>
          </cell>
          <cell r="AR22">
            <v>62119.32</v>
          </cell>
          <cell r="AS22">
            <v>3837599.0164550724</v>
          </cell>
          <cell r="AT22">
            <v>319799.92</v>
          </cell>
          <cell r="AU22">
            <v>139508.03015578981</v>
          </cell>
          <cell r="AV22">
            <v>11625.67</v>
          </cell>
          <cell r="AW22">
            <v>393544.91</v>
          </cell>
          <cell r="AX22">
            <v>0</v>
          </cell>
          <cell r="AY22">
            <v>1049812.4680644367</v>
          </cell>
          <cell r="AZ22" t="str">
            <v>Yes</v>
          </cell>
          <cell r="BA22">
            <v>1049812.47</v>
          </cell>
        </row>
        <row r="23">
          <cell r="B23" t="str">
            <v>MO06160</v>
          </cell>
          <cell r="C23">
            <v>13000859</v>
          </cell>
          <cell r="D23">
            <v>42548</v>
          </cell>
          <cell r="E23" t="str">
            <v>OLATUNJI MONSURU SOLADOYE</v>
          </cell>
          <cell r="F23" t="str">
            <v>MGR</v>
          </cell>
          <cell r="G23">
            <v>31</v>
          </cell>
          <cell r="H23">
            <v>31</v>
          </cell>
          <cell r="I23">
            <v>5294992.1730565429</v>
          </cell>
          <cell r="J23">
            <v>235000</v>
          </cell>
          <cell r="K23">
            <v>384421.09613990143</v>
          </cell>
          <cell r="L23">
            <v>683395.67</v>
          </cell>
          <cell r="M23">
            <v>2315981.1203525122</v>
          </cell>
          <cell r="N23">
            <v>407358.4</v>
          </cell>
          <cell r="O23">
            <v>272780.2594421737</v>
          </cell>
          <cell r="P23">
            <v>400000</v>
          </cell>
          <cell r="Q23">
            <v>560163.34000000008</v>
          </cell>
          <cell r="R23">
            <v>115150</v>
          </cell>
          <cell r="S23">
            <v>3563343.4596716203</v>
          </cell>
          <cell r="T23">
            <v>95000</v>
          </cell>
          <cell r="U23">
            <v>480000</v>
          </cell>
          <cell r="V23">
            <v>480000</v>
          </cell>
          <cell r="W23">
            <v>120000</v>
          </cell>
          <cell r="X23">
            <v>1107038.6100000001</v>
          </cell>
          <cell r="Y23">
            <v>0</v>
          </cell>
          <cell r="Z23">
            <v>1107038.6100000001</v>
          </cell>
          <cell r="AA23">
            <v>2315345.1912282077</v>
          </cell>
          <cell r="AB23">
            <v>1157672.5956141038</v>
          </cell>
          <cell r="AC23">
            <v>19987641.915505063</v>
          </cell>
          <cell r="AD23">
            <v>1665636.8262920885</v>
          </cell>
          <cell r="AE23">
            <v>1665636.8262920885</v>
          </cell>
          <cell r="AF23">
            <v>1376218.6773885624</v>
          </cell>
          <cell r="AG23">
            <v>1376218.6773885624</v>
          </cell>
          <cell r="AH23">
            <v>441249.34775471193</v>
          </cell>
          <cell r="AI23">
            <v>529499.21730565431</v>
          </cell>
          <cell r="AJ23">
            <v>970748.56506036618</v>
          </cell>
          <cell r="AK23">
            <v>0</v>
          </cell>
          <cell r="AL23">
            <v>0</v>
          </cell>
          <cell r="AM23">
            <v>20958390.480565429</v>
          </cell>
          <cell r="AN23">
            <v>20958390.480565429</v>
          </cell>
          <cell r="AO23">
            <v>829373.30342847505</v>
          </cell>
          <cell r="AP23">
            <v>69114.45</v>
          </cell>
          <cell r="AQ23">
            <v>663498.64274278004</v>
          </cell>
          <cell r="AR23">
            <v>55291.560000000005</v>
          </cell>
          <cell r="AS23">
            <v>3574701.2078185985</v>
          </cell>
          <cell r="AT23">
            <v>297891.77</v>
          </cell>
          <cell r="AU23">
            <v>132374.80432641358</v>
          </cell>
          <cell r="AV23">
            <v>11031.24</v>
          </cell>
          <cell r="AW23">
            <v>364214.57</v>
          </cell>
          <cell r="AX23">
            <v>0</v>
          </cell>
          <cell r="AY23">
            <v>1012004.1073885623</v>
          </cell>
          <cell r="AZ23" t="str">
            <v>Yes</v>
          </cell>
          <cell r="BA23">
            <v>1012004.11</v>
          </cell>
        </row>
        <row r="24">
          <cell r="B24" t="str">
            <v>ZA09110</v>
          </cell>
          <cell r="C24">
            <v>13000049</v>
          </cell>
          <cell r="D24">
            <v>40791</v>
          </cell>
          <cell r="E24" t="str">
            <v>ABUBAKAR ZUBAIRU HAMMAN</v>
          </cell>
          <cell r="F24" t="str">
            <v>MGR</v>
          </cell>
          <cell r="G24">
            <v>31</v>
          </cell>
          <cell r="H24">
            <v>31</v>
          </cell>
          <cell r="I24">
            <v>5294992.1730565429</v>
          </cell>
          <cell r="J24">
            <v>235000</v>
          </cell>
          <cell r="K24">
            <v>384421.09613990143</v>
          </cell>
          <cell r="L24">
            <v>683395.67</v>
          </cell>
          <cell r="M24">
            <v>2315981.1203525122</v>
          </cell>
          <cell r="N24">
            <v>407358.4</v>
          </cell>
          <cell r="O24">
            <v>272780.2594421737</v>
          </cell>
          <cell r="P24">
            <v>400000</v>
          </cell>
          <cell r="Q24">
            <v>560163.34000000008</v>
          </cell>
          <cell r="R24">
            <v>115150</v>
          </cell>
          <cell r="S24">
            <v>3563343.4596716203</v>
          </cell>
          <cell r="T24">
            <v>95000</v>
          </cell>
          <cell r="U24">
            <v>480000</v>
          </cell>
          <cell r="V24">
            <v>480000</v>
          </cell>
          <cell r="W24">
            <v>120000</v>
          </cell>
          <cell r="X24">
            <v>1107038.6100000001</v>
          </cell>
          <cell r="Y24">
            <v>381005</v>
          </cell>
          <cell r="Z24">
            <v>726033.6100000001</v>
          </cell>
          <cell r="AA24">
            <v>2315345.1912282077</v>
          </cell>
          <cell r="AB24">
            <v>1157672.5956141038</v>
          </cell>
          <cell r="AC24">
            <v>19606636.915505063</v>
          </cell>
          <cell r="AD24">
            <v>1633886.409625422</v>
          </cell>
          <cell r="AE24">
            <v>1633886.409625422</v>
          </cell>
          <cell r="AF24">
            <v>1344468.2607218956</v>
          </cell>
          <cell r="AG24">
            <v>1344468.2607218956</v>
          </cell>
          <cell r="AH24">
            <v>441249.34775471193</v>
          </cell>
          <cell r="AI24">
            <v>529499.21730565431</v>
          </cell>
          <cell r="AJ24">
            <v>970748.56506036618</v>
          </cell>
          <cell r="AK24">
            <v>0</v>
          </cell>
          <cell r="AL24">
            <v>0</v>
          </cell>
          <cell r="AM24">
            <v>20577385.480565429</v>
          </cell>
          <cell r="AN24">
            <v>20958390.480565429</v>
          </cell>
          <cell r="AO24">
            <v>829373.30342847505</v>
          </cell>
          <cell r="AP24">
            <v>69114.45</v>
          </cell>
          <cell r="AQ24">
            <v>663498.64274278004</v>
          </cell>
          <cell r="AR24">
            <v>55291.560000000005</v>
          </cell>
          <cell r="AS24">
            <v>3101419.4582185987</v>
          </cell>
          <cell r="AT24">
            <v>258451.63</v>
          </cell>
          <cell r="AU24">
            <v>132374.80432641358</v>
          </cell>
          <cell r="AV24">
            <v>11031.24</v>
          </cell>
          <cell r="AW24">
            <v>324774.43</v>
          </cell>
          <cell r="AX24">
            <v>0</v>
          </cell>
          <cell r="AY24">
            <v>1019693.8307218957</v>
          </cell>
          <cell r="AZ24" t="str">
            <v>Yes</v>
          </cell>
          <cell r="BA24">
            <v>1019693.84</v>
          </cell>
        </row>
        <row r="25">
          <cell r="B25" t="str">
            <v>YI03160</v>
          </cell>
          <cell r="C25">
            <v>13000756</v>
          </cell>
          <cell r="D25">
            <v>42439</v>
          </cell>
          <cell r="E25" t="str">
            <v>ISA YUSUF JONGE</v>
          </cell>
          <cell r="F25" t="str">
            <v>MGR - I</v>
          </cell>
          <cell r="G25">
            <v>31</v>
          </cell>
          <cell r="H25">
            <v>31</v>
          </cell>
          <cell r="I25">
            <v>5193924.6573899034</v>
          </cell>
          <cell r="J25">
            <v>235000</v>
          </cell>
          <cell r="K25">
            <v>384421.09613990143</v>
          </cell>
          <cell r="L25">
            <v>683395.67</v>
          </cell>
          <cell r="M25">
            <v>2303748.6301565208</v>
          </cell>
          <cell r="N25">
            <v>407358.4</v>
          </cell>
          <cell r="O25">
            <v>272780.58857632132</v>
          </cell>
          <cell r="P25">
            <v>400000</v>
          </cell>
          <cell r="Q25">
            <v>560163.34000000008</v>
          </cell>
          <cell r="R25">
            <v>115150</v>
          </cell>
          <cell r="S25">
            <v>3550178.0935763977</v>
          </cell>
          <cell r="T25">
            <v>95000</v>
          </cell>
          <cell r="U25">
            <v>480000</v>
          </cell>
          <cell r="V25">
            <v>480000</v>
          </cell>
          <cell r="W25">
            <v>120000</v>
          </cell>
          <cell r="X25">
            <v>1107038.6100000001</v>
          </cell>
          <cell r="Y25">
            <v>292500</v>
          </cell>
          <cell r="Z25">
            <v>814538.6100000001</v>
          </cell>
          <cell r="AA25">
            <v>2258411.9783590026</v>
          </cell>
          <cell r="AB25">
            <v>1129205.9891795013</v>
          </cell>
          <cell r="AC25">
            <v>19483277.053377546</v>
          </cell>
          <cell r="AD25">
            <v>1623606.4211147956</v>
          </cell>
          <cell r="AE25">
            <v>1623606.4211147956</v>
          </cell>
          <cell r="AF25">
            <v>1341304.9238199203</v>
          </cell>
          <cell r="AG25">
            <v>1341304.9238199203</v>
          </cell>
          <cell r="AH25">
            <v>432827.05478249193</v>
          </cell>
          <cell r="AI25">
            <v>519392.46573899034</v>
          </cell>
          <cell r="AJ25">
            <v>952219.52052148222</v>
          </cell>
          <cell r="AK25">
            <v>0</v>
          </cell>
          <cell r="AL25">
            <v>0</v>
          </cell>
          <cell r="AM25">
            <v>20435496.573899027</v>
          </cell>
          <cell r="AN25">
            <v>20727996.573899027</v>
          </cell>
          <cell r="AO25">
            <v>813573.23057489062</v>
          </cell>
          <cell r="AP25">
            <v>67797.76999999999</v>
          </cell>
          <cell r="AQ25">
            <v>650858.5844599125</v>
          </cell>
          <cell r="AR25">
            <v>54238.22</v>
          </cell>
          <cell r="AS25">
            <v>3159564.1141965371</v>
          </cell>
          <cell r="AT25">
            <v>263297.01</v>
          </cell>
          <cell r="AU25">
            <v>129848.11643474759</v>
          </cell>
          <cell r="AV25">
            <v>10820.68</v>
          </cell>
          <cell r="AW25">
            <v>328355.91000000003</v>
          </cell>
          <cell r="AX25">
            <v>0</v>
          </cell>
          <cell r="AY25">
            <v>1012949.0138199202</v>
          </cell>
          <cell r="AZ25" t="str">
            <v>Yes</v>
          </cell>
          <cell r="BA25">
            <v>1012949.02</v>
          </cell>
        </row>
        <row r="26">
          <cell r="B26" t="str">
            <v>HI09111</v>
          </cell>
          <cell r="C26">
            <v>13000030</v>
          </cell>
          <cell r="D26">
            <v>40791</v>
          </cell>
          <cell r="E26" t="str">
            <v xml:space="preserve">IDI HADI </v>
          </cell>
          <cell r="F26" t="str">
            <v>MGR - I</v>
          </cell>
          <cell r="G26">
            <v>31</v>
          </cell>
          <cell r="H26">
            <v>31</v>
          </cell>
          <cell r="I26">
            <v>5193924.6573899034</v>
          </cell>
          <cell r="J26">
            <v>235000</v>
          </cell>
          <cell r="K26">
            <v>384421.09613990143</v>
          </cell>
          <cell r="L26">
            <v>683395.67</v>
          </cell>
          <cell r="M26">
            <v>2303748.6301565208</v>
          </cell>
          <cell r="N26">
            <v>407358.4</v>
          </cell>
          <cell r="O26">
            <v>272780.58857632132</v>
          </cell>
          <cell r="P26">
            <v>400000</v>
          </cell>
          <cell r="Q26">
            <v>560163.34000000008</v>
          </cell>
          <cell r="R26">
            <v>115150</v>
          </cell>
          <cell r="S26">
            <v>3550178.0935763977</v>
          </cell>
          <cell r="T26">
            <v>95000</v>
          </cell>
          <cell r="U26">
            <v>480000</v>
          </cell>
          <cell r="V26">
            <v>480000</v>
          </cell>
          <cell r="W26">
            <v>120000</v>
          </cell>
          <cell r="X26">
            <v>1107038.6100000001</v>
          </cell>
          <cell r="Y26">
            <v>0</v>
          </cell>
          <cell r="Z26">
            <v>1107038.6100000001</v>
          </cell>
          <cell r="AA26">
            <v>2258411.9783590026</v>
          </cell>
          <cell r="AB26">
            <v>1129205.9891795013</v>
          </cell>
          <cell r="AC26">
            <v>19775777.053377546</v>
          </cell>
          <cell r="AD26">
            <v>1647981.4211147956</v>
          </cell>
          <cell r="AE26">
            <v>1647981.4211147956</v>
          </cell>
          <cell r="AF26">
            <v>1365679.9238199203</v>
          </cell>
          <cell r="AG26">
            <v>1365679.9238199203</v>
          </cell>
          <cell r="AH26">
            <v>432827.05478249193</v>
          </cell>
          <cell r="AI26">
            <v>519392.46573899034</v>
          </cell>
          <cell r="AJ26">
            <v>952219.52052148222</v>
          </cell>
          <cell r="AK26">
            <v>0</v>
          </cell>
          <cell r="AL26">
            <v>0</v>
          </cell>
          <cell r="AM26">
            <v>20727996.573899027</v>
          </cell>
          <cell r="AN26">
            <v>20727996.573899027</v>
          </cell>
          <cell r="AO26">
            <v>813573.23057489062</v>
          </cell>
          <cell r="AP26">
            <v>67797.76999999999</v>
          </cell>
          <cell r="AQ26">
            <v>650858.5844599125</v>
          </cell>
          <cell r="AR26">
            <v>54238.22</v>
          </cell>
          <cell r="AS26">
            <v>3404563.102996537</v>
          </cell>
          <cell r="AT26">
            <v>283713.60000000003</v>
          </cell>
          <cell r="AU26">
            <v>129848.11643474759</v>
          </cell>
          <cell r="AV26">
            <v>10820.68</v>
          </cell>
          <cell r="AW26">
            <v>348772.5</v>
          </cell>
          <cell r="AX26">
            <v>0</v>
          </cell>
          <cell r="AY26">
            <v>1016907.4238199203</v>
          </cell>
          <cell r="AZ26" t="str">
            <v>Yes</v>
          </cell>
          <cell r="BA26">
            <v>1016907.43</v>
          </cell>
        </row>
        <row r="27">
          <cell r="B27" t="str">
            <v>AM06120</v>
          </cell>
          <cell r="C27">
            <v>13000136</v>
          </cell>
          <cell r="D27">
            <v>41078</v>
          </cell>
          <cell r="E27" t="str">
            <v>MUHAMMED ABBA DAHIRU</v>
          </cell>
          <cell r="F27" t="str">
            <v>MGR - II</v>
          </cell>
          <cell r="G27">
            <v>31</v>
          </cell>
          <cell r="H27">
            <v>31</v>
          </cell>
          <cell r="I27">
            <v>5095322.2030809866</v>
          </cell>
          <cell r="J27">
            <v>235000</v>
          </cell>
          <cell r="K27">
            <v>384421.09613990143</v>
          </cell>
          <cell r="L27">
            <v>683395.67</v>
          </cell>
          <cell r="M27">
            <v>2291814.4933799431</v>
          </cell>
          <cell r="N27">
            <v>407358.4</v>
          </cell>
          <cell r="O27">
            <v>272780.90968281106</v>
          </cell>
          <cell r="P27">
            <v>400000</v>
          </cell>
          <cell r="Q27">
            <v>560163.34000000008</v>
          </cell>
          <cell r="R27">
            <v>115150</v>
          </cell>
          <cell r="S27">
            <v>3537333.833971303</v>
          </cell>
          <cell r="T27">
            <v>95000</v>
          </cell>
          <cell r="U27">
            <v>480000</v>
          </cell>
          <cell r="V27">
            <v>480000</v>
          </cell>
          <cell r="W27">
            <v>120000</v>
          </cell>
          <cell r="X27">
            <v>1107038.6100000001</v>
          </cell>
          <cell r="Y27">
            <v>0</v>
          </cell>
          <cell r="Z27">
            <v>1107038.6100000001</v>
          </cell>
          <cell r="AA27">
            <v>2202867.3804378272</v>
          </cell>
          <cell r="AB27">
            <v>1101433.6902189136</v>
          </cell>
          <cell r="AC27">
            <v>19569079.626911685</v>
          </cell>
          <cell r="AD27">
            <v>1630756.6355759737</v>
          </cell>
          <cell r="AE27">
            <v>1630756.6355759737</v>
          </cell>
          <cell r="AF27">
            <v>1355398.2130212453</v>
          </cell>
          <cell r="AG27">
            <v>1355398.2130212453</v>
          </cell>
          <cell r="AH27">
            <v>424610.18359008222</v>
          </cell>
          <cell r="AI27">
            <v>509532.22030809865</v>
          </cell>
          <cell r="AJ27">
            <v>934142.40389818093</v>
          </cell>
          <cell r="AK27">
            <v>0</v>
          </cell>
          <cell r="AL27">
            <v>0</v>
          </cell>
          <cell r="AM27">
            <v>20503222.030809864</v>
          </cell>
          <cell r="AN27">
            <v>20503222.030809864</v>
          </cell>
          <cell r="AO27">
            <v>798158.52535188152</v>
          </cell>
          <cell r="AP27">
            <v>66513.22</v>
          </cell>
          <cell r="AQ27">
            <v>638526.82028150512</v>
          </cell>
          <cell r="AR27">
            <v>53210.57</v>
          </cell>
          <cell r="AS27">
            <v>3495592.526955503</v>
          </cell>
          <cell r="AT27">
            <v>291299.38</v>
          </cell>
          <cell r="AU27">
            <v>127383.05507702468</v>
          </cell>
          <cell r="AV27">
            <v>10615.26</v>
          </cell>
          <cell r="AW27">
            <v>355125.21</v>
          </cell>
          <cell r="AX27">
            <v>1275631.4255759737</v>
          </cell>
          <cell r="AY27">
            <v>0</v>
          </cell>
          <cell r="AZ27">
            <v>0</v>
          </cell>
          <cell r="BA27">
            <v>1275631.43</v>
          </cell>
        </row>
        <row r="28">
          <cell r="B28" t="str">
            <v>UM05190</v>
          </cell>
          <cell r="C28">
            <v>13001475</v>
          </cell>
          <cell r="D28">
            <v>43587</v>
          </cell>
          <cell r="E28" t="str">
            <v>MUHAMMED USMAN SHEHU</v>
          </cell>
          <cell r="F28" t="str">
            <v>MGR - II</v>
          </cell>
          <cell r="G28">
            <v>31</v>
          </cell>
          <cell r="H28">
            <v>31</v>
          </cell>
          <cell r="I28">
            <v>5095322.2030809866</v>
          </cell>
          <cell r="J28">
            <v>235000</v>
          </cell>
          <cell r="K28">
            <v>384421.09613990143</v>
          </cell>
          <cell r="L28">
            <v>683395.67</v>
          </cell>
          <cell r="M28">
            <v>2291814.4933799431</v>
          </cell>
          <cell r="N28">
            <v>407358.4</v>
          </cell>
          <cell r="O28">
            <v>272780.90968281106</v>
          </cell>
          <cell r="P28">
            <v>400000</v>
          </cell>
          <cell r="Q28">
            <v>560163.34000000008</v>
          </cell>
          <cell r="R28">
            <v>115150</v>
          </cell>
          <cell r="S28">
            <v>3537333.833971303</v>
          </cell>
          <cell r="T28">
            <v>95000</v>
          </cell>
          <cell r="U28">
            <v>480000</v>
          </cell>
          <cell r="V28">
            <v>480000</v>
          </cell>
          <cell r="W28">
            <v>120000</v>
          </cell>
          <cell r="X28">
            <v>1107038.6100000001</v>
          </cell>
          <cell r="Y28">
            <v>0</v>
          </cell>
          <cell r="Z28">
            <v>1107038.6100000001</v>
          </cell>
          <cell r="AA28">
            <v>2202867.3804378272</v>
          </cell>
          <cell r="AB28">
            <v>1101433.6902189136</v>
          </cell>
          <cell r="AC28">
            <v>19569079.626911685</v>
          </cell>
          <cell r="AD28">
            <v>1630756.6355759737</v>
          </cell>
          <cell r="AE28">
            <v>1630756.6355759737</v>
          </cell>
          <cell r="AF28">
            <v>1355398.2130212453</v>
          </cell>
          <cell r="AG28">
            <v>1355398.2130212453</v>
          </cell>
          <cell r="AH28">
            <v>424610.18359008222</v>
          </cell>
          <cell r="AI28">
            <v>509532.22030809865</v>
          </cell>
          <cell r="AJ28">
            <v>934142.40389818093</v>
          </cell>
          <cell r="AK28">
            <v>0</v>
          </cell>
          <cell r="AL28">
            <v>0</v>
          </cell>
          <cell r="AM28">
            <v>20503222.030809864</v>
          </cell>
          <cell r="AN28">
            <v>20503222.030809864</v>
          </cell>
          <cell r="AO28">
            <v>798158.52535188152</v>
          </cell>
          <cell r="AP28">
            <v>66513.22</v>
          </cell>
          <cell r="AQ28">
            <v>638526.82028150512</v>
          </cell>
          <cell r="AR28">
            <v>53210.57</v>
          </cell>
          <cell r="AS28">
            <v>3495592.526955503</v>
          </cell>
          <cell r="AT28">
            <v>291299.38</v>
          </cell>
          <cell r="AU28">
            <v>127383.05507702468</v>
          </cell>
          <cell r="AV28">
            <v>10615.26</v>
          </cell>
          <cell r="AW28">
            <v>355125.21</v>
          </cell>
          <cell r="AX28">
            <v>0</v>
          </cell>
          <cell r="AY28">
            <v>1000273.0030212454</v>
          </cell>
          <cell r="AZ28" t="str">
            <v>Yes</v>
          </cell>
          <cell r="BA28">
            <v>1000273.01</v>
          </cell>
        </row>
        <row r="29">
          <cell r="B29" t="str">
            <v>SA03120</v>
          </cell>
          <cell r="C29">
            <v>13000114</v>
          </cell>
          <cell r="D29">
            <v>40973</v>
          </cell>
          <cell r="E29" t="str">
            <v>ABDULLAHI SADIQ ABUBAKAR</v>
          </cell>
          <cell r="F29" t="str">
            <v>MGR - III</v>
          </cell>
          <cell r="G29">
            <v>31</v>
          </cell>
          <cell r="H29">
            <v>31</v>
          </cell>
          <cell r="I29">
            <v>5024074.6710640034</v>
          </cell>
          <cell r="J29">
            <v>235000</v>
          </cell>
          <cell r="K29">
            <v>384421.09613990143</v>
          </cell>
          <cell r="L29">
            <v>683395.67</v>
          </cell>
          <cell r="M29">
            <v>2277878.6787261469</v>
          </cell>
          <cell r="N29">
            <v>407358.4</v>
          </cell>
          <cell r="O29">
            <v>272781.28464755864</v>
          </cell>
          <cell r="P29">
            <v>400000</v>
          </cell>
          <cell r="Q29">
            <v>560163.34000000008</v>
          </cell>
          <cell r="R29">
            <v>115150</v>
          </cell>
          <cell r="S29">
            <v>3522335.2442473127</v>
          </cell>
          <cell r="T29">
            <v>95000</v>
          </cell>
          <cell r="U29">
            <v>480000</v>
          </cell>
          <cell r="V29">
            <v>480000</v>
          </cell>
          <cell r="W29">
            <v>120000</v>
          </cell>
          <cell r="X29">
            <v>1107038.6100000001</v>
          </cell>
          <cell r="Y29">
            <v>320000</v>
          </cell>
          <cell r="Z29">
            <v>787038.6100000001</v>
          </cell>
          <cell r="AA29">
            <v>2103379.5729689216</v>
          </cell>
          <cell r="AB29">
            <v>1051689.7864844608</v>
          </cell>
          <cell r="AC29">
            <v>18999666.354278304</v>
          </cell>
          <cell r="AD29">
            <v>1583305.529523192</v>
          </cell>
          <cell r="AE29">
            <v>1583305.529523192</v>
          </cell>
          <cell r="AF29">
            <v>1320383.0829020767</v>
          </cell>
          <cell r="AG29">
            <v>1320383.0829020767</v>
          </cell>
          <cell r="AH29">
            <v>418672.88925533363</v>
          </cell>
          <cell r="AI29">
            <v>502407.46710640035</v>
          </cell>
          <cell r="AJ29">
            <v>921080.35636173398</v>
          </cell>
          <cell r="AK29">
            <v>0</v>
          </cell>
          <cell r="AL29">
            <v>0</v>
          </cell>
          <cell r="AM29">
            <v>19920746.710640039</v>
          </cell>
          <cell r="AN29">
            <v>20240746.710640039</v>
          </cell>
          <cell r="AO29">
            <v>781084.99140329252</v>
          </cell>
          <cell r="AP29">
            <v>65090.420000000006</v>
          </cell>
          <cell r="AQ29">
            <v>624867.99312263401</v>
          </cell>
          <cell r="AR29">
            <v>52072.340000000004</v>
          </cell>
          <cell r="AS29">
            <v>3230839.328361535</v>
          </cell>
          <cell r="AT29">
            <v>269236.62</v>
          </cell>
          <cell r="AU29">
            <v>125601.86677660009</v>
          </cell>
          <cell r="AV29">
            <v>10466.83</v>
          </cell>
          <cell r="AW29">
            <v>331775.79000000004</v>
          </cell>
          <cell r="AX29">
            <v>1251529.7395231919</v>
          </cell>
          <cell r="AY29">
            <v>0</v>
          </cell>
          <cell r="AZ29">
            <v>0</v>
          </cell>
          <cell r="BA29">
            <v>1251529.74</v>
          </cell>
        </row>
        <row r="30">
          <cell r="B30" t="str">
            <v>SS04171</v>
          </cell>
          <cell r="C30">
            <v>13000961</v>
          </cell>
          <cell r="D30">
            <v>42843</v>
          </cell>
          <cell r="E30" t="str">
            <v>SHEIDU SALAMATU MOHAMMED</v>
          </cell>
          <cell r="F30" t="str">
            <v>MGR - III</v>
          </cell>
          <cell r="G30">
            <v>31</v>
          </cell>
          <cell r="H30">
            <v>31</v>
          </cell>
          <cell r="I30">
            <v>5024074.6710640034</v>
          </cell>
          <cell r="J30">
            <v>235000</v>
          </cell>
          <cell r="K30">
            <v>384421.09613990143</v>
          </cell>
          <cell r="L30">
            <v>683395.67</v>
          </cell>
          <cell r="M30">
            <v>2277878.6787261469</v>
          </cell>
          <cell r="N30">
            <v>407358.4</v>
          </cell>
          <cell r="O30">
            <v>272781.28464755864</v>
          </cell>
          <cell r="P30">
            <v>400000</v>
          </cell>
          <cell r="Q30">
            <v>560163.34000000008</v>
          </cell>
          <cell r="R30">
            <v>115150</v>
          </cell>
          <cell r="S30">
            <v>3522335.2442473127</v>
          </cell>
          <cell r="T30">
            <v>95000</v>
          </cell>
          <cell r="U30">
            <v>480000</v>
          </cell>
          <cell r="V30">
            <v>480000</v>
          </cell>
          <cell r="W30">
            <v>120000</v>
          </cell>
          <cell r="X30">
            <v>1107038.6100000001</v>
          </cell>
          <cell r="Y30">
            <v>0</v>
          </cell>
          <cell r="Z30">
            <v>1107038.6100000001</v>
          </cell>
          <cell r="AA30">
            <v>2103379.5729689216</v>
          </cell>
          <cell r="AB30">
            <v>1051689.7864844608</v>
          </cell>
          <cell r="AC30">
            <v>19319666.354278304</v>
          </cell>
          <cell r="AD30">
            <v>1609972.1961898587</v>
          </cell>
          <cell r="AE30">
            <v>1609972.1961898587</v>
          </cell>
          <cell r="AF30">
            <v>1347049.7495687434</v>
          </cell>
          <cell r="AG30">
            <v>1347049.7495687434</v>
          </cell>
          <cell r="AH30">
            <v>418672.88925533363</v>
          </cell>
          <cell r="AI30">
            <v>502407.46710640035</v>
          </cell>
          <cell r="AJ30">
            <v>921080.35636173398</v>
          </cell>
          <cell r="AK30">
            <v>0</v>
          </cell>
          <cell r="AL30">
            <v>0</v>
          </cell>
          <cell r="AM30">
            <v>20240746.710640039</v>
          </cell>
          <cell r="AN30">
            <v>20240746.710640039</v>
          </cell>
          <cell r="AO30">
            <v>781084.99140329252</v>
          </cell>
          <cell r="AP30">
            <v>65090.420000000006</v>
          </cell>
          <cell r="AQ30">
            <v>624867.99312263401</v>
          </cell>
          <cell r="AR30">
            <v>52072.340000000004</v>
          </cell>
          <cell r="AS30">
            <v>3449532.809961535</v>
          </cell>
          <cell r="AT30">
            <v>287461.07</v>
          </cell>
          <cell r="AU30">
            <v>125601.86677660009</v>
          </cell>
          <cell r="AV30">
            <v>10466.83</v>
          </cell>
          <cell r="AW30">
            <v>350000.24000000005</v>
          </cell>
          <cell r="AX30">
            <v>0</v>
          </cell>
          <cell r="AY30">
            <v>997049.50956874341</v>
          </cell>
          <cell r="AZ30" t="str">
            <v>Yes</v>
          </cell>
          <cell r="BA30">
            <v>997049.51</v>
          </cell>
        </row>
        <row r="31">
          <cell r="B31" t="str">
            <v>AM12160</v>
          </cell>
          <cell r="C31">
            <v>13000897</v>
          </cell>
          <cell r="D31">
            <v>42717</v>
          </cell>
          <cell r="E31" t="str">
            <v>MAKINTA ABUBAKAR ALHAJI</v>
          </cell>
          <cell r="F31" t="str">
            <v>MGR - III</v>
          </cell>
          <cell r="G31">
            <v>31</v>
          </cell>
          <cell r="H31">
            <v>31</v>
          </cell>
          <cell r="I31">
            <v>5024074.6710640034</v>
          </cell>
          <cell r="J31">
            <v>235000</v>
          </cell>
          <cell r="K31">
            <v>384421.09613990143</v>
          </cell>
          <cell r="L31">
            <v>683395.67</v>
          </cell>
          <cell r="M31">
            <v>2277878.6787261469</v>
          </cell>
          <cell r="N31">
            <v>407358.4</v>
          </cell>
          <cell r="O31">
            <v>272781.28464755864</v>
          </cell>
          <cell r="P31">
            <v>400000</v>
          </cell>
          <cell r="Q31">
            <v>560163.34000000008</v>
          </cell>
          <cell r="R31">
            <v>115150</v>
          </cell>
          <cell r="S31">
            <v>3522335.2442473127</v>
          </cell>
          <cell r="T31">
            <v>95000</v>
          </cell>
          <cell r="U31">
            <v>480000</v>
          </cell>
          <cell r="V31">
            <v>480000</v>
          </cell>
          <cell r="W31">
            <v>120000</v>
          </cell>
          <cell r="X31">
            <v>1107038.6100000001</v>
          </cell>
          <cell r="Y31">
            <v>209000</v>
          </cell>
          <cell r="Z31">
            <v>898038.6100000001</v>
          </cell>
          <cell r="AA31">
            <v>2103379.5729689216</v>
          </cell>
          <cell r="AB31">
            <v>1051689.7864844608</v>
          </cell>
          <cell r="AC31">
            <v>19110666.354278304</v>
          </cell>
          <cell r="AD31">
            <v>1592555.529523192</v>
          </cell>
          <cell r="AE31">
            <v>1592555.529523192</v>
          </cell>
          <cell r="AF31">
            <v>1329633.0829020767</v>
          </cell>
          <cell r="AG31">
            <v>1329633.0829020767</v>
          </cell>
          <cell r="AH31">
            <v>418672.88925533363</v>
          </cell>
          <cell r="AI31">
            <v>502407.46710640035</v>
          </cell>
          <cell r="AJ31">
            <v>921080.35636173398</v>
          </cell>
          <cell r="AK31">
            <v>0</v>
          </cell>
          <cell r="AL31">
            <v>0</v>
          </cell>
          <cell r="AM31">
            <v>20031746.710640039</v>
          </cell>
          <cell r="AN31">
            <v>20240746.710640039</v>
          </cell>
          <cell r="AO31">
            <v>781084.99140329252</v>
          </cell>
          <cell r="AP31">
            <v>65090.420000000006</v>
          </cell>
          <cell r="AQ31">
            <v>624867.99312263401</v>
          </cell>
          <cell r="AR31">
            <v>52072.340000000004</v>
          </cell>
          <cell r="AS31">
            <v>3399372.809961535</v>
          </cell>
          <cell r="AT31">
            <v>283281.07</v>
          </cell>
          <cell r="AU31">
            <v>125601.86677660009</v>
          </cell>
          <cell r="AV31">
            <v>10466.83</v>
          </cell>
          <cell r="AW31">
            <v>345820.24000000005</v>
          </cell>
          <cell r="AX31">
            <v>0</v>
          </cell>
          <cell r="AY31">
            <v>983812.84290207666</v>
          </cell>
          <cell r="AZ31" t="str">
            <v>Yes</v>
          </cell>
          <cell r="BA31">
            <v>983812.85</v>
          </cell>
        </row>
        <row r="32">
          <cell r="B32" t="str">
            <v>AA12160</v>
          </cell>
          <cell r="C32">
            <v>13000896</v>
          </cell>
          <cell r="D32">
            <v>42705</v>
          </cell>
          <cell r="E32" t="str">
            <v xml:space="preserve">ABDU AMINU </v>
          </cell>
          <cell r="F32" t="str">
            <v>MGR - III</v>
          </cell>
          <cell r="G32">
            <v>31</v>
          </cell>
          <cell r="H32">
            <v>31</v>
          </cell>
          <cell r="I32">
            <v>5024074.6710640034</v>
          </cell>
          <cell r="J32">
            <v>235000</v>
          </cell>
          <cell r="K32">
            <v>384421.09613990143</v>
          </cell>
          <cell r="L32">
            <v>683395.67</v>
          </cell>
          <cell r="M32">
            <v>2277878.6787261469</v>
          </cell>
          <cell r="N32">
            <v>407358.4</v>
          </cell>
          <cell r="O32">
            <v>272781.28464755864</v>
          </cell>
          <cell r="P32">
            <v>400000</v>
          </cell>
          <cell r="Q32">
            <v>560163.34000000008</v>
          </cell>
          <cell r="R32">
            <v>115150</v>
          </cell>
          <cell r="S32">
            <v>3522335.2442473127</v>
          </cell>
          <cell r="T32">
            <v>95000</v>
          </cell>
          <cell r="U32">
            <v>480000</v>
          </cell>
          <cell r="V32">
            <v>480000</v>
          </cell>
          <cell r="W32">
            <v>120000</v>
          </cell>
          <cell r="X32">
            <v>1107038.6100000001</v>
          </cell>
          <cell r="Y32">
            <v>0</v>
          </cell>
          <cell r="Z32">
            <v>1107038.6100000001</v>
          </cell>
          <cell r="AA32">
            <v>2103379.5729689216</v>
          </cell>
          <cell r="AB32">
            <v>1051689.7864844608</v>
          </cell>
          <cell r="AC32">
            <v>19319666.354278304</v>
          </cell>
          <cell r="AD32">
            <v>1609972.1961898587</v>
          </cell>
          <cell r="AE32">
            <v>1609972.1961898587</v>
          </cell>
          <cell r="AF32">
            <v>1347049.7495687434</v>
          </cell>
          <cell r="AG32">
            <v>1347049.7495687434</v>
          </cell>
          <cell r="AH32">
            <v>418672.88925533363</v>
          </cell>
          <cell r="AI32">
            <v>502407.46710640035</v>
          </cell>
          <cell r="AJ32">
            <v>921080.35636173398</v>
          </cell>
          <cell r="AK32">
            <v>0</v>
          </cell>
          <cell r="AL32">
            <v>0</v>
          </cell>
          <cell r="AM32">
            <v>20240746.710640039</v>
          </cell>
          <cell r="AN32">
            <v>20240746.710640039</v>
          </cell>
          <cell r="AO32">
            <v>781084.99140329252</v>
          </cell>
          <cell r="AP32">
            <v>65090.420000000006</v>
          </cell>
          <cell r="AQ32">
            <v>624867.99312263401</v>
          </cell>
          <cell r="AR32">
            <v>52072.340000000004</v>
          </cell>
          <cell r="AS32">
            <v>3449532.809961535</v>
          </cell>
          <cell r="AT32">
            <v>287461.07</v>
          </cell>
          <cell r="AU32">
            <v>125601.86677660009</v>
          </cell>
          <cell r="AV32">
            <v>10466.83</v>
          </cell>
          <cell r="AW32">
            <v>350000.24000000005</v>
          </cell>
          <cell r="AX32">
            <v>0</v>
          </cell>
          <cell r="AY32">
            <v>997049.50956874341</v>
          </cell>
          <cell r="AZ32" t="str">
            <v>Yes</v>
          </cell>
          <cell r="BA32">
            <v>997049.51</v>
          </cell>
        </row>
        <row r="33">
          <cell r="B33" t="str">
            <v>MO10130</v>
          </cell>
          <cell r="C33">
            <v>13000365</v>
          </cell>
          <cell r="D33">
            <v>41557</v>
          </cell>
          <cell r="E33" t="str">
            <v>OLALEKAN-RASIDI MUSEFIU ADEKUNLE</v>
          </cell>
          <cell r="F33" t="str">
            <v>MGR - III</v>
          </cell>
          <cell r="G33">
            <v>31</v>
          </cell>
          <cell r="H33">
            <v>31</v>
          </cell>
          <cell r="I33">
            <v>5024074.6710640034</v>
          </cell>
          <cell r="J33">
            <v>235000</v>
          </cell>
          <cell r="K33">
            <v>384421.09613990143</v>
          </cell>
          <cell r="L33">
            <v>683395.67</v>
          </cell>
          <cell r="M33">
            <v>2277878.6787261469</v>
          </cell>
          <cell r="N33">
            <v>407358.4</v>
          </cell>
          <cell r="O33">
            <v>272781.28464755864</v>
          </cell>
          <cell r="P33">
            <v>400000</v>
          </cell>
          <cell r="Q33">
            <v>560163.34000000008</v>
          </cell>
          <cell r="R33">
            <v>115150</v>
          </cell>
          <cell r="S33">
            <v>3522335.2442473127</v>
          </cell>
          <cell r="T33">
            <v>95000</v>
          </cell>
          <cell r="U33">
            <v>480000</v>
          </cell>
          <cell r="V33">
            <v>480000</v>
          </cell>
          <cell r="W33">
            <v>120000</v>
          </cell>
          <cell r="X33">
            <v>1107038.6100000001</v>
          </cell>
          <cell r="Y33">
            <v>0</v>
          </cell>
          <cell r="Z33">
            <v>1107038.6100000001</v>
          </cell>
          <cell r="AA33">
            <v>2103379.5729689216</v>
          </cell>
          <cell r="AB33">
            <v>1051689.7864844608</v>
          </cell>
          <cell r="AC33">
            <v>19319666.354278304</v>
          </cell>
          <cell r="AD33">
            <v>1609972.1961898587</v>
          </cell>
          <cell r="AE33">
            <v>1609972.1961898587</v>
          </cell>
          <cell r="AF33">
            <v>1347049.7495687434</v>
          </cell>
          <cell r="AG33">
            <v>1347049.7495687434</v>
          </cell>
          <cell r="AH33">
            <v>418672.88925533363</v>
          </cell>
          <cell r="AI33">
            <v>502407.46710640035</v>
          </cell>
          <cell r="AJ33">
            <v>921080.35636173398</v>
          </cell>
          <cell r="AK33">
            <v>0</v>
          </cell>
          <cell r="AL33">
            <v>0</v>
          </cell>
          <cell r="AM33">
            <v>20240746.710640039</v>
          </cell>
          <cell r="AN33">
            <v>20240746.710640039</v>
          </cell>
          <cell r="AO33">
            <v>781084.99140329252</v>
          </cell>
          <cell r="AP33">
            <v>65090.420000000006</v>
          </cell>
          <cell r="AQ33">
            <v>624867.99312263401</v>
          </cell>
          <cell r="AR33">
            <v>52072.340000000004</v>
          </cell>
          <cell r="AS33">
            <v>2585532.809961535</v>
          </cell>
          <cell r="AT33">
            <v>215461.07</v>
          </cell>
          <cell r="AU33">
            <v>125601.86677660009</v>
          </cell>
          <cell r="AV33">
            <v>10466.83</v>
          </cell>
          <cell r="AW33">
            <v>278000.24</v>
          </cell>
          <cell r="AX33">
            <v>0</v>
          </cell>
          <cell r="AY33">
            <v>1069049.5095687434</v>
          </cell>
          <cell r="AZ33" t="str">
            <v>Yes</v>
          </cell>
          <cell r="BA33">
            <v>1069049.51</v>
          </cell>
        </row>
        <row r="34">
          <cell r="B34" t="str">
            <v>AS01190</v>
          </cell>
          <cell r="C34">
            <v>13001354</v>
          </cell>
          <cell r="D34">
            <v>43467</v>
          </cell>
          <cell r="E34" t="str">
            <v>SAM ABUBAKAR MUSTAFA</v>
          </cell>
          <cell r="F34" t="str">
            <v>DM</v>
          </cell>
          <cell r="G34">
            <v>31</v>
          </cell>
          <cell r="H34">
            <v>31</v>
          </cell>
          <cell r="I34">
            <v>4701979.3761598188</v>
          </cell>
          <cell r="J34">
            <v>225000</v>
          </cell>
          <cell r="K34">
            <v>370000</v>
          </cell>
          <cell r="L34">
            <v>406758.92</v>
          </cell>
          <cell r="M34">
            <v>2071421.4928895987</v>
          </cell>
          <cell r="N34">
            <v>0</v>
          </cell>
          <cell r="O34">
            <v>259975.37456351458</v>
          </cell>
          <cell r="P34">
            <v>397500</v>
          </cell>
          <cell r="Q34">
            <v>91562.5</v>
          </cell>
          <cell r="R34">
            <v>89437.5</v>
          </cell>
          <cell r="S34">
            <v>2988487.8904363802</v>
          </cell>
          <cell r="T34">
            <v>0</v>
          </cell>
          <cell r="U34">
            <v>375000</v>
          </cell>
          <cell r="V34">
            <v>400000</v>
          </cell>
          <cell r="W34">
            <v>88000.004697138007</v>
          </cell>
          <cell r="X34">
            <v>979775.88</v>
          </cell>
          <cell r="Y34">
            <v>0</v>
          </cell>
          <cell r="Z34">
            <v>979775.88</v>
          </cell>
          <cell r="AA34">
            <v>1951764.3470371785</v>
          </cell>
          <cell r="AB34">
            <v>975882.17351858923</v>
          </cell>
          <cell r="AC34">
            <v>16372545.459302219</v>
          </cell>
          <cell r="AD34">
            <v>1364378.7882751848</v>
          </cell>
          <cell r="AE34">
            <v>1364378.7882751848</v>
          </cell>
          <cell r="AF34">
            <v>1120408.2448955376</v>
          </cell>
          <cell r="AG34">
            <v>1120408.2448955376</v>
          </cell>
          <cell r="AH34">
            <v>391831.61467998492</v>
          </cell>
          <cell r="AI34">
            <v>470197.93761598191</v>
          </cell>
          <cell r="AJ34">
            <v>862029.55229596677</v>
          </cell>
          <cell r="AK34">
            <v>0</v>
          </cell>
          <cell r="AL34">
            <v>0</v>
          </cell>
          <cell r="AM34">
            <v>17234575.011598185</v>
          </cell>
          <cell r="AN34">
            <v>17234575.011598185</v>
          </cell>
          <cell r="AO34">
            <v>706050.26431969972</v>
          </cell>
          <cell r="AP34">
            <v>58837.53</v>
          </cell>
          <cell r="AQ34">
            <v>564840.21145575983</v>
          </cell>
          <cell r="AR34">
            <v>47070.020000000004</v>
          </cell>
          <cell r="AS34">
            <v>2889264.8752205097</v>
          </cell>
          <cell r="AT34">
            <v>240772.08000000002</v>
          </cell>
          <cell r="AU34">
            <v>117549.48440399548</v>
          </cell>
          <cell r="AV34">
            <v>9795.8000000000011</v>
          </cell>
          <cell r="AW34">
            <v>297637.90000000002</v>
          </cell>
          <cell r="AX34">
            <v>1066740.8882751847</v>
          </cell>
          <cell r="AY34">
            <v>0</v>
          </cell>
          <cell r="AZ34">
            <v>0</v>
          </cell>
          <cell r="BA34">
            <v>1066740.8899999999</v>
          </cell>
        </row>
        <row r="35">
          <cell r="B35" t="str">
            <v>MY05140</v>
          </cell>
          <cell r="C35">
            <v>13000479</v>
          </cell>
          <cell r="D35">
            <v>41764</v>
          </cell>
          <cell r="E35" t="str">
            <v>YUSUF MOHAMMED HABIB</v>
          </cell>
          <cell r="F35" t="str">
            <v>DM</v>
          </cell>
          <cell r="G35">
            <v>31</v>
          </cell>
          <cell r="H35">
            <v>31</v>
          </cell>
          <cell r="I35">
            <v>4701979.3761598188</v>
          </cell>
          <cell r="J35">
            <v>225000</v>
          </cell>
          <cell r="K35">
            <v>370000</v>
          </cell>
          <cell r="L35">
            <v>406758.92</v>
          </cell>
          <cell r="M35">
            <v>2071421.4928895987</v>
          </cell>
          <cell r="N35">
            <v>0</v>
          </cell>
          <cell r="O35">
            <v>259975.37456351458</v>
          </cell>
          <cell r="P35">
            <v>397500</v>
          </cell>
          <cell r="Q35">
            <v>91562.5</v>
          </cell>
          <cell r="R35">
            <v>89437.5</v>
          </cell>
          <cell r="S35">
            <v>2988487.8904363802</v>
          </cell>
          <cell r="T35">
            <v>0</v>
          </cell>
          <cell r="U35">
            <v>375000</v>
          </cell>
          <cell r="V35">
            <v>400000</v>
          </cell>
          <cell r="W35">
            <v>88000.004697138007</v>
          </cell>
          <cell r="X35">
            <v>979775.88</v>
          </cell>
          <cell r="Y35">
            <v>639260</v>
          </cell>
          <cell r="Z35">
            <v>340515.88</v>
          </cell>
          <cell r="AA35">
            <v>1951764.3470371785</v>
          </cell>
          <cell r="AB35">
            <v>975882.17351858923</v>
          </cell>
          <cell r="AC35">
            <v>15733285.459302219</v>
          </cell>
          <cell r="AD35">
            <v>1311107.1216085183</v>
          </cell>
          <cell r="AE35">
            <v>1311107.1216085183</v>
          </cell>
          <cell r="AF35">
            <v>1067136.5782288711</v>
          </cell>
          <cell r="AG35">
            <v>1067136.5782288711</v>
          </cell>
          <cell r="AH35">
            <v>391831.61467998492</v>
          </cell>
          <cell r="AI35">
            <v>470197.93761598191</v>
          </cell>
          <cell r="AJ35">
            <v>862029.55229596677</v>
          </cell>
          <cell r="AK35">
            <v>0</v>
          </cell>
          <cell r="AL35">
            <v>0</v>
          </cell>
          <cell r="AM35">
            <v>16595315.011598185</v>
          </cell>
          <cell r="AN35">
            <v>17234575.011598185</v>
          </cell>
          <cell r="AO35">
            <v>706050.26431969972</v>
          </cell>
          <cell r="AP35">
            <v>58837.53</v>
          </cell>
          <cell r="AQ35">
            <v>564840.21145575983</v>
          </cell>
          <cell r="AR35">
            <v>47070.020000000004</v>
          </cell>
          <cell r="AS35">
            <v>2630899.3696205099</v>
          </cell>
          <cell r="AT35">
            <v>219241.62</v>
          </cell>
          <cell r="AU35">
            <v>117549.48440399548</v>
          </cell>
          <cell r="AV35">
            <v>9795.8000000000011</v>
          </cell>
          <cell r="AW35">
            <v>276107.44</v>
          </cell>
          <cell r="AX35">
            <v>0</v>
          </cell>
          <cell r="AY35">
            <v>791029.13822887116</v>
          </cell>
          <cell r="AZ35" t="str">
            <v>Yes</v>
          </cell>
          <cell r="BA35">
            <v>791029.14</v>
          </cell>
        </row>
        <row r="36">
          <cell r="B36" t="str">
            <v>HA02120</v>
          </cell>
          <cell r="C36">
            <v>13000098</v>
          </cell>
          <cell r="D36">
            <v>40940</v>
          </cell>
          <cell r="E36" t="str">
            <v>ADEGBOYEGA HALIMAT ADERONKE</v>
          </cell>
          <cell r="F36" t="str">
            <v>DM</v>
          </cell>
          <cell r="G36">
            <v>31</v>
          </cell>
          <cell r="H36">
            <v>31</v>
          </cell>
          <cell r="I36">
            <v>4701979.3761598188</v>
          </cell>
          <cell r="J36">
            <v>225000</v>
          </cell>
          <cell r="K36">
            <v>370000</v>
          </cell>
          <cell r="L36">
            <v>406758.92</v>
          </cell>
          <cell r="M36">
            <v>2071421.4928895987</v>
          </cell>
          <cell r="N36">
            <v>0</v>
          </cell>
          <cell r="O36">
            <v>259975.37456351458</v>
          </cell>
          <cell r="P36">
            <v>397500</v>
          </cell>
          <cell r="Q36">
            <v>91562.5</v>
          </cell>
          <cell r="R36">
            <v>89437.5</v>
          </cell>
          <cell r="S36">
            <v>2988487.8904363802</v>
          </cell>
          <cell r="T36">
            <v>0</v>
          </cell>
          <cell r="U36">
            <v>375000</v>
          </cell>
          <cell r="V36">
            <v>400000</v>
          </cell>
          <cell r="W36">
            <v>88000.004697138007</v>
          </cell>
          <cell r="X36">
            <v>979775.88</v>
          </cell>
          <cell r="Y36">
            <v>0</v>
          </cell>
          <cell r="Z36">
            <v>979775.88</v>
          </cell>
          <cell r="AA36">
            <v>1951764.3470371785</v>
          </cell>
          <cell r="AB36">
            <v>975882.17351858923</v>
          </cell>
          <cell r="AC36">
            <v>16372545.459302219</v>
          </cell>
          <cell r="AD36">
            <v>1364378.7882751848</v>
          </cell>
          <cell r="AE36">
            <v>1364378.7882751848</v>
          </cell>
          <cell r="AF36">
            <v>1120408.2448955376</v>
          </cell>
          <cell r="AG36">
            <v>1120408.2448955376</v>
          </cell>
          <cell r="AH36">
            <v>391831.61467998492</v>
          </cell>
          <cell r="AI36">
            <v>470197.93761598191</v>
          </cell>
          <cell r="AJ36">
            <v>862029.55229596677</v>
          </cell>
          <cell r="AK36">
            <v>0</v>
          </cell>
          <cell r="AL36">
            <v>0</v>
          </cell>
          <cell r="AM36">
            <v>17234575.011598185</v>
          </cell>
          <cell r="AN36">
            <v>17234575.011598185</v>
          </cell>
          <cell r="AO36">
            <v>706050.26431969972</v>
          </cell>
          <cell r="AP36">
            <v>58837.53</v>
          </cell>
          <cell r="AQ36">
            <v>564840.21145575983</v>
          </cell>
          <cell r="AR36">
            <v>47070.020000000004</v>
          </cell>
          <cell r="AS36">
            <v>2292739.4272205099</v>
          </cell>
          <cell r="AT36">
            <v>191061.62</v>
          </cell>
          <cell r="AU36">
            <v>117549.48440399548</v>
          </cell>
          <cell r="AV36">
            <v>9795.8000000000011</v>
          </cell>
          <cell r="AW36">
            <v>247927.44</v>
          </cell>
          <cell r="AX36">
            <v>0</v>
          </cell>
          <cell r="AY36">
            <v>872480.80489553767</v>
          </cell>
          <cell r="AZ36" t="str">
            <v>Yes</v>
          </cell>
          <cell r="BA36">
            <v>872480.81</v>
          </cell>
        </row>
        <row r="37">
          <cell r="B37" t="str">
            <v>BM10110</v>
          </cell>
          <cell r="C37">
            <v>13000029</v>
          </cell>
          <cell r="D37">
            <v>40827</v>
          </cell>
          <cell r="E37" t="str">
            <v xml:space="preserve">MUSTAPHA BABAGANA </v>
          </cell>
          <cell r="F37" t="str">
            <v>DM</v>
          </cell>
          <cell r="G37">
            <v>31</v>
          </cell>
          <cell r="H37">
            <v>31</v>
          </cell>
          <cell r="I37">
            <v>4701979.3761598188</v>
          </cell>
          <cell r="J37">
            <v>225000</v>
          </cell>
          <cell r="K37">
            <v>370000</v>
          </cell>
          <cell r="L37">
            <v>406758.92</v>
          </cell>
          <cell r="M37">
            <v>2071421.4928895987</v>
          </cell>
          <cell r="N37">
            <v>0</v>
          </cell>
          <cell r="O37">
            <v>259975.37456351458</v>
          </cell>
          <cell r="P37">
            <v>397500</v>
          </cell>
          <cell r="Q37">
            <v>91562.5</v>
          </cell>
          <cell r="R37">
            <v>89437.5</v>
          </cell>
          <cell r="S37">
            <v>2988487.8904363802</v>
          </cell>
          <cell r="T37">
            <v>0</v>
          </cell>
          <cell r="U37">
            <v>375000</v>
          </cell>
          <cell r="V37">
            <v>400000</v>
          </cell>
          <cell r="W37">
            <v>88000.004697138007</v>
          </cell>
          <cell r="X37">
            <v>979775.88</v>
          </cell>
          <cell r="Y37">
            <v>0</v>
          </cell>
          <cell r="Z37">
            <v>979775.88</v>
          </cell>
          <cell r="AA37">
            <v>1951764.3470371785</v>
          </cell>
          <cell r="AB37">
            <v>975882.17351858923</v>
          </cell>
          <cell r="AC37">
            <v>16372545.459302219</v>
          </cell>
          <cell r="AD37">
            <v>1364378.7882751848</v>
          </cell>
          <cell r="AE37">
            <v>1364378.7882751848</v>
          </cell>
          <cell r="AF37">
            <v>1120408.2448955376</v>
          </cell>
          <cell r="AG37">
            <v>1120408.2448955376</v>
          </cell>
          <cell r="AH37">
            <v>391831.61467998492</v>
          </cell>
          <cell r="AI37">
            <v>470197.93761598191</v>
          </cell>
          <cell r="AJ37">
            <v>862029.55229596677</v>
          </cell>
          <cell r="AK37">
            <v>0</v>
          </cell>
          <cell r="AL37">
            <v>0</v>
          </cell>
          <cell r="AM37">
            <v>17234575.011598185</v>
          </cell>
          <cell r="AN37">
            <v>17234575.011598185</v>
          </cell>
          <cell r="AO37">
            <v>706050.26431969972</v>
          </cell>
          <cell r="AP37">
            <v>58837.53</v>
          </cell>
          <cell r="AQ37">
            <v>564840.21145575983</v>
          </cell>
          <cell r="AR37">
            <v>47070.020000000004</v>
          </cell>
          <cell r="AS37">
            <v>2682261.1288205096</v>
          </cell>
          <cell r="AT37">
            <v>223521.77000000002</v>
          </cell>
          <cell r="AU37">
            <v>117549.48440399548</v>
          </cell>
          <cell r="AV37">
            <v>9795.8000000000011</v>
          </cell>
          <cell r="AW37">
            <v>280387.59000000003</v>
          </cell>
          <cell r="AX37">
            <v>0</v>
          </cell>
          <cell r="AY37">
            <v>840020.65489553753</v>
          </cell>
          <cell r="AZ37" t="str">
            <v>Yes</v>
          </cell>
          <cell r="BA37">
            <v>840020.66</v>
          </cell>
        </row>
        <row r="38">
          <cell r="B38" t="str">
            <v>AB12150</v>
          </cell>
          <cell r="C38">
            <v>13000686</v>
          </cell>
          <cell r="D38">
            <v>42339</v>
          </cell>
          <cell r="E38" t="str">
            <v xml:space="preserve">ABUBAKAR BRAIMOH </v>
          </cell>
          <cell r="F38" t="str">
            <v>DM - I</v>
          </cell>
          <cell r="G38">
            <v>31</v>
          </cell>
          <cell r="H38">
            <v>31</v>
          </cell>
          <cell r="I38">
            <v>4608459.1511700619</v>
          </cell>
          <cell r="J38">
            <v>225000</v>
          </cell>
          <cell r="K38">
            <v>370000</v>
          </cell>
          <cell r="L38">
            <v>406758.92</v>
          </cell>
          <cell r="M38">
            <v>2060339.0362048</v>
          </cell>
          <cell r="N38">
            <v>0</v>
          </cell>
          <cell r="O38">
            <v>259975.67275422378</v>
          </cell>
          <cell r="P38">
            <v>397500</v>
          </cell>
          <cell r="Q38">
            <v>91562.5</v>
          </cell>
          <cell r="R38">
            <v>89437.5</v>
          </cell>
          <cell r="S38">
            <v>2976560.2618708047</v>
          </cell>
          <cell r="T38">
            <v>0</v>
          </cell>
          <cell r="U38">
            <v>375000</v>
          </cell>
          <cell r="V38">
            <v>400000</v>
          </cell>
          <cell r="W38">
            <v>88000.004697138007</v>
          </cell>
          <cell r="X38">
            <v>979775.88</v>
          </cell>
          <cell r="Y38">
            <v>0</v>
          </cell>
          <cell r="Z38">
            <v>979775.88</v>
          </cell>
          <cell r="AA38">
            <v>1901725.6048593828</v>
          </cell>
          <cell r="AB38">
            <v>950862.80242969142</v>
          </cell>
          <cell r="AC38">
            <v>16180957.333986104</v>
          </cell>
          <cell r="AD38">
            <v>1348413.1111655086</v>
          </cell>
          <cell r="AE38">
            <v>1348413.1111655086</v>
          </cell>
          <cell r="AF38">
            <v>1110697.4105580859</v>
          </cell>
          <cell r="AG38">
            <v>1110697.4105580859</v>
          </cell>
          <cell r="AH38">
            <v>384038.26259750518</v>
          </cell>
          <cell r="AI38">
            <v>460845.91511700617</v>
          </cell>
          <cell r="AJ38">
            <v>844884.17771451129</v>
          </cell>
          <cell r="AK38">
            <v>0</v>
          </cell>
          <cell r="AL38">
            <v>0</v>
          </cell>
          <cell r="AM38">
            <v>17025841.511700615</v>
          </cell>
          <cell r="AN38">
            <v>17025841.511700615</v>
          </cell>
          <cell r="AO38">
            <v>691694.36760294449</v>
          </cell>
          <cell r="AP38">
            <v>57641.200000000004</v>
          </cell>
          <cell r="AQ38">
            <v>553355.49408235564</v>
          </cell>
          <cell r="AR38">
            <v>46112.959999999999</v>
          </cell>
          <cell r="AS38">
            <v>2637044.8583597322</v>
          </cell>
          <cell r="AT38">
            <v>219753.74000000002</v>
          </cell>
          <cell r="AU38">
            <v>115211.47877925156</v>
          </cell>
          <cell r="AV38">
            <v>9600.9600000000009</v>
          </cell>
          <cell r="AW38">
            <v>275467.66000000003</v>
          </cell>
          <cell r="AX38">
            <v>0</v>
          </cell>
          <cell r="AY38">
            <v>835229.75055808586</v>
          </cell>
          <cell r="AZ38" t="str">
            <v>Yes</v>
          </cell>
          <cell r="BA38">
            <v>835229.76</v>
          </cell>
        </row>
        <row r="39">
          <cell r="B39" t="str">
            <v>SA10140</v>
          </cell>
          <cell r="C39">
            <v>13000513</v>
          </cell>
          <cell r="D39">
            <v>41925</v>
          </cell>
          <cell r="E39" t="str">
            <v>AHMED SHARIFAH SARATU</v>
          </cell>
          <cell r="F39" t="str">
            <v>DM - I</v>
          </cell>
          <cell r="G39">
            <v>31</v>
          </cell>
          <cell r="H39">
            <v>31</v>
          </cell>
          <cell r="I39">
            <v>4608459.1511700619</v>
          </cell>
          <cell r="J39">
            <v>225000</v>
          </cell>
          <cell r="K39">
            <v>370000</v>
          </cell>
          <cell r="L39">
            <v>406758.92</v>
          </cell>
          <cell r="M39">
            <v>2060339.0362048</v>
          </cell>
          <cell r="N39">
            <v>0</v>
          </cell>
          <cell r="O39">
            <v>259975.67275422378</v>
          </cell>
          <cell r="P39">
            <v>397500</v>
          </cell>
          <cell r="Q39">
            <v>91562.5</v>
          </cell>
          <cell r="R39">
            <v>89437.5</v>
          </cell>
          <cell r="S39">
            <v>2976560.2618708047</v>
          </cell>
          <cell r="T39">
            <v>0</v>
          </cell>
          <cell r="U39">
            <v>375000</v>
          </cell>
          <cell r="V39">
            <v>400000</v>
          </cell>
          <cell r="W39">
            <v>88000.004697138007</v>
          </cell>
          <cell r="X39">
            <v>979775.88</v>
          </cell>
          <cell r="Y39">
            <v>650000</v>
          </cell>
          <cell r="Z39">
            <v>329775.88</v>
          </cell>
          <cell r="AA39">
            <v>1901725.6048593828</v>
          </cell>
          <cell r="AB39">
            <v>950862.80242969142</v>
          </cell>
          <cell r="AC39">
            <v>15530957.333986104</v>
          </cell>
          <cell r="AD39">
            <v>1294246.4444988419</v>
          </cell>
          <cell r="AE39">
            <v>1294246.4444988419</v>
          </cell>
          <cell r="AF39">
            <v>1056530.7438914191</v>
          </cell>
          <cell r="AG39">
            <v>1056530.7438914191</v>
          </cell>
          <cell r="AH39">
            <v>384038.26259750518</v>
          </cell>
          <cell r="AI39">
            <v>460845.91511700617</v>
          </cell>
          <cell r="AJ39">
            <v>844884.17771451129</v>
          </cell>
          <cell r="AK39">
            <v>0</v>
          </cell>
          <cell r="AL39">
            <v>0</v>
          </cell>
          <cell r="AM39">
            <v>16375841.511700615</v>
          </cell>
          <cell r="AN39">
            <v>17025841.511700615</v>
          </cell>
          <cell r="AO39">
            <v>691694.36760294449</v>
          </cell>
          <cell r="AP39">
            <v>57641.200000000004</v>
          </cell>
          <cell r="AQ39">
            <v>553355.49408235564</v>
          </cell>
          <cell r="AR39">
            <v>46112.959999999999</v>
          </cell>
          <cell r="AS39">
            <v>2300505.4967597323</v>
          </cell>
          <cell r="AT39">
            <v>191708.80000000002</v>
          </cell>
          <cell r="AU39">
            <v>115211.47877925156</v>
          </cell>
          <cell r="AV39">
            <v>9600.9600000000009</v>
          </cell>
          <cell r="AW39">
            <v>247422.72</v>
          </cell>
          <cell r="AX39">
            <v>0</v>
          </cell>
          <cell r="AY39">
            <v>809108.02389141917</v>
          </cell>
          <cell r="AZ39" t="str">
            <v>Yes</v>
          </cell>
          <cell r="BA39">
            <v>809108.03</v>
          </cell>
        </row>
        <row r="40">
          <cell r="B40" t="str">
            <v>MM06130</v>
          </cell>
          <cell r="C40">
            <v>13000254</v>
          </cell>
          <cell r="D40">
            <v>41435</v>
          </cell>
          <cell r="E40" t="str">
            <v>MUMIN MUHAMMAD HASSAN</v>
          </cell>
          <cell r="F40" t="str">
            <v>DM - I</v>
          </cell>
          <cell r="G40">
            <v>31</v>
          </cell>
          <cell r="H40">
            <v>31</v>
          </cell>
          <cell r="I40">
            <v>4608459.1511700619</v>
          </cell>
          <cell r="J40">
            <v>225000</v>
          </cell>
          <cell r="K40">
            <v>370000</v>
          </cell>
          <cell r="L40">
            <v>406758.92</v>
          </cell>
          <cell r="M40">
            <v>2060339.0362048</v>
          </cell>
          <cell r="N40">
            <v>0</v>
          </cell>
          <cell r="O40">
            <v>259975.67275422378</v>
          </cell>
          <cell r="P40">
            <v>397500</v>
          </cell>
          <cell r="Q40">
            <v>91562.5</v>
          </cell>
          <cell r="R40">
            <v>89437.5</v>
          </cell>
          <cell r="S40">
            <v>2976560.2618708047</v>
          </cell>
          <cell r="T40">
            <v>0</v>
          </cell>
          <cell r="U40">
            <v>375000</v>
          </cell>
          <cell r="V40">
            <v>400000</v>
          </cell>
          <cell r="W40">
            <v>88000.004697138007</v>
          </cell>
          <cell r="X40">
            <v>979775.88</v>
          </cell>
          <cell r="Y40">
            <v>0</v>
          </cell>
          <cell r="Z40">
            <v>979775.88</v>
          </cell>
          <cell r="AA40">
            <v>1901725.6048593828</v>
          </cell>
          <cell r="AB40">
            <v>950862.80242969142</v>
          </cell>
          <cell r="AC40">
            <v>16180957.333986104</v>
          </cell>
          <cell r="AD40">
            <v>1348413.1111655086</v>
          </cell>
          <cell r="AE40">
            <v>1348413.1111655086</v>
          </cell>
          <cell r="AF40">
            <v>1110697.4105580859</v>
          </cell>
          <cell r="AG40">
            <v>1110697.4105580859</v>
          </cell>
          <cell r="AH40">
            <v>384038.26259750518</v>
          </cell>
          <cell r="AI40">
            <v>460845.91511700617</v>
          </cell>
          <cell r="AJ40">
            <v>844884.17771451129</v>
          </cell>
          <cell r="AK40">
            <v>0</v>
          </cell>
          <cell r="AL40">
            <v>0</v>
          </cell>
          <cell r="AM40">
            <v>17025841.511700615</v>
          </cell>
          <cell r="AN40">
            <v>17025841.511700615</v>
          </cell>
          <cell r="AO40">
            <v>691694.36760294449</v>
          </cell>
          <cell r="AP40">
            <v>57641.200000000004</v>
          </cell>
          <cell r="AQ40">
            <v>553355.49408235564</v>
          </cell>
          <cell r="AR40">
            <v>46112.959999999999</v>
          </cell>
          <cell r="AS40">
            <v>2852505.4967597323</v>
          </cell>
          <cell r="AT40">
            <v>237708.80000000002</v>
          </cell>
          <cell r="AU40">
            <v>115211.47877925156</v>
          </cell>
          <cell r="AV40">
            <v>9600.9600000000009</v>
          </cell>
          <cell r="AW40">
            <v>293422.72000000003</v>
          </cell>
          <cell r="AX40">
            <v>0</v>
          </cell>
          <cell r="AY40">
            <v>817274.69055808592</v>
          </cell>
          <cell r="AZ40" t="str">
            <v>Yes</v>
          </cell>
          <cell r="BA40">
            <v>817274.7</v>
          </cell>
        </row>
        <row r="41">
          <cell r="B41" t="str">
            <v>AB09110</v>
          </cell>
          <cell r="C41">
            <v>13000050</v>
          </cell>
          <cell r="D41">
            <v>40805</v>
          </cell>
          <cell r="E41" t="str">
            <v>BUNDI AHMAD GONI</v>
          </cell>
          <cell r="F41" t="str">
            <v>DM - I</v>
          </cell>
          <cell r="G41">
            <v>31</v>
          </cell>
          <cell r="H41">
            <v>31</v>
          </cell>
          <cell r="I41">
            <v>4608459.1511700619</v>
          </cell>
          <cell r="J41">
            <v>225000</v>
          </cell>
          <cell r="K41">
            <v>370000</v>
          </cell>
          <cell r="L41">
            <v>406758.92</v>
          </cell>
          <cell r="M41">
            <v>2060339.0362048</v>
          </cell>
          <cell r="N41">
            <v>0</v>
          </cell>
          <cell r="O41">
            <v>259975.67275422378</v>
          </cell>
          <cell r="P41">
            <v>397500</v>
          </cell>
          <cell r="Q41">
            <v>91562.5</v>
          </cell>
          <cell r="R41">
            <v>89437.5</v>
          </cell>
          <cell r="S41">
            <v>2976560.2618708047</v>
          </cell>
          <cell r="T41">
            <v>0</v>
          </cell>
          <cell r="U41">
            <v>375000</v>
          </cell>
          <cell r="V41">
            <v>400000</v>
          </cell>
          <cell r="W41">
            <v>88000.004697138007</v>
          </cell>
          <cell r="X41">
            <v>979775.88</v>
          </cell>
          <cell r="Y41">
            <v>198000</v>
          </cell>
          <cell r="Z41">
            <v>781775.88</v>
          </cell>
          <cell r="AA41">
            <v>1901725.6048593828</v>
          </cell>
          <cell r="AB41">
            <v>950862.80242969142</v>
          </cell>
          <cell r="AC41">
            <v>15982957.333986104</v>
          </cell>
          <cell r="AD41">
            <v>1331913.1111655086</v>
          </cell>
          <cell r="AE41">
            <v>1331913.1111655086</v>
          </cell>
          <cell r="AF41">
            <v>1094197.4105580859</v>
          </cell>
          <cell r="AG41">
            <v>1094197.4105580859</v>
          </cell>
          <cell r="AH41">
            <v>384038.26259750518</v>
          </cell>
          <cell r="AI41">
            <v>460845.91511700617</v>
          </cell>
          <cell r="AJ41">
            <v>844884.17771451129</v>
          </cell>
          <cell r="AK41">
            <v>0</v>
          </cell>
          <cell r="AL41">
            <v>0</v>
          </cell>
          <cell r="AM41">
            <v>16827841.511700615</v>
          </cell>
          <cell r="AN41">
            <v>17025841.511700615</v>
          </cell>
          <cell r="AO41">
            <v>691694.36760294449</v>
          </cell>
          <cell r="AP41">
            <v>57641.200000000004</v>
          </cell>
          <cell r="AQ41">
            <v>553355.49408235564</v>
          </cell>
          <cell r="AR41">
            <v>46112.959999999999</v>
          </cell>
          <cell r="AS41">
            <v>2593545.098359732</v>
          </cell>
          <cell r="AT41">
            <v>216128.76</v>
          </cell>
          <cell r="AU41">
            <v>115211.47877925156</v>
          </cell>
          <cell r="AV41">
            <v>9600.9600000000009</v>
          </cell>
          <cell r="AW41">
            <v>271842.68</v>
          </cell>
          <cell r="AX41">
            <v>0</v>
          </cell>
          <cell r="AY41">
            <v>822354.73055808595</v>
          </cell>
          <cell r="AZ41" t="str">
            <v>Yes</v>
          </cell>
          <cell r="BA41">
            <v>822354.74</v>
          </cell>
        </row>
        <row r="42">
          <cell r="B42" t="str">
            <v>HI01200</v>
          </cell>
          <cell r="C42">
            <v>13001697</v>
          </cell>
          <cell r="D42">
            <v>43832</v>
          </cell>
          <cell r="E42" t="str">
            <v xml:space="preserve">ISHAQ HALIMA </v>
          </cell>
          <cell r="F42" t="str">
            <v>DM - II</v>
          </cell>
          <cell r="G42">
            <v>31</v>
          </cell>
          <cell r="H42">
            <v>31</v>
          </cell>
          <cell r="I42">
            <v>4517219.9072776167</v>
          </cell>
          <cell r="J42">
            <v>225000</v>
          </cell>
          <cell r="K42">
            <v>370000</v>
          </cell>
          <cell r="L42">
            <v>406758.92</v>
          </cell>
          <cell r="M42">
            <v>2049526.883341583</v>
          </cell>
          <cell r="N42">
            <v>0</v>
          </cell>
          <cell r="O42">
            <v>259975.96367199285</v>
          </cell>
          <cell r="P42">
            <v>397500</v>
          </cell>
          <cell r="Q42">
            <v>91562.5</v>
          </cell>
          <cell r="R42">
            <v>89437.5</v>
          </cell>
          <cell r="S42">
            <v>2964923.5510751219</v>
          </cell>
          <cell r="T42">
            <v>0</v>
          </cell>
          <cell r="U42">
            <v>375000</v>
          </cell>
          <cell r="V42">
            <v>400000</v>
          </cell>
          <cell r="W42">
            <v>88000.004697138007</v>
          </cell>
          <cell r="X42">
            <v>979775.88</v>
          </cell>
          <cell r="Y42">
            <v>150000</v>
          </cell>
          <cell r="Z42">
            <v>829775.88</v>
          </cell>
          <cell r="AA42">
            <v>1852907.3198078754</v>
          </cell>
          <cell r="AB42">
            <v>926453.65990393772</v>
          </cell>
          <cell r="AC42">
            <v>15844042.089775268</v>
          </cell>
          <cell r="AD42">
            <v>1320336.8408146056</v>
          </cell>
          <cell r="AE42">
            <v>1320336.8408146056</v>
          </cell>
          <cell r="AF42">
            <v>1088723.4258386211</v>
          </cell>
          <cell r="AG42">
            <v>1088723.4258386211</v>
          </cell>
          <cell r="AH42">
            <v>376434.9922731347</v>
          </cell>
          <cell r="AI42">
            <v>451721.99072776164</v>
          </cell>
          <cell r="AJ42">
            <v>828156.98300089641</v>
          </cell>
          <cell r="AK42">
            <v>0</v>
          </cell>
          <cell r="AL42">
            <v>0</v>
          </cell>
          <cell r="AM42">
            <v>16672199.072776165</v>
          </cell>
          <cell r="AN42">
            <v>16822199.072776165</v>
          </cell>
          <cell r="AO42">
            <v>677688.61470854923</v>
          </cell>
          <cell r="AP42">
            <v>56474.060000000005</v>
          </cell>
          <cell r="AQ42">
            <v>542150.89176683931</v>
          </cell>
          <cell r="AR42">
            <v>45179.25</v>
          </cell>
          <cell r="AS42">
            <v>2780642.6885053166</v>
          </cell>
          <cell r="AT42">
            <v>231720.23</v>
          </cell>
          <cell r="AU42">
            <v>112930.49768194043</v>
          </cell>
          <cell r="AV42">
            <v>9410.880000000001</v>
          </cell>
          <cell r="AW42">
            <v>286310.36</v>
          </cell>
          <cell r="AX42">
            <v>0</v>
          </cell>
          <cell r="AY42">
            <v>802413.06583862111</v>
          </cell>
          <cell r="AZ42" t="str">
            <v>Yes</v>
          </cell>
          <cell r="BA42">
            <v>802413.07000000007</v>
          </cell>
        </row>
        <row r="43">
          <cell r="B43" t="str">
            <v>HA02130</v>
          </cell>
          <cell r="C43">
            <v>13000189</v>
          </cell>
          <cell r="D43">
            <v>41309</v>
          </cell>
          <cell r="E43" t="str">
            <v xml:space="preserve">AMINU HABIBA </v>
          </cell>
          <cell r="F43" t="str">
            <v>DM - II</v>
          </cell>
          <cell r="G43">
            <v>31</v>
          </cell>
          <cell r="H43">
            <v>31</v>
          </cell>
          <cell r="I43">
            <v>4517219.9072776167</v>
          </cell>
          <cell r="J43">
            <v>225000</v>
          </cell>
          <cell r="K43">
            <v>370000</v>
          </cell>
          <cell r="L43">
            <v>406758.92</v>
          </cell>
          <cell r="M43">
            <v>2049526.883341583</v>
          </cell>
          <cell r="N43">
            <v>0</v>
          </cell>
          <cell r="O43">
            <v>259975.96367199285</v>
          </cell>
          <cell r="P43">
            <v>397500</v>
          </cell>
          <cell r="Q43">
            <v>91562.5</v>
          </cell>
          <cell r="R43">
            <v>89437.5</v>
          </cell>
          <cell r="S43">
            <v>2964923.5510751219</v>
          </cell>
          <cell r="T43">
            <v>0</v>
          </cell>
          <cell r="U43">
            <v>375000</v>
          </cell>
          <cell r="V43">
            <v>400000</v>
          </cell>
          <cell r="W43">
            <v>88000.004697138007</v>
          </cell>
          <cell r="X43">
            <v>979775.88</v>
          </cell>
          <cell r="Y43">
            <v>0</v>
          </cell>
          <cell r="Z43">
            <v>979775.88</v>
          </cell>
          <cell r="AA43">
            <v>1852907.3198078754</v>
          </cell>
          <cell r="AB43">
            <v>926453.65990393772</v>
          </cell>
          <cell r="AC43">
            <v>15994042.089775268</v>
          </cell>
          <cell r="AD43">
            <v>1332836.8408146056</v>
          </cell>
          <cell r="AE43">
            <v>1332836.8408146056</v>
          </cell>
          <cell r="AF43">
            <v>1101223.4258386211</v>
          </cell>
          <cell r="AG43">
            <v>1101223.4258386211</v>
          </cell>
          <cell r="AH43">
            <v>376434.9922731347</v>
          </cell>
          <cell r="AI43">
            <v>451721.99072776164</v>
          </cell>
          <cell r="AJ43">
            <v>828156.98300089641</v>
          </cell>
          <cell r="AK43">
            <v>0</v>
          </cell>
          <cell r="AL43">
            <v>0</v>
          </cell>
          <cell r="AM43">
            <v>16822199.072776165</v>
          </cell>
          <cell r="AN43">
            <v>16822199.072776165</v>
          </cell>
          <cell r="AO43">
            <v>677688.61470854923</v>
          </cell>
          <cell r="AP43">
            <v>56474.060000000005</v>
          </cell>
          <cell r="AQ43">
            <v>542150.89176683931</v>
          </cell>
          <cell r="AR43">
            <v>45179.25</v>
          </cell>
          <cell r="AS43">
            <v>2117391.8381053163</v>
          </cell>
          <cell r="AT43">
            <v>176449.32</v>
          </cell>
          <cell r="AU43">
            <v>112930.49768194043</v>
          </cell>
          <cell r="AV43">
            <v>9410.880000000001</v>
          </cell>
          <cell r="AW43">
            <v>231039.45</v>
          </cell>
          <cell r="AX43">
            <v>0</v>
          </cell>
          <cell r="AY43">
            <v>870183.97583862115</v>
          </cell>
          <cell r="AZ43" t="str">
            <v>Yes</v>
          </cell>
          <cell r="BA43">
            <v>870183.98</v>
          </cell>
        </row>
        <row r="44">
          <cell r="B44" t="str">
            <v>SS04120</v>
          </cell>
          <cell r="C44">
            <v>13000128</v>
          </cell>
          <cell r="D44">
            <v>41015</v>
          </cell>
          <cell r="E44" t="str">
            <v>SANNI SHAMSIDEEN OLAWALE</v>
          </cell>
          <cell r="F44" t="str">
            <v>DM - II</v>
          </cell>
          <cell r="G44">
            <v>31</v>
          </cell>
          <cell r="H44">
            <v>31</v>
          </cell>
          <cell r="I44">
            <v>4517219.9072776167</v>
          </cell>
          <cell r="J44">
            <v>225000</v>
          </cell>
          <cell r="K44">
            <v>370000</v>
          </cell>
          <cell r="L44">
            <v>406758.92</v>
          </cell>
          <cell r="M44">
            <v>2049526.883341583</v>
          </cell>
          <cell r="N44">
            <v>0</v>
          </cell>
          <cell r="O44">
            <v>259975.96367199285</v>
          </cell>
          <cell r="P44">
            <v>397500</v>
          </cell>
          <cell r="Q44">
            <v>91562.5</v>
          </cell>
          <cell r="R44">
            <v>89437.5</v>
          </cell>
          <cell r="S44">
            <v>2964923.5510751219</v>
          </cell>
          <cell r="T44">
            <v>0</v>
          </cell>
          <cell r="U44">
            <v>375000</v>
          </cell>
          <cell r="V44">
            <v>400000</v>
          </cell>
          <cell r="W44">
            <v>88000.004697138007</v>
          </cell>
          <cell r="X44">
            <v>979775.88</v>
          </cell>
          <cell r="Y44">
            <v>198000</v>
          </cell>
          <cell r="Z44">
            <v>781775.88</v>
          </cell>
          <cell r="AA44">
            <v>1852907.3198078754</v>
          </cell>
          <cell r="AB44">
            <v>926453.65990393772</v>
          </cell>
          <cell r="AC44">
            <v>15796042.089775268</v>
          </cell>
          <cell r="AD44">
            <v>1316336.8408146056</v>
          </cell>
          <cell r="AE44">
            <v>1316336.8408146056</v>
          </cell>
          <cell r="AF44">
            <v>1084723.4258386211</v>
          </cell>
          <cell r="AG44">
            <v>1084723.4258386211</v>
          </cell>
          <cell r="AH44">
            <v>376434.9922731347</v>
          </cell>
          <cell r="AI44">
            <v>451721.99072776164</v>
          </cell>
          <cell r="AJ44">
            <v>828156.98300089641</v>
          </cell>
          <cell r="AK44">
            <v>0</v>
          </cell>
          <cell r="AL44">
            <v>0</v>
          </cell>
          <cell r="AM44">
            <v>16624199.072776165</v>
          </cell>
          <cell r="AN44">
            <v>16822199.072776165</v>
          </cell>
          <cell r="AO44">
            <v>677688.61470854923</v>
          </cell>
          <cell r="AP44">
            <v>56474.060000000005</v>
          </cell>
          <cell r="AQ44">
            <v>542150.89176683931</v>
          </cell>
          <cell r="AR44">
            <v>45179.25</v>
          </cell>
          <cell r="AS44">
            <v>2457655.4429053171</v>
          </cell>
          <cell r="AT44">
            <v>204804.63</v>
          </cell>
          <cell r="AU44">
            <v>112930.49768194043</v>
          </cell>
          <cell r="AV44">
            <v>9410.880000000001</v>
          </cell>
          <cell r="AW44">
            <v>259394.76</v>
          </cell>
          <cell r="AX44">
            <v>0</v>
          </cell>
          <cell r="AY44">
            <v>825328.66583862109</v>
          </cell>
          <cell r="AZ44" t="str">
            <v>Yes</v>
          </cell>
          <cell r="BA44">
            <v>825328.67</v>
          </cell>
        </row>
        <row r="45">
          <cell r="B45" t="str">
            <v>AA09110</v>
          </cell>
          <cell r="C45">
            <v>13000026</v>
          </cell>
          <cell r="D45">
            <v>40791</v>
          </cell>
          <cell r="E45" t="str">
            <v xml:space="preserve">ABUBAKAR ASMAU </v>
          </cell>
          <cell r="F45" t="str">
            <v>DM - II</v>
          </cell>
          <cell r="G45">
            <v>31</v>
          </cell>
          <cell r="H45">
            <v>31</v>
          </cell>
          <cell r="I45">
            <v>4517219.9072776167</v>
          </cell>
          <cell r="J45">
            <v>225000</v>
          </cell>
          <cell r="K45">
            <v>370000</v>
          </cell>
          <cell r="L45">
            <v>406758.92</v>
          </cell>
          <cell r="M45">
            <v>2049526.883341583</v>
          </cell>
          <cell r="N45">
            <v>0</v>
          </cell>
          <cell r="O45">
            <v>259975.96367199285</v>
          </cell>
          <cell r="P45">
            <v>397500</v>
          </cell>
          <cell r="Q45">
            <v>91562.5</v>
          </cell>
          <cell r="R45">
            <v>89437.5</v>
          </cell>
          <cell r="S45">
            <v>2964923.5510751219</v>
          </cell>
          <cell r="T45">
            <v>0</v>
          </cell>
          <cell r="U45">
            <v>375000</v>
          </cell>
          <cell r="V45">
            <v>400000</v>
          </cell>
          <cell r="W45">
            <v>88000.004697138007</v>
          </cell>
          <cell r="X45">
            <v>979775.88</v>
          </cell>
          <cell r="Y45">
            <v>192000</v>
          </cell>
          <cell r="Z45">
            <v>787775.88</v>
          </cell>
          <cell r="AA45">
            <v>1852907.3198078754</v>
          </cell>
          <cell r="AB45">
            <v>926453.65990393772</v>
          </cell>
          <cell r="AC45">
            <v>15802042.089775268</v>
          </cell>
          <cell r="AD45">
            <v>1316836.8408146056</v>
          </cell>
          <cell r="AE45">
            <v>1316836.8408146056</v>
          </cell>
          <cell r="AF45">
            <v>1085223.4258386211</v>
          </cell>
          <cell r="AG45">
            <v>1085223.4258386211</v>
          </cell>
          <cell r="AH45">
            <v>376434.9922731347</v>
          </cell>
          <cell r="AI45">
            <v>451721.99072776164</v>
          </cell>
          <cell r="AJ45">
            <v>828156.98300089641</v>
          </cell>
          <cell r="AK45">
            <v>0</v>
          </cell>
          <cell r="AL45">
            <v>0</v>
          </cell>
          <cell r="AM45">
            <v>16630199.072776165</v>
          </cell>
          <cell r="AN45">
            <v>16822199.072776165</v>
          </cell>
          <cell r="AO45">
            <v>677688.61470854923</v>
          </cell>
          <cell r="AP45">
            <v>56474.060000000005</v>
          </cell>
          <cell r="AQ45">
            <v>542150.89176683931</v>
          </cell>
          <cell r="AR45">
            <v>45179.25</v>
          </cell>
          <cell r="AS45">
            <v>2553182.5541053163</v>
          </cell>
          <cell r="AT45">
            <v>212765.22</v>
          </cell>
          <cell r="AU45">
            <v>112930.49768194043</v>
          </cell>
          <cell r="AV45">
            <v>9410.880000000001</v>
          </cell>
          <cell r="AW45">
            <v>267355.34999999998</v>
          </cell>
          <cell r="AX45">
            <v>0</v>
          </cell>
          <cell r="AY45">
            <v>817868.07583862112</v>
          </cell>
          <cell r="AZ45" t="str">
            <v>Yes</v>
          </cell>
          <cell r="BA45">
            <v>817868.08</v>
          </cell>
        </row>
        <row r="46">
          <cell r="B46" t="str">
            <v>AH03180</v>
          </cell>
          <cell r="C46">
            <v>13001153</v>
          </cell>
          <cell r="D46">
            <v>43164</v>
          </cell>
          <cell r="E46" t="str">
            <v>HAMMED ADEKUNLE MUSEDIQ</v>
          </cell>
          <cell r="F46" t="str">
            <v>DM - III</v>
          </cell>
          <cell r="G46">
            <v>31</v>
          </cell>
          <cell r="H46">
            <v>31</v>
          </cell>
          <cell r="I46">
            <v>4343430.8712920062</v>
          </cell>
          <cell r="J46">
            <v>225000</v>
          </cell>
          <cell r="K46">
            <v>370000</v>
          </cell>
          <cell r="L46">
            <v>406758.92</v>
          </cell>
          <cell r="M46">
            <v>2028932.306459262</v>
          </cell>
          <cell r="N46">
            <v>0</v>
          </cell>
          <cell r="O46">
            <v>259976.51780107929</v>
          </cell>
          <cell r="P46">
            <v>397500</v>
          </cell>
          <cell r="Q46">
            <v>91562.5</v>
          </cell>
          <cell r="R46">
            <v>89437.5</v>
          </cell>
          <cell r="S46">
            <v>2942758.387654773</v>
          </cell>
          <cell r="T46">
            <v>0</v>
          </cell>
          <cell r="U46">
            <v>375000</v>
          </cell>
          <cell r="V46">
            <v>400000</v>
          </cell>
          <cell r="W46">
            <v>88000.004697138007</v>
          </cell>
          <cell r="X46">
            <v>979775.88</v>
          </cell>
          <cell r="Y46">
            <v>81000</v>
          </cell>
          <cell r="Z46">
            <v>898775.88</v>
          </cell>
          <cell r="AA46">
            <v>1759920.1101859561</v>
          </cell>
          <cell r="AB46">
            <v>879960.05509297806</v>
          </cell>
          <cell r="AC46">
            <v>15557013.053183194</v>
          </cell>
          <cell r="AD46">
            <v>1296417.7544319329</v>
          </cell>
          <cell r="AE46">
            <v>1296417.7544319329</v>
          </cell>
          <cell r="AF46">
            <v>1076427.7406586884</v>
          </cell>
          <cell r="AG46">
            <v>1076427.7406586884</v>
          </cell>
          <cell r="AH46">
            <v>361952.57260766719</v>
          </cell>
          <cell r="AI46">
            <v>434343.08712920063</v>
          </cell>
          <cell r="AJ46">
            <v>796295.65973686776</v>
          </cell>
          <cell r="AK46">
            <v>0</v>
          </cell>
          <cell r="AL46">
            <v>0</v>
          </cell>
          <cell r="AM46">
            <v>16353308.712920062</v>
          </cell>
          <cell r="AN46">
            <v>16434308.712920062</v>
          </cell>
          <cell r="AO46">
            <v>651010.99014779634</v>
          </cell>
          <cell r="AP46">
            <v>54250.920000000006</v>
          </cell>
          <cell r="AQ46">
            <v>520808.792118237</v>
          </cell>
          <cell r="AR46">
            <v>43400.740000000005</v>
          </cell>
          <cell r="AS46">
            <v>2728892.5775445234</v>
          </cell>
          <cell r="AT46">
            <v>227407.72</v>
          </cell>
          <cell r="AU46">
            <v>108585.77178230016</v>
          </cell>
          <cell r="AV46">
            <v>9048.82</v>
          </cell>
          <cell r="AW46">
            <v>279857.28000000003</v>
          </cell>
          <cell r="AX46">
            <v>0</v>
          </cell>
          <cell r="AY46">
            <v>796570.46065868833</v>
          </cell>
          <cell r="AZ46" t="str">
            <v>Yes</v>
          </cell>
          <cell r="BA46">
            <v>796570.47</v>
          </cell>
        </row>
        <row r="47">
          <cell r="B47" t="str">
            <v>AS02180</v>
          </cell>
          <cell r="C47">
            <v>13001126</v>
          </cell>
          <cell r="D47">
            <v>43145</v>
          </cell>
          <cell r="E47" t="str">
            <v xml:space="preserve">SAIDU AMINU </v>
          </cell>
          <cell r="F47" t="str">
            <v>DM - III</v>
          </cell>
          <cell r="G47">
            <v>31</v>
          </cell>
          <cell r="H47">
            <v>31</v>
          </cell>
          <cell r="I47">
            <v>4343430.8712920062</v>
          </cell>
          <cell r="J47">
            <v>225000</v>
          </cell>
          <cell r="K47">
            <v>370000</v>
          </cell>
          <cell r="L47">
            <v>406758.92</v>
          </cell>
          <cell r="M47">
            <v>2028932.306459262</v>
          </cell>
          <cell r="N47">
            <v>0</v>
          </cell>
          <cell r="O47">
            <v>259976.51780107929</v>
          </cell>
          <cell r="P47">
            <v>397500</v>
          </cell>
          <cell r="Q47">
            <v>91562.5</v>
          </cell>
          <cell r="R47">
            <v>89437.5</v>
          </cell>
          <cell r="S47">
            <v>2942758.387654773</v>
          </cell>
          <cell r="T47">
            <v>0</v>
          </cell>
          <cell r="U47">
            <v>375000</v>
          </cell>
          <cell r="V47">
            <v>400000</v>
          </cell>
          <cell r="W47">
            <v>88000.004697138007</v>
          </cell>
          <cell r="X47">
            <v>979775.88</v>
          </cell>
          <cell r="Y47">
            <v>120000</v>
          </cell>
          <cell r="Z47">
            <v>859775.88</v>
          </cell>
          <cell r="AA47">
            <v>1759920.1101859561</v>
          </cell>
          <cell r="AB47">
            <v>879960.05509297806</v>
          </cell>
          <cell r="AC47">
            <v>15518013.053183194</v>
          </cell>
          <cell r="AD47">
            <v>1293167.7544319329</v>
          </cell>
          <cell r="AE47">
            <v>1293167.7544319329</v>
          </cell>
          <cell r="AF47">
            <v>1073177.7406586884</v>
          </cell>
          <cell r="AG47">
            <v>1073177.7406586884</v>
          </cell>
          <cell r="AH47">
            <v>361952.57260766719</v>
          </cell>
          <cell r="AI47">
            <v>434343.08712920063</v>
          </cell>
          <cell r="AJ47">
            <v>796295.65973686776</v>
          </cell>
          <cell r="AK47">
            <v>0</v>
          </cell>
          <cell r="AL47">
            <v>0</v>
          </cell>
          <cell r="AM47">
            <v>16314308.712920062</v>
          </cell>
          <cell r="AN47">
            <v>16434308.712920062</v>
          </cell>
          <cell r="AO47">
            <v>651010.99014779634</v>
          </cell>
          <cell r="AP47">
            <v>54250.920000000006</v>
          </cell>
          <cell r="AQ47">
            <v>520808.792118237</v>
          </cell>
          <cell r="AR47">
            <v>43400.740000000005</v>
          </cell>
          <cell r="AS47">
            <v>2719532.5775445234</v>
          </cell>
          <cell r="AT47">
            <v>226627.72</v>
          </cell>
          <cell r="AU47">
            <v>108585.77178230016</v>
          </cell>
          <cell r="AV47">
            <v>9048.82</v>
          </cell>
          <cell r="AW47">
            <v>279077.28000000003</v>
          </cell>
          <cell r="AX47">
            <v>0</v>
          </cell>
          <cell r="AY47">
            <v>794100.46065868833</v>
          </cell>
          <cell r="AZ47" t="str">
            <v>Yes</v>
          </cell>
          <cell r="BA47">
            <v>794100.47</v>
          </cell>
        </row>
        <row r="48">
          <cell r="B48" t="str">
            <v>TO02180</v>
          </cell>
          <cell r="C48">
            <v>13001097</v>
          </cell>
          <cell r="D48">
            <v>43136</v>
          </cell>
          <cell r="E48" t="str">
            <v>OSINUGA TITILAYO ABIODUN</v>
          </cell>
          <cell r="F48" t="str">
            <v>DM - III</v>
          </cell>
          <cell r="G48">
            <v>31</v>
          </cell>
          <cell r="H48">
            <v>31</v>
          </cell>
          <cell r="I48">
            <v>4343430.8712920062</v>
          </cell>
          <cell r="J48">
            <v>225000</v>
          </cell>
          <cell r="K48">
            <v>370000</v>
          </cell>
          <cell r="L48">
            <v>406758.92</v>
          </cell>
          <cell r="M48">
            <v>2028932.306459262</v>
          </cell>
          <cell r="N48">
            <v>0</v>
          </cell>
          <cell r="O48">
            <v>259976.51780107929</v>
          </cell>
          <cell r="P48">
            <v>397500</v>
          </cell>
          <cell r="Q48">
            <v>91562.5</v>
          </cell>
          <cell r="R48">
            <v>89437.5</v>
          </cell>
          <cell r="S48">
            <v>2942758.387654773</v>
          </cell>
          <cell r="T48">
            <v>0</v>
          </cell>
          <cell r="U48">
            <v>375000</v>
          </cell>
          <cell r="V48">
            <v>400000</v>
          </cell>
          <cell r="W48">
            <v>88000.004697138007</v>
          </cell>
          <cell r="X48">
            <v>979775.88</v>
          </cell>
          <cell r="Y48">
            <v>0</v>
          </cell>
          <cell r="Z48">
            <v>979775.88</v>
          </cell>
          <cell r="AA48">
            <v>1759920.1101859561</v>
          </cell>
          <cell r="AB48">
            <v>879960.05509297806</v>
          </cell>
          <cell r="AC48">
            <v>15638013.053183194</v>
          </cell>
          <cell r="AD48">
            <v>1303167.7544319329</v>
          </cell>
          <cell r="AE48">
            <v>1303167.7544319329</v>
          </cell>
          <cell r="AF48">
            <v>1083177.7406586884</v>
          </cell>
          <cell r="AG48">
            <v>1083177.7406586884</v>
          </cell>
          <cell r="AH48">
            <v>361952.57260766719</v>
          </cell>
          <cell r="AI48">
            <v>434343.08712920063</v>
          </cell>
          <cell r="AJ48">
            <v>796295.65973686776</v>
          </cell>
          <cell r="AK48">
            <v>0</v>
          </cell>
          <cell r="AL48">
            <v>0</v>
          </cell>
          <cell r="AM48">
            <v>16434308.712920062</v>
          </cell>
          <cell r="AN48">
            <v>16434308.712920062</v>
          </cell>
          <cell r="AO48">
            <v>651010.99014779634</v>
          </cell>
          <cell r="AP48">
            <v>54250.920000000006</v>
          </cell>
          <cell r="AQ48">
            <v>520808.792118237</v>
          </cell>
          <cell r="AR48">
            <v>43400.740000000005</v>
          </cell>
          <cell r="AS48">
            <v>2748332.5775445234</v>
          </cell>
          <cell r="AT48">
            <v>229027.72</v>
          </cell>
          <cell r="AU48">
            <v>108585.77178230016</v>
          </cell>
          <cell r="AV48">
            <v>9048.82</v>
          </cell>
          <cell r="AW48">
            <v>281477.28000000003</v>
          </cell>
          <cell r="AX48">
            <v>0</v>
          </cell>
          <cell r="AY48">
            <v>801700.46065868833</v>
          </cell>
          <cell r="AZ48" t="str">
            <v>Yes</v>
          </cell>
          <cell r="BA48">
            <v>801700.47</v>
          </cell>
        </row>
        <row r="49">
          <cell r="B49" t="str">
            <v>EE02160</v>
          </cell>
          <cell r="C49">
            <v>13000703</v>
          </cell>
          <cell r="D49">
            <v>42401</v>
          </cell>
          <cell r="E49" t="str">
            <v xml:space="preserve">ELEMI EVAL </v>
          </cell>
          <cell r="F49" t="str">
            <v>DM - III</v>
          </cell>
          <cell r="G49">
            <v>31</v>
          </cell>
          <cell r="H49">
            <v>31</v>
          </cell>
          <cell r="I49">
            <v>4343430.8712920062</v>
          </cell>
          <cell r="J49">
            <v>225000</v>
          </cell>
          <cell r="K49">
            <v>370000</v>
          </cell>
          <cell r="L49">
            <v>406758.92</v>
          </cell>
          <cell r="M49">
            <v>2028932.306459262</v>
          </cell>
          <cell r="N49">
            <v>0</v>
          </cell>
          <cell r="O49">
            <v>259976.51780107929</v>
          </cell>
          <cell r="P49">
            <v>397500</v>
          </cell>
          <cell r="Q49">
            <v>91562.5</v>
          </cell>
          <cell r="R49">
            <v>89437.5</v>
          </cell>
          <cell r="S49">
            <v>2942758.387654773</v>
          </cell>
          <cell r="T49">
            <v>0</v>
          </cell>
          <cell r="U49">
            <v>375000</v>
          </cell>
          <cell r="V49">
            <v>400000</v>
          </cell>
          <cell r="W49">
            <v>88000.004697138007</v>
          </cell>
          <cell r="X49">
            <v>979775.88</v>
          </cell>
          <cell r="Y49">
            <v>0</v>
          </cell>
          <cell r="Z49">
            <v>979775.88</v>
          </cell>
          <cell r="AA49">
            <v>1759920.1101859561</v>
          </cell>
          <cell r="AB49">
            <v>879960.05509297806</v>
          </cell>
          <cell r="AC49">
            <v>15638013.053183194</v>
          </cell>
          <cell r="AD49">
            <v>1303167.7544319329</v>
          </cell>
          <cell r="AE49">
            <v>1303167.7544319329</v>
          </cell>
          <cell r="AF49">
            <v>1083177.7406586884</v>
          </cell>
          <cell r="AG49">
            <v>1083177.7406586884</v>
          </cell>
          <cell r="AH49">
            <v>361952.57260766719</v>
          </cell>
          <cell r="AI49">
            <v>434343.08712920063</v>
          </cell>
          <cell r="AJ49">
            <v>796295.65973686776</v>
          </cell>
          <cell r="AK49">
            <v>0</v>
          </cell>
          <cell r="AL49">
            <v>0</v>
          </cell>
          <cell r="AM49">
            <v>16434308.712920062</v>
          </cell>
          <cell r="AN49">
            <v>16434308.712920062</v>
          </cell>
          <cell r="AO49">
            <v>651010.99014779634</v>
          </cell>
          <cell r="AP49">
            <v>54250.920000000006</v>
          </cell>
          <cell r="AQ49">
            <v>520808.792118237</v>
          </cell>
          <cell r="AR49">
            <v>43400.740000000005</v>
          </cell>
          <cell r="AS49">
            <v>2748332.5775445234</v>
          </cell>
          <cell r="AT49">
            <v>229027.72</v>
          </cell>
          <cell r="AU49">
            <v>108585.77178230016</v>
          </cell>
          <cell r="AV49">
            <v>9048.82</v>
          </cell>
          <cell r="AW49">
            <v>281477.28000000003</v>
          </cell>
          <cell r="AX49">
            <v>0</v>
          </cell>
          <cell r="AY49">
            <v>801700.46065868833</v>
          </cell>
          <cell r="AZ49" t="str">
            <v>Yes</v>
          </cell>
          <cell r="BA49">
            <v>801700.47</v>
          </cell>
        </row>
        <row r="50">
          <cell r="B50" t="str">
            <v>YS12150</v>
          </cell>
          <cell r="C50">
            <v>13000687</v>
          </cell>
          <cell r="D50">
            <v>42339</v>
          </cell>
          <cell r="E50" t="str">
            <v xml:space="preserve">SHOYEMI YINKA </v>
          </cell>
          <cell r="F50" t="str">
            <v>DM - III</v>
          </cell>
          <cell r="G50">
            <v>31</v>
          </cell>
          <cell r="H50">
            <v>31</v>
          </cell>
          <cell r="I50">
            <v>4343430.8712920062</v>
          </cell>
          <cell r="J50">
            <v>225000</v>
          </cell>
          <cell r="K50">
            <v>370000</v>
          </cell>
          <cell r="L50">
            <v>406758.92</v>
          </cell>
          <cell r="M50">
            <v>2028932.306459262</v>
          </cell>
          <cell r="N50">
            <v>0</v>
          </cell>
          <cell r="O50">
            <v>259976.51780107929</v>
          </cell>
          <cell r="P50">
            <v>397500</v>
          </cell>
          <cell r="Q50">
            <v>91562.5</v>
          </cell>
          <cell r="R50">
            <v>89437.5</v>
          </cell>
          <cell r="S50">
            <v>2942758.387654773</v>
          </cell>
          <cell r="T50">
            <v>0</v>
          </cell>
          <cell r="U50">
            <v>375000</v>
          </cell>
          <cell r="V50">
            <v>400000</v>
          </cell>
          <cell r="W50">
            <v>88000.004697138007</v>
          </cell>
          <cell r="X50">
            <v>979775.88</v>
          </cell>
          <cell r="Y50">
            <v>0</v>
          </cell>
          <cell r="Z50">
            <v>979775.88</v>
          </cell>
          <cell r="AA50">
            <v>1759920.1101859561</v>
          </cell>
          <cell r="AB50">
            <v>879960.05509297806</v>
          </cell>
          <cell r="AC50">
            <v>15638013.053183194</v>
          </cell>
          <cell r="AD50">
            <v>1303167.7544319329</v>
          </cell>
          <cell r="AE50">
            <v>1303167.7544319329</v>
          </cell>
          <cell r="AF50">
            <v>1083177.7406586884</v>
          </cell>
          <cell r="AG50">
            <v>1083177.7406586884</v>
          </cell>
          <cell r="AH50">
            <v>361952.57260766719</v>
          </cell>
          <cell r="AI50">
            <v>434343.08712920063</v>
          </cell>
          <cell r="AJ50">
            <v>796295.65973686776</v>
          </cell>
          <cell r="AK50">
            <v>0</v>
          </cell>
          <cell r="AL50">
            <v>0</v>
          </cell>
          <cell r="AM50">
            <v>16434308.712920062</v>
          </cell>
          <cell r="AN50">
            <v>16434308.712920062</v>
          </cell>
          <cell r="AO50">
            <v>651010.99014779634</v>
          </cell>
          <cell r="AP50">
            <v>54250.920000000006</v>
          </cell>
          <cell r="AQ50">
            <v>520808.792118237</v>
          </cell>
          <cell r="AR50">
            <v>43400.740000000005</v>
          </cell>
          <cell r="AS50">
            <v>2478197.4647445232</v>
          </cell>
          <cell r="AT50">
            <v>206516.46000000002</v>
          </cell>
          <cell r="AU50">
            <v>108585.77178230016</v>
          </cell>
          <cell r="AV50">
            <v>9048.82</v>
          </cell>
          <cell r="AW50">
            <v>258966.02000000002</v>
          </cell>
          <cell r="AX50">
            <v>0</v>
          </cell>
          <cell r="AY50">
            <v>824211.72065868834</v>
          </cell>
          <cell r="AZ50" t="str">
            <v>Yes</v>
          </cell>
          <cell r="BA50">
            <v>824211.73</v>
          </cell>
        </row>
        <row r="51">
          <cell r="B51" t="str">
            <v>KO11130</v>
          </cell>
          <cell r="C51">
            <v>13000369</v>
          </cell>
          <cell r="D51">
            <v>41582</v>
          </cell>
          <cell r="E51" t="str">
            <v>OYETUNJI KAZEEM ABIOLA</v>
          </cell>
          <cell r="F51" t="str">
            <v>DM - III</v>
          </cell>
          <cell r="G51">
            <v>31</v>
          </cell>
          <cell r="H51">
            <v>31</v>
          </cell>
          <cell r="I51">
            <v>4343430.8712920062</v>
          </cell>
          <cell r="J51">
            <v>225000</v>
          </cell>
          <cell r="K51">
            <v>370000</v>
          </cell>
          <cell r="L51">
            <v>406758.92</v>
          </cell>
          <cell r="M51">
            <v>2028932.306459262</v>
          </cell>
          <cell r="N51">
            <v>0</v>
          </cell>
          <cell r="O51">
            <v>259976.51780107929</v>
          </cell>
          <cell r="P51">
            <v>397500</v>
          </cell>
          <cell r="Q51">
            <v>91562.5</v>
          </cell>
          <cell r="R51">
            <v>89437.5</v>
          </cell>
          <cell r="S51">
            <v>2942758.387654773</v>
          </cell>
          <cell r="T51">
            <v>0</v>
          </cell>
          <cell r="U51">
            <v>375000</v>
          </cell>
          <cell r="V51">
            <v>400000</v>
          </cell>
          <cell r="W51">
            <v>88000.004697138007</v>
          </cell>
          <cell r="X51">
            <v>979775.88</v>
          </cell>
          <cell r="Y51">
            <v>0</v>
          </cell>
          <cell r="Z51">
            <v>979775.88</v>
          </cell>
          <cell r="AA51">
            <v>1759920.1101859561</v>
          </cell>
          <cell r="AB51">
            <v>879960.05509297806</v>
          </cell>
          <cell r="AC51">
            <v>15638013.053183194</v>
          </cell>
          <cell r="AD51">
            <v>1303167.7544319329</v>
          </cell>
          <cell r="AE51">
            <v>1303167.7544319329</v>
          </cell>
          <cell r="AF51">
            <v>1083177.7406586884</v>
          </cell>
          <cell r="AG51">
            <v>1083177.7406586884</v>
          </cell>
          <cell r="AH51">
            <v>361952.57260766719</v>
          </cell>
          <cell r="AI51">
            <v>434343.08712920063</v>
          </cell>
          <cell r="AJ51">
            <v>796295.65973686776</v>
          </cell>
          <cell r="AK51">
            <v>0</v>
          </cell>
          <cell r="AL51">
            <v>0</v>
          </cell>
          <cell r="AM51">
            <v>16434308.712920062</v>
          </cell>
          <cell r="AN51">
            <v>16434308.712920062</v>
          </cell>
          <cell r="AO51">
            <v>651010.99014779634</v>
          </cell>
          <cell r="AP51">
            <v>54250.920000000006</v>
          </cell>
          <cell r="AQ51">
            <v>520808.792118237</v>
          </cell>
          <cell r="AR51">
            <v>43400.740000000005</v>
          </cell>
          <cell r="AS51">
            <v>2497188.8375445232</v>
          </cell>
          <cell r="AT51">
            <v>208099.07</v>
          </cell>
          <cell r="AU51">
            <v>108585.77178230016</v>
          </cell>
          <cell r="AV51">
            <v>9048.82</v>
          </cell>
          <cell r="AW51">
            <v>260548.63</v>
          </cell>
          <cell r="AX51">
            <v>0</v>
          </cell>
          <cell r="AY51">
            <v>822629.11065868835</v>
          </cell>
          <cell r="AZ51" t="str">
            <v>Yes</v>
          </cell>
          <cell r="BA51">
            <v>822629.12</v>
          </cell>
        </row>
        <row r="52">
          <cell r="B52" t="str">
            <v>OB09130</v>
          </cell>
          <cell r="C52">
            <v>13000348</v>
          </cell>
          <cell r="D52">
            <v>41519</v>
          </cell>
          <cell r="E52" t="str">
            <v>BUSARI OLALEKAN KAZEEM</v>
          </cell>
          <cell r="F52" t="str">
            <v>DM - III</v>
          </cell>
          <cell r="G52">
            <v>31</v>
          </cell>
          <cell r="H52">
            <v>31</v>
          </cell>
          <cell r="I52">
            <v>4343430.8712920062</v>
          </cell>
          <cell r="J52">
            <v>225000</v>
          </cell>
          <cell r="K52">
            <v>370000</v>
          </cell>
          <cell r="L52">
            <v>406758.92</v>
          </cell>
          <cell r="M52">
            <v>2028932.306459262</v>
          </cell>
          <cell r="N52">
            <v>0</v>
          </cell>
          <cell r="O52">
            <v>259976.51780107929</v>
          </cell>
          <cell r="P52">
            <v>397500</v>
          </cell>
          <cell r="Q52">
            <v>91562.5</v>
          </cell>
          <cell r="R52">
            <v>89437.5</v>
          </cell>
          <cell r="S52">
            <v>2942758.387654773</v>
          </cell>
          <cell r="T52">
            <v>0</v>
          </cell>
          <cell r="U52">
            <v>375000</v>
          </cell>
          <cell r="V52">
            <v>400000</v>
          </cell>
          <cell r="W52">
            <v>88000.004697138007</v>
          </cell>
          <cell r="X52">
            <v>979775.88</v>
          </cell>
          <cell r="Y52">
            <v>320000</v>
          </cell>
          <cell r="Z52">
            <v>659775.88</v>
          </cell>
          <cell r="AA52">
            <v>1759920.1101859561</v>
          </cell>
          <cell r="AB52">
            <v>879960.05509297806</v>
          </cell>
          <cell r="AC52">
            <v>15318013.053183194</v>
          </cell>
          <cell r="AD52">
            <v>1276501.0877652662</v>
          </cell>
          <cell r="AE52">
            <v>1276501.0877652662</v>
          </cell>
          <cell r="AF52">
            <v>1056511.0739920216</v>
          </cell>
          <cell r="AG52">
            <v>1056511.0739920216</v>
          </cell>
          <cell r="AH52">
            <v>361952.57260766719</v>
          </cell>
          <cell r="AI52">
            <v>434343.08712920063</v>
          </cell>
          <cell r="AJ52">
            <v>796295.65973686776</v>
          </cell>
          <cell r="AK52">
            <v>0</v>
          </cell>
          <cell r="AL52">
            <v>0</v>
          </cell>
          <cell r="AM52">
            <v>16114308.712920062</v>
          </cell>
          <cell r="AN52">
            <v>16434308.712920062</v>
          </cell>
          <cell r="AO52">
            <v>651010.99014779634</v>
          </cell>
          <cell r="AP52">
            <v>54250.920000000006</v>
          </cell>
          <cell r="AQ52">
            <v>520808.792118237</v>
          </cell>
          <cell r="AR52">
            <v>43400.740000000005</v>
          </cell>
          <cell r="AS52">
            <v>2278582.7711445233</v>
          </cell>
          <cell r="AT52">
            <v>189881.90000000002</v>
          </cell>
          <cell r="AU52">
            <v>108585.77178230016</v>
          </cell>
          <cell r="AV52">
            <v>9048.82</v>
          </cell>
          <cell r="AW52">
            <v>242331.46000000002</v>
          </cell>
          <cell r="AX52">
            <v>0</v>
          </cell>
          <cell r="AY52">
            <v>814179.61399202165</v>
          </cell>
          <cell r="AZ52" t="str">
            <v>Yes</v>
          </cell>
          <cell r="BA52">
            <v>814179.62</v>
          </cell>
        </row>
        <row r="53">
          <cell r="B53" t="str">
            <v>AI08130</v>
          </cell>
          <cell r="C53">
            <v>13000331</v>
          </cell>
          <cell r="D53">
            <v>41513</v>
          </cell>
          <cell r="E53" t="str">
            <v xml:space="preserve">IBRAHIM AHMED </v>
          </cell>
          <cell r="F53" t="str">
            <v>DM - III</v>
          </cell>
          <cell r="G53">
            <v>31</v>
          </cell>
          <cell r="H53">
            <v>31</v>
          </cell>
          <cell r="I53">
            <v>4343430.8712920062</v>
          </cell>
          <cell r="J53">
            <v>225000</v>
          </cell>
          <cell r="K53">
            <v>370000</v>
          </cell>
          <cell r="L53">
            <v>406758.92</v>
          </cell>
          <cell r="M53">
            <v>2028932.306459262</v>
          </cell>
          <cell r="N53">
            <v>0</v>
          </cell>
          <cell r="O53">
            <v>259976.51780107929</v>
          </cell>
          <cell r="P53">
            <v>397500</v>
          </cell>
          <cell r="Q53">
            <v>91562.5</v>
          </cell>
          <cell r="R53">
            <v>89437.5</v>
          </cell>
          <cell r="S53">
            <v>2942758.387654773</v>
          </cell>
          <cell r="T53">
            <v>0</v>
          </cell>
          <cell r="U53">
            <v>375000</v>
          </cell>
          <cell r="V53">
            <v>400000</v>
          </cell>
          <cell r="W53">
            <v>88000.004697138007</v>
          </cell>
          <cell r="X53">
            <v>979775.88</v>
          </cell>
          <cell r="Y53">
            <v>0</v>
          </cell>
          <cell r="Z53">
            <v>979775.88</v>
          </cell>
          <cell r="AA53">
            <v>1759920.1101859561</v>
          </cell>
          <cell r="AB53">
            <v>879960.05509297806</v>
          </cell>
          <cell r="AC53">
            <v>15638013.053183194</v>
          </cell>
          <cell r="AD53">
            <v>1303167.7544319329</v>
          </cell>
          <cell r="AE53">
            <v>1303167.7544319329</v>
          </cell>
          <cell r="AF53">
            <v>1083177.7406586884</v>
          </cell>
          <cell r="AG53">
            <v>1083177.7406586884</v>
          </cell>
          <cell r="AH53">
            <v>361952.57260766719</v>
          </cell>
          <cell r="AI53">
            <v>434343.08712920063</v>
          </cell>
          <cell r="AJ53">
            <v>796295.65973686776</v>
          </cell>
          <cell r="AK53">
            <v>0</v>
          </cell>
          <cell r="AL53">
            <v>0</v>
          </cell>
          <cell r="AM53">
            <v>16434308.712920062</v>
          </cell>
          <cell r="AN53">
            <v>16434308.712920062</v>
          </cell>
          <cell r="AO53">
            <v>651010.99014779634</v>
          </cell>
          <cell r="AP53">
            <v>54250.920000000006</v>
          </cell>
          <cell r="AQ53">
            <v>520808.792118237</v>
          </cell>
          <cell r="AR53">
            <v>43400.740000000005</v>
          </cell>
          <cell r="AS53">
            <v>2436789.559144523</v>
          </cell>
          <cell r="AT53">
            <v>203065.80000000002</v>
          </cell>
          <cell r="AU53">
            <v>108585.77178230016</v>
          </cell>
          <cell r="AV53">
            <v>9048.82</v>
          </cell>
          <cell r="AW53">
            <v>255515.36000000004</v>
          </cell>
          <cell r="AX53">
            <v>0</v>
          </cell>
          <cell r="AY53">
            <v>827662.38065868826</v>
          </cell>
          <cell r="AZ53" t="str">
            <v>Yes</v>
          </cell>
          <cell r="BA53">
            <v>827662.39</v>
          </cell>
        </row>
        <row r="54">
          <cell r="B54" t="str">
            <v>HS12110</v>
          </cell>
          <cell r="C54">
            <v>13000064</v>
          </cell>
          <cell r="D54">
            <v>40896</v>
          </cell>
          <cell r="E54" t="str">
            <v xml:space="preserve">SHUAIBU HAJARA </v>
          </cell>
          <cell r="F54" t="str">
            <v>DM - III</v>
          </cell>
          <cell r="G54">
            <v>31</v>
          </cell>
          <cell r="H54">
            <v>31</v>
          </cell>
          <cell r="I54">
            <v>4343430.8712920062</v>
          </cell>
          <cell r="J54">
            <v>225000</v>
          </cell>
          <cell r="K54">
            <v>370000</v>
          </cell>
          <cell r="L54">
            <v>406758.92</v>
          </cell>
          <cell r="M54">
            <v>2028932.306459262</v>
          </cell>
          <cell r="N54">
            <v>0</v>
          </cell>
          <cell r="O54">
            <v>259976.51780107929</v>
          </cell>
          <cell r="P54">
            <v>397500</v>
          </cell>
          <cell r="Q54">
            <v>91562.5</v>
          </cell>
          <cell r="R54">
            <v>89437.5</v>
          </cell>
          <cell r="S54">
            <v>2942758.387654773</v>
          </cell>
          <cell r="T54">
            <v>0</v>
          </cell>
          <cell r="U54">
            <v>375000</v>
          </cell>
          <cell r="V54">
            <v>400000</v>
          </cell>
          <cell r="W54">
            <v>88000.004697138007</v>
          </cell>
          <cell r="X54">
            <v>979775.88</v>
          </cell>
          <cell r="Y54">
            <v>0</v>
          </cell>
          <cell r="Z54">
            <v>979775.88</v>
          </cell>
          <cell r="AA54">
            <v>1759920.1101859561</v>
          </cell>
          <cell r="AB54">
            <v>879960.05509297806</v>
          </cell>
          <cell r="AC54">
            <v>15638013.053183194</v>
          </cell>
          <cell r="AD54">
            <v>1303167.7544319329</v>
          </cell>
          <cell r="AE54">
            <v>1303167.7544319329</v>
          </cell>
          <cell r="AF54">
            <v>1083177.7406586884</v>
          </cell>
          <cell r="AG54">
            <v>1083177.7406586884</v>
          </cell>
          <cell r="AH54">
            <v>361952.57260766719</v>
          </cell>
          <cell r="AI54">
            <v>434343.08712920063</v>
          </cell>
          <cell r="AJ54">
            <v>796295.65973686776</v>
          </cell>
          <cell r="AK54">
            <v>0</v>
          </cell>
          <cell r="AL54">
            <v>0</v>
          </cell>
          <cell r="AM54">
            <v>16434308.712920062</v>
          </cell>
          <cell r="AN54">
            <v>16434308.712920062</v>
          </cell>
          <cell r="AO54">
            <v>651010.99014779634</v>
          </cell>
          <cell r="AP54">
            <v>54250.920000000006</v>
          </cell>
          <cell r="AQ54">
            <v>520808.792118237</v>
          </cell>
          <cell r="AR54">
            <v>43400.740000000005</v>
          </cell>
          <cell r="AS54">
            <v>2748332.5775445234</v>
          </cell>
          <cell r="AT54">
            <v>229027.72</v>
          </cell>
          <cell r="AU54">
            <v>108585.77178230016</v>
          </cell>
          <cell r="AV54">
            <v>9048.82</v>
          </cell>
          <cell r="AW54">
            <v>281477.28000000003</v>
          </cell>
          <cell r="AX54">
            <v>0</v>
          </cell>
          <cell r="AY54">
            <v>801700.46065868833</v>
          </cell>
          <cell r="AZ54" t="str">
            <v>Yes</v>
          </cell>
          <cell r="BA54">
            <v>801700.47</v>
          </cell>
        </row>
        <row r="55">
          <cell r="B55" t="str">
            <v>AO11180</v>
          </cell>
          <cell r="C55">
            <v>13001295</v>
          </cell>
          <cell r="D55">
            <v>43405</v>
          </cell>
          <cell r="E55" t="str">
            <v>OLADIPO ADEREMI RASAQ</v>
          </cell>
          <cell r="F55" t="str">
            <v>AM</v>
          </cell>
          <cell r="G55">
            <v>31</v>
          </cell>
          <cell r="H55">
            <v>31</v>
          </cell>
          <cell r="I55">
            <v>4034131.2736476748</v>
          </cell>
          <cell r="J55">
            <v>200000</v>
          </cell>
          <cell r="K55">
            <v>350000</v>
          </cell>
          <cell r="L55">
            <v>365900.16</v>
          </cell>
          <cell r="M55">
            <v>1808113.2546834257</v>
          </cell>
          <cell r="N55">
            <v>0</v>
          </cell>
          <cell r="O55">
            <v>249978.61295497097</v>
          </cell>
          <cell r="P55">
            <v>250000</v>
          </cell>
          <cell r="Q55">
            <v>85000</v>
          </cell>
          <cell r="R55">
            <v>84375</v>
          </cell>
          <cell r="S55">
            <v>2642584.1737038586</v>
          </cell>
          <cell r="T55">
            <v>0</v>
          </cell>
          <cell r="U55">
            <v>350000</v>
          </cell>
          <cell r="V55">
            <v>387500</v>
          </cell>
          <cell r="W55">
            <v>85000</v>
          </cell>
          <cell r="X55">
            <v>894049.92</v>
          </cell>
          <cell r="Y55">
            <v>0</v>
          </cell>
          <cell r="Z55">
            <v>894049.92</v>
          </cell>
          <cell r="AA55">
            <v>1628330.5719898283</v>
          </cell>
          <cell r="AB55">
            <v>814165.28599491413</v>
          </cell>
          <cell r="AC55">
            <v>14229128.252974674</v>
          </cell>
          <cell r="AD55">
            <v>1185760.6877478894</v>
          </cell>
          <cell r="AE55">
            <v>1185760.6877478894</v>
          </cell>
          <cell r="AF55">
            <v>982219.36624916096</v>
          </cell>
          <cell r="AG55">
            <v>982219.36624916096</v>
          </cell>
          <cell r="AH55">
            <v>336177.60613730625</v>
          </cell>
          <cell r="AI55">
            <v>403413.12736476748</v>
          </cell>
          <cell r="AJ55">
            <v>739590.73350207368</v>
          </cell>
          <cell r="AK55">
            <v>0</v>
          </cell>
          <cell r="AL55">
            <v>0</v>
          </cell>
          <cell r="AM55">
            <v>14968718.986476747</v>
          </cell>
          <cell r="AN55">
            <v>14968718.986476747</v>
          </cell>
          <cell r="AO55">
            <v>602836.20056375023</v>
          </cell>
          <cell r="AP55">
            <v>50236.36</v>
          </cell>
          <cell r="AQ55">
            <v>482268.9604510002</v>
          </cell>
          <cell r="AR55">
            <v>40189.090000000004</v>
          </cell>
          <cell r="AS55">
            <v>2478044.7072534095</v>
          </cell>
          <cell r="AT55">
            <v>206503.73</v>
          </cell>
          <cell r="AU55">
            <v>100853.28184119187</v>
          </cell>
          <cell r="AV55">
            <v>8404.4500000000007</v>
          </cell>
          <cell r="AW55">
            <v>255097.27000000002</v>
          </cell>
          <cell r="AX55">
            <v>930663.41774788941</v>
          </cell>
          <cell r="AY55">
            <v>0</v>
          </cell>
          <cell r="AZ55">
            <v>0</v>
          </cell>
          <cell r="BA55">
            <v>930663.42</v>
          </cell>
        </row>
        <row r="56">
          <cell r="B56" t="str">
            <v>AB01190</v>
          </cell>
          <cell r="C56">
            <v>13001359</v>
          </cell>
          <cell r="D56">
            <v>43467</v>
          </cell>
          <cell r="E56" t="str">
            <v>AJIBOYE BABATUNDE ABDULWAKEEL</v>
          </cell>
          <cell r="F56" t="str">
            <v>AM</v>
          </cell>
          <cell r="G56">
            <v>31</v>
          </cell>
          <cell r="H56">
            <v>31</v>
          </cell>
          <cell r="I56">
            <v>4034131.2736476748</v>
          </cell>
          <cell r="J56">
            <v>200000</v>
          </cell>
          <cell r="K56">
            <v>350000</v>
          </cell>
          <cell r="L56">
            <v>365900.16</v>
          </cell>
          <cell r="M56">
            <v>1808113.2546834257</v>
          </cell>
          <cell r="N56">
            <v>0</v>
          </cell>
          <cell r="O56">
            <v>249978.61295497097</v>
          </cell>
          <cell r="P56">
            <v>250000</v>
          </cell>
          <cell r="Q56">
            <v>85000</v>
          </cell>
          <cell r="R56">
            <v>84375</v>
          </cell>
          <cell r="S56">
            <v>2642584.1737038586</v>
          </cell>
          <cell r="T56">
            <v>0</v>
          </cell>
          <cell r="U56">
            <v>350000</v>
          </cell>
          <cell r="V56">
            <v>387500</v>
          </cell>
          <cell r="W56">
            <v>85000</v>
          </cell>
          <cell r="X56">
            <v>894049.92</v>
          </cell>
          <cell r="Y56">
            <v>320000</v>
          </cell>
          <cell r="Z56">
            <v>574049.92000000004</v>
          </cell>
          <cell r="AA56">
            <v>1628330.5719898283</v>
          </cell>
          <cell r="AB56">
            <v>814165.28599491413</v>
          </cell>
          <cell r="AC56">
            <v>13909128.252974674</v>
          </cell>
          <cell r="AD56">
            <v>1159094.0210812229</v>
          </cell>
          <cell r="AE56">
            <v>1159094.0210812229</v>
          </cell>
          <cell r="AF56">
            <v>955552.69958249433</v>
          </cell>
          <cell r="AG56">
            <v>955552.69958249433</v>
          </cell>
          <cell r="AH56">
            <v>336177.60613730625</v>
          </cell>
          <cell r="AI56">
            <v>403413.12736476748</v>
          </cell>
          <cell r="AJ56">
            <v>739590.73350207368</v>
          </cell>
          <cell r="AK56">
            <v>0</v>
          </cell>
          <cell r="AL56">
            <v>0</v>
          </cell>
          <cell r="AM56">
            <v>14648718.986476747</v>
          </cell>
          <cell r="AN56">
            <v>14968718.986476747</v>
          </cell>
          <cell r="AO56">
            <v>602836.20056375023</v>
          </cell>
          <cell r="AP56">
            <v>50236.36</v>
          </cell>
          <cell r="AQ56">
            <v>482268.9604510002</v>
          </cell>
          <cell r="AR56">
            <v>40189.090000000004</v>
          </cell>
          <cell r="AS56">
            <v>2113244.7072534095</v>
          </cell>
          <cell r="AT56">
            <v>176103.73</v>
          </cell>
          <cell r="AU56">
            <v>100853.28184119187</v>
          </cell>
          <cell r="AV56">
            <v>8404.4500000000007</v>
          </cell>
          <cell r="AW56">
            <v>224697.27000000002</v>
          </cell>
          <cell r="AX56">
            <v>0</v>
          </cell>
          <cell r="AY56">
            <v>730855.42958249431</v>
          </cell>
          <cell r="AZ56" t="str">
            <v>Yes</v>
          </cell>
          <cell r="BA56">
            <v>730855.43</v>
          </cell>
        </row>
        <row r="57">
          <cell r="B57" t="str">
            <v>II06180</v>
          </cell>
          <cell r="C57">
            <v>13001207</v>
          </cell>
          <cell r="D57">
            <v>43278</v>
          </cell>
          <cell r="E57" t="str">
            <v>IBRAHIM ISYAKU MAIGARI</v>
          </cell>
          <cell r="F57" t="str">
            <v>AM</v>
          </cell>
          <cell r="G57">
            <v>31</v>
          </cell>
          <cell r="H57">
            <v>31</v>
          </cell>
          <cell r="I57">
            <v>4034131.2736476748</v>
          </cell>
          <cell r="J57">
            <v>200000</v>
          </cell>
          <cell r="K57">
            <v>350000</v>
          </cell>
          <cell r="L57">
            <v>365900.16</v>
          </cell>
          <cell r="M57">
            <v>1808113.2546834257</v>
          </cell>
          <cell r="N57">
            <v>0</v>
          </cell>
          <cell r="O57">
            <v>249978.61295497097</v>
          </cell>
          <cell r="P57">
            <v>250000</v>
          </cell>
          <cell r="Q57">
            <v>85000</v>
          </cell>
          <cell r="R57">
            <v>84375</v>
          </cell>
          <cell r="S57">
            <v>2642584.1737038586</v>
          </cell>
          <cell r="T57">
            <v>0</v>
          </cell>
          <cell r="U57">
            <v>350000</v>
          </cell>
          <cell r="V57">
            <v>387500</v>
          </cell>
          <cell r="W57">
            <v>85000</v>
          </cell>
          <cell r="X57">
            <v>894049.92</v>
          </cell>
          <cell r="Y57">
            <v>120000</v>
          </cell>
          <cell r="Z57">
            <v>774049.92</v>
          </cell>
          <cell r="AA57">
            <v>1628330.5719898283</v>
          </cell>
          <cell r="AB57">
            <v>814165.28599491413</v>
          </cell>
          <cell r="AC57">
            <v>14109128.252974674</v>
          </cell>
          <cell r="AD57">
            <v>1175760.6877478894</v>
          </cell>
          <cell r="AE57">
            <v>1175760.6877478894</v>
          </cell>
          <cell r="AF57">
            <v>972219.36624916096</v>
          </cell>
          <cell r="AG57">
            <v>972219.36624916096</v>
          </cell>
          <cell r="AH57">
            <v>336177.60613730625</v>
          </cell>
          <cell r="AI57">
            <v>403413.12736476748</v>
          </cell>
          <cell r="AJ57">
            <v>739590.73350207368</v>
          </cell>
          <cell r="AK57">
            <v>0</v>
          </cell>
          <cell r="AL57">
            <v>0</v>
          </cell>
          <cell r="AM57">
            <v>14848718.986476747</v>
          </cell>
          <cell r="AN57">
            <v>14968718.986476747</v>
          </cell>
          <cell r="AO57">
            <v>602836.20056375023</v>
          </cell>
          <cell r="AP57">
            <v>50236.36</v>
          </cell>
          <cell r="AQ57">
            <v>482268.9604510002</v>
          </cell>
          <cell r="AR57">
            <v>40189.090000000004</v>
          </cell>
          <cell r="AS57">
            <v>2449244.7072534095</v>
          </cell>
          <cell r="AT57">
            <v>204103.73</v>
          </cell>
          <cell r="AU57">
            <v>100853.28184119187</v>
          </cell>
          <cell r="AV57">
            <v>8404.4500000000007</v>
          </cell>
          <cell r="AW57">
            <v>252697.27000000002</v>
          </cell>
          <cell r="AX57">
            <v>0</v>
          </cell>
          <cell r="AY57">
            <v>719522.09624916094</v>
          </cell>
          <cell r="AZ57" t="str">
            <v>Yes</v>
          </cell>
          <cell r="BA57">
            <v>719522.1</v>
          </cell>
        </row>
        <row r="58">
          <cell r="B58" t="str">
            <v>AA03180</v>
          </cell>
          <cell r="C58">
            <v>13001156</v>
          </cell>
          <cell r="D58">
            <v>43164</v>
          </cell>
          <cell r="E58" t="str">
            <v>ABIODUN ADEROJU MODUPE</v>
          </cell>
          <cell r="F58" t="str">
            <v>AM</v>
          </cell>
          <cell r="G58">
            <v>31</v>
          </cell>
          <cell r="H58">
            <v>31</v>
          </cell>
          <cell r="I58">
            <v>4034131.2736476748</v>
          </cell>
          <cell r="J58">
            <v>200000</v>
          </cell>
          <cell r="K58">
            <v>350000</v>
          </cell>
          <cell r="L58">
            <v>365900.16</v>
          </cell>
          <cell r="M58">
            <v>1808113.2546834257</v>
          </cell>
          <cell r="N58">
            <v>0</v>
          </cell>
          <cell r="O58">
            <v>249978.61295497097</v>
          </cell>
          <cell r="P58">
            <v>250000</v>
          </cell>
          <cell r="Q58">
            <v>85000</v>
          </cell>
          <cell r="R58">
            <v>84375</v>
          </cell>
          <cell r="S58">
            <v>2642584.1737038586</v>
          </cell>
          <cell r="T58">
            <v>0</v>
          </cell>
          <cell r="U58">
            <v>350000</v>
          </cell>
          <cell r="V58">
            <v>387500</v>
          </cell>
          <cell r="W58">
            <v>85000</v>
          </cell>
          <cell r="X58">
            <v>894049.92</v>
          </cell>
          <cell r="Y58">
            <v>0</v>
          </cell>
          <cell r="Z58">
            <v>894049.92</v>
          </cell>
          <cell r="AA58">
            <v>1628330.5719898283</v>
          </cell>
          <cell r="AB58">
            <v>814165.28599491413</v>
          </cell>
          <cell r="AC58">
            <v>14229128.252974674</v>
          </cell>
          <cell r="AD58">
            <v>1185760.6877478894</v>
          </cell>
          <cell r="AE58">
            <v>1185760.6877478894</v>
          </cell>
          <cell r="AF58">
            <v>982219.36624916096</v>
          </cell>
          <cell r="AG58">
            <v>982219.36624916096</v>
          </cell>
          <cell r="AH58">
            <v>336177.60613730625</v>
          </cell>
          <cell r="AI58">
            <v>403413.12736476748</v>
          </cell>
          <cell r="AJ58">
            <v>739590.73350207368</v>
          </cell>
          <cell r="AK58">
            <v>0</v>
          </cell>
          <cell r="AL58">
            <v>0</v>
          </cell>
          <cell r="AM58">
            <v>14968718.986476747</v>
          </cell>
          <cell r="AN58">
            <v>14968718.986476747</v>
          </cell>
          <cell r="AO58">
            <v>602836.20056375023</v>
          </cell>
          <cell r="AP58">
            <v>50236.36</v>
          </cell>
          <cell r="AQ58">
            <v>482268.9604510002</v>
          </cell>
          <cell r="AR58">
            <v>40189.090000000004</v>
          </cell>
          <cell r="AS58">
            <v>2478044.7072534095</v>
          </cell>
          <cell r="AT58">
            <v>206503.73</v>
          </cell>
          <cell r="AU58">
            <v>100853.28184119187</v>
          </cell>
          <cell r="AV58">
            <v>8404.4500000000007</v>
          </cell>
          <cell r="AW58">
            <v>255097.27000000002</v>
          </cell>
          <cell r="AX58">
            <v>0</v>
          </cell>
          <cell r="AY58">
            <v>727122.09624916094</v>
          </cell>
          <cell r="AZ58" t="str">
            <v>Yes</v>
          </cell>
          <cell r="BA58">
            <v>727122.1</v>
          </cell>
        </row>
        <row r="59">
          <cell r="B59" t="str">
            <v>TL04140</v>
          </cell>
          <cell r="C59">
            <v>13000476</v>
          </cell>
          <cell r="D59">
            <v>41757</v>
          </cell>
          <cell r="E59" t="str">
            <v>LAWAL TAOFIQ OLALEKAN</v>
          </cell>
          <cell r="F59" t="str">
            <v>AM</v>
          </cell>
          <cell r="G59">
            <v>31</v>
          </cell>
          <cell r="H59">
            <v>31</v>
          </cell>
          <cell r="I59">
            <v>4034131.2736476748</v>
          </cell>
          <cell r="J59">
            <v>200000</v>
          </cell>
          <cell r="K59">
            <v>350000</v>
          </cell>
          <cell r="L59">
            <v>365900.16</v>
          </cell>
          <cell r="M59">
            <v>1808113.2546834257</v>
          </cell>
          <cell r="N59">
            <v>0</v>
          </cell>
          <cell r="O59">
            <v>249978.61295497097</v>
          </cell>
          <cell r="P59">
            <v>250000</v>
          </cell>
          <cell r="Q59">
            <v>85000</v>
          </cell>
          <cell r="R59">
            <v>84375</v>
          </cell>
          <cell r="S59">
            <v>2642584.1737038586</v>
          </cell>
          <cell r="T59">
            <v>0</v>
          </cell>
          <cell r="U59">
            <v>350000</v>
          </cell>
          <cell r="V59">
            <v>387500</v>
          </cell>
          <cell r="W59">
            <v>85000</v>
          </cell>
          <cell r="X59">
            <v>894049.92</v>
          </cell>
          <cell r="Y59">
            <v>130200</v>
          </cell>
          <cell r="Z59">
            <v>763849.92</v>
          </cell>
          <cell r="AA59">
            <v>1628330.5719898283</v>
          </cell>
          <cell r="AB59">
            <v>814165.28599491413</v>
          </cell>
          <cell r="AC59">
            <v>14098928.252974674</v>
          </cell>
          <cell r="AD59">
            <v>1174910.6877478894</v>
          </cell>
          <cell r="AE59">
            <v>1174910.6877478894</v>
          </cell>
          <cell r="AF59">
            <v>971369.36624916096</v>
          </cell>
          <cell r="AG59">
            <v>971369.36624916096</v>
          </cell>
          <cell r="AH59">
            <v>336177.60613730625</v>
          </cell>
          <cell r="AI59">
            <v>403413.12736476748</v>
          </cell>
          <cell r="AJ59">
            <v>739590.73350207368</v>
          </cell>
          <cell r="AK59">
            <v>0</v>
          </cell>
          <cell r="AL59">
            <v>0</v>
          </cell>
          <cell r="AM59">
            <v>14838518.986476747</v>
          </cell>
          <cell r="AN59">
            <v>14968718.986476747</v>
          </cell>
          <cell r="AO59">
            <v>602836.20056375023</v>
          </cell>
          <cell r="AP59">
            <v>50236.36</v>
          </cell>
          <cell r="AQ59">
            <v>482268.9604510002</v>
          </cell>
          <cell r="AR59">
            <v>40189.090000000004</v>
          </cell>
          <cell r="AS59">
            <v>2446796.7072534095</v>
          </cell>
          <cell r="AT59">
            <v>203899.73</v>
          </cell>
          <cell r="AU59">
            <v>100853.28184119187</v>
          </cell>
          <cell r="AV59">
            <v>8404.4500000000007</v>
          </cell>
          <cell r="AW59">
            <v>252493.27000000002</v>
          </cell>
          <cell r="AX59">
            <v>0</v>
          </cell>
          <cell r="AY59">
            <v>718876.09624916094</v>
          </cell>
          <cell r="AZ59" t="str">
            <v>Yes</v>
          </cell>
          <cell r="BA59">
            <v>718876.1</v>
          </cell>
        </row>
        <row r="60">
          <cell r="B60" t="str">
            <v>BO06130</v>
          </cell>
          <cell r="C60">
            <v>13000248</v>
          </cell>
          <cell r="D60">
            <v>41428</v>
          </cell>
          <cell r="E60" t="str">
            <v>OLADIPO BASHIR BIDEMI</v>
          </cell>
          <cell r="F60" t="str">
            <v>AM</v>
          </cell>
          <cell r="G60">
            <v>31</v>
          </cell>
          <cell r="H60">
            <v>31</v>
          </cell>
          <cell r="I60">
            <v>4034131.2736476748</v>
          </cell>
          <cell r="J60">
            <v>200000</v>
          </cell>
          <cell r="K60">
            <v>350000</v>
          </cell>
          <cell r="L60">
            <v>365900.16</v>
          </cell>
          <cell r="M60">
            <v>1808113.2546834257</v>
          </cell>
          <cell r="N60">
            <v>0</v>
          </cell>
          <cell r="O60">
            <v>249978.61295497097</v>
          </cell>
          <cell r="P60">
            <v>250000</v>
          </cell>
          <cell r="Q60">
            <v>85000</v>
          </cell>
          <cell r="R60">
            <v>84375</v>
          </cell>
          <cell r="S60">
            <v>2642584.1737038586</v>
          </cell>
          <cell r="T60">
            <v>0</v>
          </cell>
          <cell r="U60">
            <v>350000</v>
          </cell>
          <cell r="V60">
            <v>387500</v>
          </cell>
          <cell r="W60">
            <v>85000</v>
          </cell>
          <cell r="X60">
            <v>894049.92</v>
          </cell>
          <cell r="Y60">
            <v>0</v>
          </cell>
          <cell r="Z60">
            <v>894049.92</v>
          </cell>
          <cell r="AA60">
            <v>1628330.5719898283</v>
          </cell>
          <cell r="AB60">
            <v>814165.28599491413</v>
          </cell>
          <cell r="AC60">
            <v>14229128.252974674</v>
          </cell>
          <cell r="AD60">
            <v>1185760.6877478894</v>
          </cell>
          <cell r="AE60">
            <v>1185760.6877478894</v>
          </cell>
          <cell r="AF60">
            <v>982219.36624916096</v>
          </cell>
          <cell r="AG60">
            <v>982219.36624916096</v>
          </cell>
          <cell r="AH60">
            <v>336177.60613730625</v>
          </cell>
          <cell r="AI60">
            <v>403413.12736476748</v>
          </cell>
          <cell r="AJ60">
            <v>739590.73350207368</v>
          </cell>
          <cell r="AK60">
            <v>0</v>
          </cell>
          <cell r="AL60">
            <v>0</v>
          </cell>
          <cell r="AM60">
            <v>14968718.986476747</v>
          </cell>
          <cell r="AN60">
            <v>14968718.986476747</v>
          </cell>
          <cell r="AO60">
            <v>602836.20056375023</v>
          </cell>
          <cell r="AP60">
            <v>50236.36</v>
          </cell>
          <cell r="AQ60">
            <v>482268.9604510002</v>
          </cell>
          <cell r="AR60">
            <v>40189.090000000004</v>
          </cell>
          <cell r="AS60">
            <v>2478044.7072534095</v>
          </cell>
          <cell r="AT60">
            <v>206503.73</v>
          </cell>
          <cell r="AU60">
            <v>100853.28184119187</v>
          </cell>
          <cell r="AV60">
            <v>8404.4500000000007</v>
          </cell>
          <cell r="AW60">
            <v>255097.27000000002</v>
          </cell>
          <cell r="AX60">
            <v>0</v>
          </cell>
          <cell r="AY60">
            <v>727122.09624916094</v>
          </cell>
          <cell r="AZ60" t="str">
            <v>Yes</v>
          </cell>
          <cell r="BA60">
            <v>727122.1</v>
          </cell>
        </row>
        <row r="61">
          <cell r="B61" t="str">
            <v>IA06131</v>
          </cell>
          <cell r="C61">
            <v>13000245</v>
          </cell>
          <cell r="D61">
            <v>41428</v>
          </cell>
          <cell r="E61" t="str">
            <v xml:space="preserve">AHMED IDRIS </v>
          </cell>
          <cell r="F61" t="str">
            <v>AM</v>
          </cell>
          <cell r="G61">
            <v>31</v>
          </cell>
          <cell r="H61">
            <v>31</v>
          </cell>
          <cell r="I61">
            <v>4034131.2736476748</v>
          </cell>
          <cell r="J61">
            <v>200000</v>
          </cell>
          <cell r="K61">
            <v>350000</v>
          </cell>
          <cell r="L61">
            <v>365900.16</v>
          </cell>
          <cell r="M61">
            <v>1808113.2546834257</v>
          </cell>
          <cell r="N61">
            <v>0</v>
          </cell>
          <cell r="O61">
            <v>249978.61295497097</v>
          </cell>
          <cell r="P61">
            <v>250000</v>
          </cell>
          <cell r="Q61">
            <v>85000</v>
          </cell>
          <cell r="R61">
            <v>84375</v>
          </cell>
          <cell r="S61">
            <v>2642584.1737038586</v>
          </cell>
          <cell r="T61">
            <v>0</v>
          </cell>
          <cell r="U61">
            <v>350000</v>
          </cell>
          <cell r="V61">
            <v>387500</v>
          </cell>
          <cell r="W61">
            <v>85000</v>
          </cell>
          <cell r="X61">
            <v>894049.92</v>
          </cell>
          <cell r="Y61">
            <v>0</v>
          </cell>
          <cell r="Z61">
            <v>894049.92</v>
          </cell>
          <cell r="AA61">
            <v>1628330.5719898283</v>
          </cell>
          <cell r="AB61">
            <v>814165.28599491413</v>
          </cell>
          <cell r="AC61">
            <v>14229128.252974674</v>
          </cell>
          <cell r="AD61">
            <v>1185760.6877478894</v>
          </cell>
          <cell r="AE61">
            <v>1185760.6877478894</v>
          </cell>
          <cell r="AF61">
            <v>982219.36624916096</v>
          </cell>
          <cell r="AG61">
            <v>982219.36624916096</v>
          </cell>
          <cell r="AH61">
            <v>336177.60613730625</v>
          </cell>
          <cell r="AI61">
            <v>403413.12736476748</v>
          </cell>
          <cell r="AJ61">
            <v>739590.73350207368</v>
          </cell>
          <cell r="AK61">
            <v>0</v>
          </cell>
          <cell r="AL61">
            <v>0</v>
          </cell>
          <cell r="AM61">
            <v>14968718.986476747</v>
          </cell>
          <cell r="AN61">
            <v>14968718.986476747</v>
          </cell>
          <cell r="AO61">
            <v>602836.20056375023</v>
          </cell>
          <cell r="AP61">
            <v>50236.36</v>
          </cell>
          <cell r="AQ61">
            <v>482268.9604510002</v>
          </cell>
          <cell r="AR61">
            <v>40189.090000000004</v>
          </cell>
          <cell r="AS61">
            <v>2268057.8832534095</v>
          </cell>
          <cell r="AT61">
            <v>189004.83000000002</v>
          </cell>
          <cell r="AU61">
            <v>100853.28184119187</v>
          </cell>
          <cell r="AV61">
            <v>8404.4500000000007</v>
          </cell>
          <cell r="AW61">
            <v>237598.37000000002</v>
          </cell>
          <cell r="AX61">
            <v>0</v>
          </cell>
          <cell r="AY61">
            <v>744620.99624916096</v>
          </cell>
          <cell r="AZ61" t="str">
            <v>Yes</v>
          </cell>
          <cell r="BA61">
            <v>744621</v>
          </cell>
        </row>
        <row r="62">
          <cell r="B62" t="str">
            <v>AS09110</v>
          </cell>
          <cell r="C62">
            <v>13000014</v>
          </cell>
          <cell r="D62">
            <v>40791</v>
          </cell>
          <cell r="E62" t="str">
            <v xml:space="preserve">SULAIMAN ABUBAKAR </v>
          </cell>
          <cell r="F62" t="str">
            <v>AM</v>
          </cell>
          <cell r="G62">
            <v>31</v>
          </cell>
          <cell r="H62">
            <v>31</v>
          </cell>
          <cell r="I62">
            <v>4034131.2736476748</v>
          </cell>
          <cell r="J62">
            <v>200000</v>
          </cell>
          <cell r="K62">
            <v>350000</v>
          </cell>
          <cell r="L62">
            <v>365900.16</v>
          </cell>
          <cell r="M62">
            <v>1808113.2546834257</v>
          </cell>
          <cell r="N62">
            <v>0</v>
          </cell>
          <cell r="O62">
            <v>249978.61295497097</v>
          </cell>
          <cell r="P62">
            <v>250000</v>
          </cell>
          <cell r="Q62">
            <v>85000</v>
          </cell>
          <cell r="R62">
            <v>84375</v>
          </cell>
          <cell r="S62">
            <v>2642584.1737038586</v>
          </cell>
          <cell r="T62">
            <v>0</v>
          </cell>
          <cell r="U62">
            <v>350000</v>
          </cell>
          <cell r="V62">
            <v>387500</v>
          </cell>
          <cell r="W62">
            <v>85000</v>
          </cell>
          <cell r="X62">
            <v>894049.92</v>
          </cell>
          <cell r="Y62">
            <v>0</v>
          </cell>
          <cell r="Z62">
            <v>894049.92</v>
          </cell>
          <cell r="AA62">
            <v>1628330.5719898283</v>
          </cell>
          <cell r="AB62">
            <v>814165.28599491413</v>
          </cell>
          <cell r="AC62">
            <v>14229128.252974674</v>
          </cell>
          <cell r="AD62">
            <v>1185760.6877478894</v>
          </cell>
          <cell r="AE62">
            <v>1185760.6877478894</v>
          </cell>
          <cell r="AF62">
            <v>982219.36624916096</v>
          </cell>
          <cell r="AG62">
            <v>982219.36624916096</v>
          </cell>
          <cell r="AH62">
            <v>336177.60613730625</v>
          </cell>
          <cell r="AI62">
            <v>403413.12736476748</v>
          </cell>
          <cell r="AJ62">
            <v>739590.73350207368</v>
          </cell>
          <cell r="AK62">
            <v>0</v>
          </cell>
          <cell r="AL62">
            <v>0</v>
          </cell>
          <cell r="AM62">
            <v>14968718.986476747</v>
          </cell>
          <cell r="AN62">
            <v>14968718.986476747</v>
          </cell>
          <cell r="AO62">
            <v>602836.20056375023</v>
          </cell>
          <cell r="AP62">
            <v>50236.36</v>
          </cell>
          <cell r="AQ62">
            <v>482268.9604510002</v>
          </cell>
          <cell r="AR62">
            <v>40189.090000000004</v>
          </cell>
          <cell r="AS62">
            <v>2478044.7072534095</v>
          </cell>
          <cell r="AT62">
            <v>206503.73</v>
          </cell>
          <cell r="AU62">
            <v>100853.28184119187</v>
          </cell>
          <cell r="AV62">
            <v>8404.4500000000007</v>
          </cell>
          <cell r="AW62">
            <v>255097.27000000002</v>
          </cell>
          <cell r="AX62">
            <v>0</v>
          </cell>
          <cell r="AY62">
            <v>727122.09624916094</v>
          </cell>
          <cell r="AZ62" t="str">
            <v>Yes</v>
          </cell>
          <cell r="BA62">
            <v>727122.1</v>
          </cell>
        </row>
        <row r="63">
          <cell r="B63" t="str">
            <v>II09110</v>
          </cell>
          <cell r="C63">
            <v>13000013</v>
          </cell>
          <cell r="D63">
            <v>40791</v>
          </cell>
          <cell r="E63" t="str">
            <v>IDRIS ISMAILA OTARU</v>
          </cell>
          <cell r="F63" t="str">
            <v>AM</v>
          </cell>
          <cell r="G63">
            <v>31</v>
          </cell>
          <cell r="H63">
            <v>31</v>
          </cell>
          <cell r="I63">
            <v>4034131.2736476748</v>
          </cell>
          <cell r="J63">
            <v>200000</v>
          </cell>
          <cell r="K63">
            <v>350000</v>
          </cell>
          <cell r="L63">
            <v>365900.16</v>
          </cell>
          <cell r="M63">
            <v>1808113.2546834257</v>
          </cell>
          <cell r="N63">
            <v>0</v>
          </cell>
          <cell r="O63">
            <v>249978.61295497097</v>
          </cell>
          <cell r="P63">
            <v>250000</v>
          </cell>
          <cell r="Q63">
            <v>85000</v>
          </cell>
          <cell r="R63">
            <v>84375</v>
          </cell>
          <cell r="S63">
            <v>2642584.1737038586</v>
          </cell>
          <cell r="T63">
            <v>0</v>
          </cell>
          <cell r="U63">
            <v>350000</v>
          </cell>
          <cell r="V63">
            <v>387500</v>
          </cell>
          <cell r="W63">
            <v>85000</v>
          </cell>
          <cell r="X63">
            <v>894049.92</v>
          </cell>
          <cell r="Y63">
            <v>154000</v>
          </cell>
          <cell r="Z63">
            <v>740049.92000000004</v>
          </cell>
          <cell r="AA63">
            <v>1628330.5719898283</v>
          </cell>
          <cell r="AB63">
            <v>814165.28599491413</v>
          </cell>
          <cell r="AC63">
            <v>14075128.252974674</v>
          </cell>
          <cell r="AD63">
            <v>1172927.3544145562</v>
          </cell>
          <cell r="AE63">
            <v>1172927.3544145562</v>
          </cell>
          <cell r="AF63">
            <v>969386.0329158277</v>
          </cell>
          <cell r="AG63">
            <v>969386.0329158277</v>
          </cell>
          <cell r="AH63">
            <v>336177.60613730625</v>
          </cell>
          <cell r="AI63">
            <v>403413.12736476748</v>
          </cell>
          <cell r="AJ63">
            <v>739590.73350207368</v>
          </cell>
          <cell r="AK63">
            <v>0</v>
          </cell>
          <cell r="AL63">
            <v>0</v>
          </cell>
          <cell r="AM63">
            <v>14814718.986476747</v>
          </cell>
          <cell r="AN63">
            <v>14968718.986476747</v>
          </cell>
          <cell r="AO63">
            <v>602836.20056375023</v>
          </cell>
          <cell r="AP63">
            <v>50236.36</v>
          </cell>
          <cell r="AQ63">
            <v>482268.9604510002</v>
          </cell>
          <cell r="AR63">
            <v>40189.090000000004</v>
          </cell>
          <cell r="AS63">
            <v>2441084.7072534095</v>
          </cell>
          <cell r="AT63">
            <v>203423.73</v>
          </cell>
          <cell r="AU63">
            <v>100853.28184119187</v>
          </cell>
          <cell r="AV63">
            <v>8404.4500000000007</v>
          </cell>
          <cell r="AW63">
            <v>252017.27000000002</v>
          </cell>
          <cell r="AX63">
            <v>0</v>
          </cell>
          <cell r="AY63">
            <v>717368.76291582768</v>
          </cell>
          <cell r="AZ63" t="str">
            <v>Yes</v>
          </cell>
          <cell r="BA63">
            <v>717368.77</v>
          </cell>
        </row>
        <row r="64">
          <cell r="B64" t="str">
            <v>AM10140</v>
          </cell>
          <cell r="C64">
            <v>13000516</v>
          </cell>
          <cell r="D64">
            <v>41925</v>
          </cell>
          <cell r="E64" t="str">
            <v>MUAZU ABDULLAHI MAIKAKA</v>
          </cell>
          <cell r="F64" t="str">
            <v>AM - I</v>
          </cell>
          <cell r="G64">
            <v>31</v>
          </cell>
          <cell r="H64">
            <v>31</v>
          </cell>
          <cell r="I64">
            <v>3954504.8136753957</v>
          </cell>
          <cell r="J64">
            <v>200000</v>
          </cell>
          <cell r="K64">
            <v>350000</v>
          </cell>
          <cell r="L64">
            <v>365900.16</v>
          </cell>
          <cell r="M64">
            <v>1798693.3058826942</v>
          </cell>
          <cell r="N64">
            <v>0</v>
          </cell>
          <cell r="O64">
            <v>249978.86641332746</v>
          </cell>
          <cell r="P64">
            <v>250000</v>
          </cell>
          <cell r="Q64">
            <v>85000</v>
          </cell>
          <cell r="R64">
            <v>84375</v>
          </cell>
          <cell r="S64">
            <v>2632445.8394339848</v>
          </cell>
          <cell r="T64">
            <v>0</v>
          </cell>
          <cell r="U64">
            <v>350000</v>
          </cell>
          <cell r="V64">
            <v>387500</v>
          </cell>
          <cell r="W64">
            <v>85000</v>
          </cell>
          <cell r="X64">
            <v>894049.92</v>
          </cell>
          <cell r="Y64">
            <v>0</v>
          </cell>
          <cell r="Z64">
            <v>894049.92</v>
          </cell>
          <cell r="AA64">
            <v>1585905.1214498207</v>
          </cell>
          <cell r="AB64">
            <v>792952.56072491035</v>
          </cell>
          <cell r="AC64">
            <v>14066305.587580135</v>
          </cell>
          <cell r="AD64">
            <v>1172192.1322983445</v>
          </cell>
          <cell r="AE64">
            <v>1172192.1322983445</v>
          </cell>
          <cell r="AF64">
            <v>973953.99211711704</v>
          </cell>
          <cell r="AG64">
            <v>973953.99211711704</v>
          </cell>
          <cell r="AH64">
            <v>329542.06780628295</v>
          </cell>
          <cell r="AI64">
            <v>395450.48136753956</v>
          </cell>
          <cell r="AJ64">
            <v>724992.54917382251</v>
          </cell>
          <cell r="AK64">
            <v>0</v>
          </cell>
          <cell r="AL64">
            <v>0</v>
          </cell>
          <cell r="AM64">
            <v>14791298.136753958</v>
          </cell>
          <cell r="AN64">
            <v>14791298.136753958</v>
          </cell>
          <cell r="AO64">
            <v>590631.00951252168</v>
          </cell>
          <cell r="AP64">
            <v>49219.26</v>
          </cell>
          <cell r="AQ64">
            <v>472504.80761001731</v>
          </cell>
          <cell r="AR64">
            <v>39375.410000000003</v>
          </cell>
          <cell r="AS64">
            <v>2446801.059548303</v>
          </cell>
          <cell r="AT64">
            <v>203900.09</v>
          </cell>
          <cell r="AU64">
            <v>98862.620341884904</v>
          </cell>
          <cell r="AV64">
            <v>8238.56</v>
          </cell>
          <cell r="AW64">
            <v>251514.06</v>
          </cell>
          <cell r="AX64">
            <v>0</v>
          </cell>
          <cell r="AY64">
            <v>722439.9321171171</v>
          </cell>
          <cell r="AZ64" t="str">
            <v>Yes</v>
          </cell>
          <cell r="BA64">
            <v>722439.94000000006</v>
          </cell>
        </row>
        <row r="65">
          <cell r="B65" t="str">
            <v>IA09130</v>
          </cell>
          <cell r="C65">
            <v>13000356</v>
          </cell>
          <cell r="D65">
            <v>41533</v>
          </cell>
          <cell r="E65" t="str">
            <v xml:space="preserve">ABDULKADIR IBRAHIM </v>
          </cell>
          <cell r="F65" t="str">
            <v>AM - I</v>
          </cell>
          <cell r="G65">
            <v>31</v>
          </cell>
          <cell r="H65">
            <v>31</v>
          </cell>
          <cell r="I65">
            <v>3954504.8136753957</v>
          </cell>
          <cell r="J65">
            <v>200000</v>
          </cell>
          <cell r="K65">
            <v>350000</v>
          </cell>
          <cell r="L65">
            <v>365900.16</v>
          </cell>
          <cell r="M65">
            <v>1798693.3058826942</v>
          </cell>
          <cell r="N65">
            <v>0</v>
          </cell>
          <cell r="O65">
            <v>249978.86641332746</v>
          </cell>
          <cell r="P65">
            <v>250000</v>
          </cell>
          <cell r="Q65">
            <v>85000</v>
          </cell>
          <cell r="R65">
            <v>84375</v>
          </cell>
          <cell r="S65">
            <v>2632445.8394339848</v>
          </cell>
          <cell r="T65">
            <v>0</v>
          </cell>
          <cell r="U65">
            <v>350000</v>
          </cell>
          <cell r="V65">
            <v>387500</v>
          </cell>
          <cell r="W65">
            <v>85000</v>
          </cell>
          <cell r="X65">
            <v>894049.92</v>
          </cell>
          <cell r="Y65">
            <v>0</v>
          </cell>
          <cell r="Z65">
            <v>894049.92</v>
          </cell>
          <cell r="AA65">
            <v>1585905.1214498207</v>
          </cell>
          <cell r="AB65">
            <v>792952.56072491035</v>
          </cell>
          <cell r="AC65">
            <v>14066305.587580135</v>
          </cell>
          <cell r="AD65">
            <v>1172192.1322983445</v>
          </cell>
          <cell r="AE65">
            <v>1172192.1322983445</v>
          </cell>
          <cell r="AF65">
            <v>973953.99211711704</v>
          </cell>
          <cell r="AG65">
            <v>973953.99211711704</v>
          </cell>
          <cell r="AH65">
            <v>329542.06780628295</v>
          </cell>
          <cell r="AI65">
            <v>395450.48136753956</v>
          </cell>
          <cell r="AJ65">
            <v>724992.54917382251</v>
          </cell>
          <cell r="AK65">
            <v>0</v>
          </cell>
          <cell r="AL65">
            <v>0</v>
          </cell>
          <cell r="AM65">
            <v>14791298.136753958</v>
          </cell>
          <cell r="AN65">
            <v>14791298.136753958</v>
          </cell>
          <cell r="AO65">
            <v>590631.00951252168</v>
          </cell>
          <cell r="AP65">
            <v>49219.26</v>
          </cell>
          <cell r="AQ65">
            <v>472504.80761001731</v>
          </cell>
          <cell r="AR65">
            <v>39375.410000000003</v>
          </cell>
          <cell r="AS65">
            <v>2412518.117948303</v>
          </cell>
          <cell r="AT65">
            <v>201043.18000000002</v>
          </cell>
          <cell r="AU65">
            <v>98862.620341884904</v>
          </cell>
          <cell r="AV65">
            <v>8238.56</v>
          </cell>
          <cell r="AW65">
            <v>248657.15000000002</v>
          </cell>
          <cell r="AX65">
            <v>0</v>
          </cell>
          <cell r="AY65">
            <v>725296.84211711702</v>
          </cell>
          <cell r="AZ65" t="str">
            <v>Yes</v>
          </cell>
          <cell r="BA65">
            <v>725296.85</v>
          </cell>
        </row>
        <row r="66">
          <cell r="B66" t="str">
            <v>LN05130</v>
          </cell>
          <cell r="C66">
            <v>13000210</v>
          </cell>
          <cell r="D66">
            <v>41396</v>
          </cell>
          <cell r="E66" t="str">
            <v xml:space="preserve">NDANUSA LAMI </v>
          </cell>
          <cell r="F66" t="str">
            <v>AM - I</v>
          </cell>
          <cell r="G66">
            <v>31</v>
          </cell>
          <cell r="H66">
            <v>31</v>
          </cell>
          <cell r="I66">
            <v>3954504.8136753957</v>
          </cell>
          <cell r="J66">
            <v>200000</v>
          </cell>
          <cell r="K66">
            <v>350000</v>
          </cell>
          <cell r="L66">
            <v>365900.16</v>
          </cell>
          <cell r="M66">
            <v>1798693.3058826942</v>
          </cell>
          <cell r="N66">
            <v>0</v>
          </cell>
          <cell r="O66">
            <v>249978.86641332746</v>
          </cell>
          <cell r="P66">
            <v>250000</v>
          </cell>
          <cell r="Q66">
            <v>85000</v>
          </cell>
          <cell r="R66">
            <v>84375</v>
          </cell>
          <cell r="S66">
            <v>2632445.8394339848</v>
          </cell>
          <cell r="T66">
            <v>0</v>
          </cell>
          <cell r="U66">
            <v>350000</v>
          </cell>
          <cell r="V66">
            <v>387500</v>
          </cell>
          <cell r="W66">
            <v>85000</v>
          </cell>
          <cell r="X66">
            <v>894049.92</v>
          </cell>
          <cell r="Y66">
            <v>198000</v>
          </cell>
          <cell r="Z66">
            <v>696049.92</v>
          </cell>
          <cell r="AA66">
            <v>1585905.1214498207</v>
          </cell>
          <cell r="AB66">
            <v>792952.56072491035</v>
          </cell>
          <cell r="AC66">
            <v>13868305.587580135</v>
          </cell>
          <cell r="AD66">
            <v>1155692.1322983445</v>
          </cell>
          <cell r="AE66">
            <v>1155692.1322983445</v>
          </cell>
          <cell r="AF66">
            <v>957453.99211711704</v>
          </cell>
          <cell r="AG66">
            <v>957453.99211711704</v>
          </cell>
          <cell r="AH66">
            <v>329542.06780628295</v>
          </cell>
          <cell r="AI66">
            <v>395450.48136753956</v>
          </cell>
          <cell r="AJ66">
            <v>724992.54917382251</v>
          </cell>
          <cell r="AK66">
            <v>0</v>
          </cell>
          <cell r="AL66">
            <v>0</v>
          </cell>
          <cell r="AM66">
            <v>14593298.136753958</v>
          </cell>
          <cell r="AN66">
            <v>14791298.136753958</v>
          </cell>
          <cell r="AO66">
            <v>590631.00951252168</v>
          </cell>
          <cell r="AP66">
            <v>49219.26</v>
          </cell>
          <cell r="AQ66">
            <v>472504.80761001731</v>
          </cell>
          <cell r="AR66">
            <v>39375.410000000003</v>
          </cell>
          <cell r="AS66">
            <v>2399281.059548303</v>
          </cell>
          <cell r="AT66">
            <v>199940.09</v>
          </cell>
          <cell r="AU66">
            <v>98862.620341884904</v>
          </cell>
          <cell r="AV66">
            <v>8238.56</v>
          </cell>
          <cell r="AW66">
            <v>247554.06</v>
          </cell>
          <cell r="AX66">
            <v>0</v>
          </cell>
          <cell r="AY66">
            <v>709899.9321171171</v>
          </cell>
          <cell r="AZ66" t="str">
            <v>Yes</v>
          </cell>
          <cell r="BA66">
            <v>709899.94000000006</v>
          </cell>
        </row>
        <row r="67">
          <cell r="B67" t="str">
            <v>YA06200</v>
          </cell>
          <cell r="C67">
            <v>13001814</v>
          </cell>
          <cell r="D67">
            <v>43983</v>
          </cell>
          <cell r="E67" t="str">
            <v>AKANBI YUSUF OLAITAN</v>
          </cell>
          <cell r="F67" t="str">
            <v>AM - II</v>
          </cell>
          <cell r="G67">
            <v>31</v>
          </cell>
          <cell r="H67">
            <v>31</v>
          </cell>
          <cell r="I67">
            <v>3876820.4624829274</v>
          </cell>
          <cell r="J67">
            <v>200000</v>
          </cell>
          <cell r="K67">
            <v>350000</v>
          </cell>
          <cell r="L67">
            <v>365900.16</v>
          </cell>
          <cell r="M67">
            <v>1789503.1119307571</v>
          </cell>
          <cell r="N67">
            <v>0</v>
          </cell>
          <cell r="O67">
            <v>249979.11368977145</v>
          </cell>
          <cell r="P67">
            <v>250000</v>
          </cell>
          <cell r="Q67">
            <v>85000</v>
          </cell>
          <cell r="R67">
            <v>84375</v>
          </cell>
          <cell r="S67">
            <v>2622554.7816097173</v>
          </cell>
          <cell r="T67">
            <v>0</v>
          </cell>
          <cell r="U67">
            <v>350000</v>
          </cell>
          <cell r="V67">
            <v>387500</v>
          </cell>
          <cell r="W67">
            <v>85000</v>
          </cell>
          <cell r="X67">
            <v>894049.92</v>
          </cell>
          <cell r="Y67">
            <v>130200</v>
          </cell>
          <cell r="Z67">
            <v>763849.92</v>
          </cell>
          <cell r="AA67">
            <v>1544514.4379961544</v>
          </cell>
          <cell r="AB67">
            <v>772257.21899807721</v>
          </cell>
          <cell r="AC67">
            <v>13777254.206707405</v>
          </cell>
          <cell r="AD67">
            <v>1148104.5172256171</v>
          </cell>
          <cell r="AE67">
            <v>1148104.5172256171</v>
          </cell>
          <cell r="AF67">
            <v>955040.21247609786</v>
          </cell>
          <cell r="AG67">
            <v>955040.21247609786</v>
          </cell>
          <cell r="AH67">
            <v>323068.3718735773</v>
          </cell>
          <cell r="AI67">
            <v>387682.04624829273</v>
          </cell>
          <cell r="AJ67">
            <v>710750.41812187003</v>
          </cell>
          <cell r="AK67">
            <v>0</v>
          </cell>
          <cell r="AL67">
            <v>0</v>
          </cell>
          <cell r="AM67">
            <v>14488004.624829276</v>
          </cell>
          <cell r="AN67">
            <v>14618204.624829276</v>
          </cell>
          <cell r="AO67">
            <v>578723.50604790822</v>
          </cell>
          <cell r="AP67">
            <v>48226.96</v>
          </cell>
          <cell r="AQ67">
            <v>462978.80483832659</v>
          </cell>
          <cell r="AR67">
            <v>38581.57</v>
          </cell>
          <cell r="AS67">
            <v>2385071.4520311253</v>
          </cell>
          <cell r="AT67">
            <v>198755.96000000002</v>
          </cell>
          <cell r="AU67">
            <v>96920.511562073196</v>
          </cell>
          <cell r="AV67">
            <v>8076.7100000000009</v>
          </cell>
          <cell r="AW67">
            <v>245414.24000000002</v>
          </cell>
          <cell r="AX67">
            <v>0</v>
          </cell>
          <cell r="AY67">
            <v>709625.97247609787</v>
          </cell>
          <cell r="AZ67" t="str">
            <v>Yes</v>
          </cell>
          <cell r="BA67">
            <v>709625.98</v>
          </cell>
        </row>
        <row r="68">
          <cell r="B68" t="str">
            <v>KS07190</v>
          </cell>
          <cell r="C68">
            <v>13001541</v>
          </cell>
          <cell r="D68">
            <v>43654</v>
          </cell>
          <cell r="E68" t="str">
            <v xml:space="preserve">SULEIMAN KABIR </v>
          </cell>
          <cell r="F68" t="str">
            <v>AM - II</v>
          </cell>
          <cell r="G68">
            <v>31</v>
          </cell>
          <cell r="H68">
            <v>31</v>
          </cell>
          <cell r="I68">
            <v>3876820.4624829274</v>
          </cell>
          <cell r="J68">
            <v>200000</v>
          </cell>
          <cell r="K68">
            <v>350000</v>
          </cell>
          <cell r="L68">
            <v>365900.16</v>
          </cell>
          <cell r="M68">
            <v>1789503.1119307571</v>
          </cell>
          <cell r="N68">
            <v>0</v>
          </cell>
          <cell r="O68">
            <v>249979.11368977145</v>
          </cell>
          <cell r="P68">
            <v>250000</v>
          </cell>
          <cell r="Q68">
            <v>85000</v>
          </cell>
          <cell r="R68">
            <v>84375</v>
          </cell>
          <cell r="S68">
            <v>2622554.7816097173</v>
          </cell>
          <cell r="T68">
            <v>0</v>
          </cell>
          <cell r="U68">
            <v>350000</v>
          </cell>
          <cell r="V68">
            <v>387500</v>
          </cell>
          <cell r="W68">
            <v>85000</v>
          </cell>
          <cell r="X68">
            <v>894049.92</v>
          </cell>
          <cell r="Y68">
            <v>0</v>
          </cell>
          <cell r="Z68">
            <v>894049.92</v>
          </cell>
          <cell r="AA68">
            <v>1544514.4379961544</v>
          </cell>
          <cell r="AB68">
            <v>772257.21899807721</v>
          </cell>
          <cell r="AC68">
            <v>13907454.206707405</v>
          </cell>
          <cell r="AD68">
            <v>1158954.5172256171</v>
          </cell>
          <cell r="AE68">
            <v>1158954.5172256171</v>
          </cell>
          <cell r="AF68">
            <v>965890.21247609786</v>
          </cell>
          <cell r="AG68">
            <v>965890.21247609786</v>
          </cell>
          <cell r="AH68">
            <v>323068.3718735773</v>
          </cell>
          <cell r="AI68">
            <v>387682.04624829273</v>
          </cell>
          <cell r="AJ68">
            <v>710750.41812187003</v>
          </cell>
          <cell r="AK68">
            <v>0</v>
          </cell>
          <cell r="AL68">
            <v>0</v>
          </cell>
          <cell r="AM68">
            <v>14618204.624829276</v>
          </cell>
          <cell r="AN68">
            <v>14618204.624829276</v>
          </cell>
          <cell r="AO68">
            <v>578723.50604790822</v>
          </cell>
          <cell r="AP68">
            <v>48226.96</v>
          </cell>
          <cell r="AQ68">
            <v>462978.80483832659</v>
          </cell>
          <cell r="AR68">
            <v>38581.57</v>
          </cell>
          <cell r="AS68">
            <v>2416319.4520311253</v>
          </cell>
          <cell r="AT68">
            <v>201359.96000000002</v>
          </cell>
          <cell r="AU68">
            <v>96920.511562073196</v>
          </cell>
          <cell r="AV68">
            <v>8076.7100000000009</v>
          </cell>
          <cell r="AW68">
            <v>248018.24000000002</v>
          </cell>
          <cell r="AX68">
            <v>0</v>
          </cell>
          <cell r="AY68">
            <v>717871.97247609787</v>
          </cell>
          <cell r="AZ68" t="str">
            <v>Yes</v>
          </cell>
          <cell r="BA68">
            <v>717871.98</v>
          </cell>
        </row>
        <row r="69">
          <cell r="B69" t="str">
            <v>BA07190</v>
          </cell>
          <cell r="C69">
            <v>13001532</v>
          </cell>
          <cell r="D69">
            <v>43647</v>
          </cell>
          <cell r="E69" t="str">
            <v>ADEDEJI BABATUNDE AYODEJI</v>
          </cell>
          <cell r="F69" t="str">
            <v>AM - II</v>
          </cell>
          <cell r="G69">
            <v>31</v>
          </cell>
          <cell r="H69">
            <v>31</v>
          </cell>
          <cell r="I69">
            <v>3876820.4624829274</v>
          </cell>
          <cell r="J69">
            <v>200000</v>
          </cell>
          <cell r="K69">
            <v>350000</v>
          </cell>
          <cell r="L69">
            <v>365900.16</v>
          </cell>
          <cell r="M69">
            <v>1789503.1119307571</v>
          </cell>
          <cell r="N69">
            <v>0</v>
          </cell>
          <cell r="O69">
            <v>249979.11368977145</v>
          </cell>
          <cell r="P69">
            <v>250000</v>
          </cell>
          <cell r="Q69">
            <v>85000</v>
          </cell>
          <cell r="R69">
            <v>84375</v>
          </cell>
          <cell r="S69">
            <v>2622554.7816097173</v>
          </cell>
          <cell r="T69">
            <v>0</v>
          </cell>
          <cell r="U69">
            <v>350000</v>
          </cell>
          <cell r="V69">
            <v>387500</v>
          </cell>
          <cell r="W69">
            <v>85000</v>
          </cell>
          <cell r="X69">
            <v>894049.92</v>
          </cell>
          <cell r="Y69">
            <v>130200</v>
          </cell>
          <cell r="Z69">
            <v>763849.92</v>
          </cell>
          <cell r="AA69">
            <v>1544514.4379961544</v>
          </cell>
          <cell r="AB69">
            <v>772257.21899807721</v>
          </cell>
          <cell r="AC69">
            <v>13777254.206707405</v>
          </cell>
          <cell r="AD69">
            <v>1148104.5172256171</v>
          </cell>
          <cell r="AE69">
            <v>1148104.5172256171</v>
          </cell>
          <cell r="AF69">
            <v>955040.21247609786</v>
          </cell>
          <cell r="AG69">
            <v>955040.21247609786</v>
          </cell>
          <cell r="AH69">
            <v>323068.3718735773</v>
          </cell>
          <cell r="AI69">
            <v>387682.04624829273</v>
          </cell>
          <cell r="AJ69">
            <v>710750.41812187003</v>
          </cell>
          <cell r="AK69">
            <v>0</v>
          </cell>
          <cell r="AL69">
            <v>0</v>
          </cell>
          <cell r="AM69">
            <v>14488004.624829276</v>
          </cell>
          <cell r="AN69">
            <v>14618204.624829276</v>
          </cell>
          <cell r="AO69">
            <v>578723.50604790822</v>
          </cell>
          <cell r="AP69">
            <v>48226.96</v>
          </cell>
          <cell r="AQ69">
            <v>462978.80483832659</v>
          </cell>
          <cell r="AR69">
            <v>38581.57</v>
          </cell>
          <cell r="AS69">
            <v>2385071.4520311253</v>
          </cell>
          <cell r="AT69">
            <v>198755.96000000002</v>
          </cell>
          <cell r="AU69">
            <v>96920.511562073196</v>
          </cell>
          <cell r="AV69">
            <v>8076.7100000000009</v>
          </cell>
          <cell r="AW69">
            <v>245414.24000000002</v>
          </cell>
          <cell r="AX69">
            <v>0</v>
          </cell>
          <cell r="AY69">
            <v>709625.97247609787</v>
          </cell>
          <cell r="AZ69" t="str">
            <v>Yes</v>
          </cell>
          <cell r="BA69">
            <v>709625.98</v>
          </cell>
        </row>
        <row r="70">
          <cell r="B70" t="str">
            <v>AA06190</v>
          </cell>
          <cell r="C70">
            <v>13001527</v>
          </cell>
          <cell r="D70">
            <v>43633</v>
          </cell>
          <cell r="E70" t="str">
            <v>ALIYU ABDULRAHMAN INOBEMHE</v>
          </cell>
          <cell r="F70" t="str">
            <v>AM - II</v>
          </cell>
          <cell r="G70">
            <v>31</v>
          </cell>
          <cell r="H70">
            <v>31</v>
          </cell>
          <cell r="I70">
            <v>3876820.4624829274</v>
          </cell>
          <cell r="J70">
            <v>200000</v>
          </cell>
          <cell r="K70">
            <v>350000</v>
          </cell>
          <cell r="L70">
            <v>365900.16</v>
          </cell>
          <cell r="M70">
            <v>1789503.1119307571</v>
          </cell>
          <cell r="N70">
            <v>0</v>
          </cell>
          <cell r="O70">
            <v>249979.11368977145</v>
          </cell>
          <cell r="P70">
            <v>250000</v>
          </cell>
          <cell r="Q70">
            <v>85000</v>
          </cell>
          <cell r="R70">
            <v>84375</v>
          </cell>
          <cell r="S70">
            <v>2622554.7816097173</v>
          </cell>
          <cell r="T70">
            <v>0</v>
          </cell>
          <cell r="U70">
            <v>350000</v>
          </cell>
          <cell r="V70">
            <v>387500</v>
          </cell>
          <cell r="W70">
            <v>85000</v>
          </cell>
          <cell r="X70">
            <v>894049.92</v>
          </cell>
          <cell r="Y70">
            <v>120000</v>
          </cell>
          <cell r="Z70">
            <v>774049.92</v>
          </cell>
          <cell r="AA70">
            <v>1544514.4379961544</v>
          </cell>
          <cell r="AB70">
            <v>772257.21899807721</v>
          </cell>
          <cell r="AC70">
            <v>13787454.206707405</v>
          </cell>
          <cell r="AD70">
            <v>1148954.5172256171</v>
          </cell>
          <cell r="AE70">
            <v>1148954.5172256171</v>
          </cell>
          <cell r="AF70">
            <v>955890.21247609786</v>
          </cell>
          <cell r="AG70">
            <v>955890.21247609786</v>
          </cell>
          <cell r="AH70">
            <v>323068.3718735773</v>
          </cell>
          <cell r="AI70">
            <v>387682.04624829273</v>
          </cell>
          <cell r="AJ70">
            <v>710750.41812187003</v>
          </cell>
          <cell r="AK70">
            <v>0</v>
          </cell>
          <cell r="AL70">
            <v>0</v>
          </cell>
          <cell r="AM70">
            <v>14498204.624829276</v>
          </cell>
          <cell r="AN70">
            <v>14618204.624829276</v>
          </cell>
          <cell r="AO70">
            <v>578723.50604790822</v>
          </cell>
          <cell r="AP70">
            <v>48226.96</v>
          </cell>
          <cell r="AQ70">
            <v>462978.80483832659</v>
          </cell>
          <cell r="AR70">
            <v>38581.57</v>
          </cell>
          <cell r="AS70">
            <v>2387519.4520311253</v>
          </cell>
          <cell r="AT70">
            <v>198959.96000000002</v>
          </cell>
          <cell r="AU70">
            <v>96920.511562073196</v>
          </cell>
          <cell r="AV70">
            <v>8076.7100000000009</v>
          </cell>
          <cell r="AW70">
            <v>245618.24000000002</v>
          </cell>
          <cell r="AX70">
            <v>0</v>
          </cell>
          <cell r="AY70">
            <v>710271.97247609787</v>
          </cell>
          <cell r="AZ70" t="str">
            <v>Yes</v>
          </cell>
          <cell r="BA70">
            <v>710271.98</v>
          </cell>
        </row>
        <row r="71">
          <cell r="B71" t="str">
            <v>WA06150</v>
          </cell>
          <cell r="C71">
            <v>13000586</v>
          </cell>
          <cell r="D71">
            <v>42172</v>
          </cell>
          <cell r="E71" t="str">
            <v xml:space="preserve">ABDULRAHMAN WASILAH </v>
          </cell>
          <cell r="F71" t="str">
            <v>AM - III</v>
          </cell>
          <cell r="G71">
            <v>31</v>
          </cell>
          <cell r="H71">
            <v>31</v>
          </cell>
          <cell r="I71">
            <v>3728850.2697353703</v>
          </cell>
          <cell r="J71">
            <v>200000</v>
          </cell>
          <cell r="K71">
            <v>350000</v>
          </cell>
          <cell r="L71">
            <v>365900.16</v>
          </cell>
          <cell r="M71">
            <v>1771997.9805937363</v>
          </cell>
          <cell r="N71">
            <v>0</v>
          </cell>
          <cell r="O71">
            <v>249979.58469252713</v>
          </cell>
          <cell r="P71">
            <v>250000</v>
          </cell>
          <cell r="Q71">
            <v>85000</v>
          </cell>
          <cell r="R71">
            <v>84375</v>
          </cell>
          <cell r="S71">
            <v>2603714.671468256</v>
          </cell>
          <cell r="T71">
            <v>0</v>
          </cell>
          <cell r="U71">
            <v>350000</v>
          </cell>
          <cell r="V71">
            <v>387500</v>
          </cell>
          <cell r="W71">
            <v>85000</v>
          </cell>
          <cell r="X71">
            <v>894049.92</v>
          </cell>
          <cell r="Y71">
            <v>0</v>
          </cell>
          <cell r="Z71">
            <v>894049.92</v>
          </cell>
          <cell r="AA71">
            <v>1465675.0409415523</v>
          </cell>
          <cell r="AB71">
            <v>732837.52047077613</v>
          </cell>
          <cell r="AC71">
            <v>13604880.147902217</v>
          </cell>
          <cell r="AD71">
            <v>1133740.0123251847</v>
          </cell>
          <cell r="AE71">
            <v>1133740.0123251847</v>
          </cell>
          <cell r="AF71">
            <v>950530.63220749085</v>
          </cell>
          <cell r="AG71">
            <v>950530.63220749085</v>
          </cell>
          <cell r="AH71">
            <v>310737.52247794752</v>
          </cell>
          <cell r="AI71">
            <v>372885.02697353705</v>
          </cell>
          <cell r="AJ71">
            <v>683622.54945148458</v>
          </cell>
          <cell r="AK71">
            <v>0</v>
          </cell>
          <cell r="AL71">
            <v>0</v>
          </cell>
          <cell r="AM71">
            <v>14288502.697353702</v>
          </cell>
          <cell r="AN71">
            <v>14288502.697353702</v>
          </cell>
          <cell r="AO71">
            <v>556042.54706769239</v>
          </cell>
          <cell r="AP71">
            <v>46336.880000000005</v>
          </cell>
          <cell r="AQ71">
            <v>444834.03765415389</v>
          </cell>
          <cell r="AR71">
            <v>37069.51</v>
          </cell>
          <cell r="AS71">
            <v>2358259.2472365014</v>
          </cell>
          <cell r="AT71">
            <v>196521.61000000002</v>
          </cell>
          <cell r="AU71">
            <v>93221.256743384263</v>
          </cell>
          <cell r="AV71">
            <v>7768.4400000000005</v>
          </cell>
          <cell r="AW71">
            <v>241359.56000000003</v>
          </cell>
          <cell r="AX71">
            <v>892380.4523251846</v>
          </cell>
          <cell r="AY71">
            <v>0</v>
          </cell>
          <cell r="AZ71">
            <v>0</v>
          </cell>
          <cell r="BA71">
            <v>892380.46</v>
          </cell>
        </row>
        <row r="72">
          <cell r="B72" t="str">
            <v>YU07170</v>
          </cell>
          <cell r="C72">
            <v>13001033</v>
          </cell>
          <cell r="D72">
            <v>42933</v>
          </cell>
          <cell r="E72" t="str">
            <v>YAHAYA USMAN</v>
          </cell>
          <cell r="F72" t="str">
            <v>AM - III</v>
          </cell>
          <cell r="G72">
            <v>31</v>
          </cell>
          <cell r="H72">
            <v>31</v>
          </cell>
          <cell r="I72">
            <v>3728850.2697353703</v>
          </cell>
          <cell r="J72">
            <v>200000</v>
          </cell>
          <cell r="K72">
            <v>350000</v>
          </cell>
          <cell r="L72">
            <v>365900.16</v>
          </cell>
          <cell r="M72">
            <v>1771997.9805937363</v>
          </cell>
          <cell r="N72">
            <v>0</v>
          </cell>
          <cell r="O72">
            <v>249979.58469252713</v>
          </cell>
          <cell r="P72">
            <v>250000</v>
          </cell>
          <cell r="Q72">
            <v>85000</v>
          </cell>
          <cell r="R72">
            <v>84375</v>
          </cell>
          <cell r="S72">
            <v>2603714.671468256</v>
          </cell>
          <cell r="T72">
            <v>0</v>
          </cell>
          <cell r="U72">
            <v>350000</v>
          </cell>
          <cell r="V72">
            <v>387500</v>
          </cell>
          <cell r="W72">
            <v>85000</v>
          </cell>
          <cell r="X72">
            <v>894049.92</v>
          </cell>
          <cell r="Y72">
            <v>0</v>
          </cell>
          <cell r="Z72">
            <v>894049.92</v>
          </cell>
          <cell r="AA72">
            <v>1465675.0409415523</v>
          </cell>
          <cell r="AB72">
            <v>732837.52047077613</v>
          </cell>
          <cell r="AC72">
            <v>13604880.147902217</v>
          </cell>
          <cell r="AD72">
            <v>1133740.0123251847</v>
          </cell>
          <cell r="AE72">
            <v>1133740.0123251847</v>
          </cell>
          <cell r="AF72">
            <v>950530.63220749085</v>
          </cell>
          <cell r="AG72">
            <v>950530.63220749085</v>
          </cell>
          <cell r="AH72">
            <v>310737.52247794752</v>
          </cell>
          <cell r="AI72">
            <v>372885.02697353705</v>
          </cell>
          <cell r="AJ72">
            <v>683622.54945148458</v>
          </cell>
          <cell r="AK72">
            <v>0</v>
          </cell>
          <cell r="AL72">
            <v>0</v>
          </cell>
          <cell r="AM72">
            <v>14288502.697353702</v>
          </cell>
          <cell r="AN72">
            <v>14288502.697353702</v>
          </cell>
          <cell r="AO72">
            <v>556042.54706769239</v>
          </cell>
          <cell r="AP72">
            <v>46336.880000000005</v>
          </cell>
          <cell r="AQ72">
            <v>444834.03765415389</v>
          </cell>
          <cell r="AR72">
            <v>37069.51</v>
          </cell>
          <cell r="AS72">
            <v>2358259.2472365014</v>
          </cell>
          <cell r="AT72">
            <v>196521.61000000002</v>
          </cell>
          <cell r="AU72">
            <v>93221.256743384263</v>
          </cell>
          <cell r="AV72">
            <v>7768.4400000000005</v>
          </cell>
          <cell r="AW72">
            <v>241359.56000000003</v>
          </cell>
          <cell r="AX72">
            <v>0</v>
          </cell>
          <cell r="AY72">
            <v>709171.0722074908</v>
          </cell>
          <cell r="AZ72" t="str">
            <v>Yes</v>
          </cell>
          <cell r="BA72">
            <v>709171.08</v>
          </cell>
        </row>
        <row r="73">
          <cell r="B73" t="str">
            <v>GO03170</v>
          </cell>
          <cell r="C73">
            <v>13000914</v>
          </cell>
          <cell r="D73">
            <v>42802</v>
          </cell>
          <cell r="E73" t="str">
            <v>OSCAR GLADYS MATTHEW</v>
          </cell>
          <cell r="F73" t="str">
            <v>AM - III</v>
          </cell>
          <cell r="G73">
            <v>31</v>
          </cell>
          <cell r="H73">
            <v>31</v>
          </cell>
          <cell r="I73">
            <v>3728850.2697353703</v>
          </cell>
          <cell r="J73">
            <v>200000</v>
          </cell>
          <cell r="K73">
            <v>350000</v>
          </cell>
          <cell r="L73">
            <v>365900.16</v>
          </cell>
          <cell r="M73">
            <v>1771997.9805937363</v>
          </cell>
          <cell r="N73">
            <v>0</v>
          </cell>
          <cell r="O73">
            <v>249979.58469252713</v>
          </cell>
          <cell r="P73">
            <v>250000</v>
          </cell>
          <cell r="Q73">
            <v>85000</v>
          </cell>
          <cell r="R73">
            <v>84375</v>
          </cell>
          <cell r="S73">
            <v>2603714.671468256</v>
          </cell>
          <cell r="T73">
            <v>0</v>
          </cell>
          <cell r="U73">
            <v>350000</v>
          </cell>
          <cell r="V73">
            <v>387500</v>
          </cell>
          <cell r="W73">
            <v>85000</v>
          </cell>
          <cell r="X73">
            <v>894049.92</v>
          </cell>
          <cell r="Y73">
            <v>0</v>
          </cell>
          <cell r="Z73">
            <v>894049.92</v>
          </cell>
          <cell r="AA73">
            <v>1465675.0409415523</v>
          </cell>
          <cell r="AB73">
            <v>732837.52047077613</v>
          </cell>
          <cell r="AC73">
            <v>13604880.147902217</v>
          </cell>
          <cell r="AD73">
            <v>1133740.0123251847</v>
          </cell>
          <cell r="AE73">
            <v>1133740.0123251847</v>
          </cell>
          <cell r="AF73">
            <v>950530.63220749085</v>
          </cell>
          <cell r="AG73">
            <v>950530.63220749085</v>
          </cell>
          <cell r="AH73">
            <v>310737.52247794752</v>
          </cell>
          <cell r="AI73">
            <v>372885.02697353705</v>
          </cell>
          <cell r="AJ73">
            <v>683622.54945148458</v>
          </cell>
          <cell r="AK73">
            <v>0</v>
          </cell>
          <cell r="AL73">
            <v>0</v>
          </cell>
          <cell r="AM73">
            <v>14288502.697353702</v>
          </cell>
          <cell r="AN73">
            <v>14288502.697353702</v>
          </cell>
          <cell r="AO73">
            <v>556042.54706769239</v>
          </cell>
          <cell r="AP73">
            <v>46336.880000000005</v>
          </cell>
          <cell r="AQ73">
            <v>444834.03765415389</v>
          </cell>
          <cell r="AR73">
            <v>37069.51</v>
          </cell>
          <cell r="AS73">
            <v>2358259.2472365014</v>
          </cell>
          <cell r="AT73">
            <v>196521.61000000002</v>
          </cell>
          <cell r="AU73">
            <v>93221.256743384263</v>
          </cell>
          <cell r="AV73">
            <v>7768.4400000000005</v>
          </cell>
          <cell r="AW73">
            <v>241359.56000000003</v>
          </cell>
          <cell r="AX73">
            <v>0</v>
          </cell>
          <cell r="AY73">
            <v>709171.0722074908</v>
          </cell>
          <cell r="AZ73" t="str">
            <v>Yes</v>
          </cell>
          <cell r="BA73">
            <v>709171.08</v>
          </cell>
        </row>
        <row r="74">
          <cell r="B74" t="str">
            <v>MB06160</v>
          </cell>
          <cell r="C74">
            <v>13000821</v>
          </cell>
          <cell r="D74">
            <v>42522</v>
          </cell>
          <cell r="E74" t="str">
            <v>BELLO MUKAILA BAMIDELE</v>
          </cell>
          <cell r="F74" t="str">
            <v>AM - III</v>
          </cell>
          <cell r="G74">
            <v>31</v>
          </cell>
          <cell r="H74">
            <v>31</v>
          </cell>
          <cell r="I74">
            <v>3728850.2697353703</v>
          </cell>
          <cell r="J74">
            <v>200000</v>
          </cell>
          <cell r="K74">
            <v>350000</v>
          </cell>
          <cell r="L74">
            <v>365900.16</v>
          </cell>
          <cell r="M74">
            <v>1771997.9805937363</v>
          </cell>
          <cell r="N74">
            <v>0</v>
          </cell>
          <cell r="O74">
            <v>249979.58469252713</v>
          </cell>
          <cell r="P74">
            <v>250000</v>
          </cell>
          <cell r="Q74">
            <v>85000</v>
          </cell>
          <cell r="R74">
            <v>84375</v>
          </cell>
          <cell r="S74">
            <v>2603714.671468256</v>
          </cell>
          <cell r="T74">
            <v>0</v>
          </cell>
          <cell r="U74">
            <v>350000</v>
          </cell>
          <cell r="V74">
            <v>387500</v>
          </cell>
          <cell r="W74">
            <v>85000</v>
          </cell>
          <cell r="X74">
            <v>894049.92</v>
          </cell>
          <cell r="Y74">
            <v>0</v>
          </cell>
          <cell r="Z74">
            <v>894049.92</v>
          </cell>
          <cell r="AA74">
            <v>1465675.0409415523</v>
          </cell>
          <cell r="AB74">
            <v>732837.52047077613</v>
          </cell>
          <cell r="AC74">
            <v>13604880.147902217</v>
          </cell>
          <cell r="AD74">
            <v>1133740.0123251847</v>
          </cell>
          <cell r="AE74">
            <v>1133740.0123251847</v>
          </cell>
          <cell r="AF74">
            <v>950530.63220749085</v>
          </cell>
          <cell r="AG74">
            <v>950530.63220749085</v>
          </cell>
          <cell r="AH74">
            <v>310737.52247794752</v>
          </cell>
          <cell r="AI74">
            <v>372885.02697353705</v>
          </cell>
          <cell r="AJ74">
            <v>683622.54945148458</v>
          </cell>
          <cell r="AK74">
            <v>0</v>
          </cell>
          <cell r="AL74">
            <v>0</v>
          </cell>
          <cell r="AM74">
            <v>14288502.697353702</v>
          </cell>
          <cell r="AN74">
            <v>14288502.697353702</v>
          </cell>
          <cell r="AO74">
            <v>556042.54706769239</v>
          </cell>
          <cell r="AP74">
            <v>46336.880000000005</v>
          </cell>
          <cell r="AQ74">
            <v>444834.03765415389</v>
          </cell>
          <cell r="AR74">
            <v>37069.51</v>
          </cell>
          <cell r="AS74">
            <v>2358259.2472365014</v>
          </cell>
          <cell r="AT74">
            <v>196521.61000000002</v>
          </cell>
          <cell r="AU74">
            <v>93221.256743384263</v>
          </cell>
          <cell r="AV74">
            <v>7768.4400000000005</v>
          </cell>
          <cell r="AW74">
            <v>241359.56000000003</v>
          </cell>
          <cell r="AX74">
            <v>0</v>
          </cell>
          <cell r="AY74">
            <v>709171.0722074908</v>
          </cell>
          <cell r="AZ74" t="str">
            <v>Yes</v>
          </cell>
          <cell r="BA74">
            <v>709171.08</v>
          </cell>
        </row>
        <row r="75">
          <cell r="B75" t="str">
            <v>ZD03160</v>
          </cell>
          <cell r="C75">
            <v>13000763</v>
          </cell>
          <cell r="D75">
            <v>42444</v>
          </cell>
          <cell r="E75" t="str">
            <v>DALHAT ZAINAB MACCIDO</v>
          </cell>
          <cell r="F75" t="str">
            <v>AM - III</v>
          </cell>
          <cell r="G75">
            <v>31</v>
          </cell>
          <cell r="H75">
            <v>31</v>
          </cell>
          <cell r="I75">
            <v>3728850.2697353703</v>
          </cell>
          <cell r="J75">
            <v>200000</v>
          </cell>
          <cell r="K75">
            <v>350000</v>
          </cell>
          <cell r="L75">
            <v>365900.16</v>
          </cell>
          <cell r="M75">
            <v>1771997.9805937363</v>
          </cell>
          <cell r="N75">
            <v>0</v>
          </cell>
          <cell r="O75">
            <v>249979.58469252713</v>
          </cell>
          <cell r="P75">
            <v>250000</v>
          </cell>
          <cell r="Q75">
            <v>85000</v>
          </cell>
          <cell r="R75">
            <v>84375</v>
          </cell>
          <cell r="S75">
            <v>2603714.671468256</v>
          </cell>
          <cell r="T75">
            <v>0</v>
          </cell>
          <cell r="U75">
            <v>350000</v>
          </cell>
          <cell r="V75">
            <v>387500</v>
          </cell>
          <cell r="W75">
            <v>85000</v>
          </cell>
          <cell r="X75">
            <v>894049.92</v>
          </cell>
          <cell r="Y75">
            <v>0</v>
          </cell>
          <cell r="Z75">
            <v>894049.92</v>
          </cell>
          <cell r="AA75">
            <v>1465675.0409415523</v>
          </cell>
          <cell r="AB75">
            <v>732837.52047077613</v>
          </cell>
          <cell r="AC75">
            <v>13604880.147902217</v>
          </cell>
          <cell r="AD75">
            <v>1133740.0123251847</v>
          </cell>
          <cell r="AE75">
            <v>1133740.0123251847</v>
          </cell>
          <cell r="AF75">
            <v>950530.63220749085</v>
          </cell>
          <cell r="AG75">
            <v>950530.63220749085</v>
          </cell>
          <cell r="AH75">
            <v>310737.52247794752</v>
          </cell>
          <cell r="AI75">
            <v>372885.02697353705</v>
          </cell>
          <cell r="AJ75">
            <v>683622.54945148458</v>
          </cell>
          <cell r="AK75">
            <v>0</v>
          </cell>
          <cell r="AL75">
            <v>0</v>
          </cell>
          <cell r="AM75">
            <v>14288502.697353702</v>
          </cell>
          <cell r="AN75">
            <v>14288502.697353702</v>
          </cell>
          <cell r="AO75">
            <v>556042.54706769239</v>
          </cell>
          <cell r="AP75">
            <v>46336.880000000005</v>
          </cell>
          <cell r="AQ75">
            <v>444834.03765415389</v>
          </cell>
          <cell r="AR75">
            <v>37069.51</v>
          </cell>
          <cell r="AS75">
            <v>2358259.2472365014</v>
          </cell>
          <cell r="AT75">
            <v>196521.61000000002</v>
          </cell>
          <cell r="AU75">
            <v>93221.256743384263</v>
          </cell>
          <cell r="AV75">
            <v>7768.4400000000005</v>
          </cell>
          <cell r="AW75">
            <v>241359.56000000003</v>
          </cell>
          <cell r="AX75">
            <v>0</v>
          </cell>
          <cell r="AY75">
            <v>709171.0722074908</v>
          </cell>
          <cell r="AZ75" t="str">
            <v>Yes</v>
          </cell>
          <cell r="BA75">
            <v>709171.08</v>
          </cell>
        </row>
        <row r="76">
          <cell r="B76" t="str">
            <v>MS03160</v>
          </cell>
          <cell r="C76">
            <v>13000757</v>
          </cell>
          <cell r="D76">
            <v>42439</v>
          </cell>
          <cell r="E76" t="str">
            <v>SANI MAIMUNAT ISMAILA</v>
          </cell>
          <cell r="F76" t="str">
            <v>AM - III</v>
          </cell>
          <cell r="G76">
            <v>31</v>
          </cell>
          <cell r="H76">
            <v>31</v>
          </cell>
          <cell r="I76">
            <v>3728850.2697353703</v>
          </cell>
          <cell r="J76">
            <v>200000</v>
          </cell>
          <cell r="K76">
            <v>350000</v>
          </cell>
          <cell r="L76">
            <v>365900.16</v>
          </cell>
          <cell r="M76">
            <v>1771997.9805937363</v>
          </cell>
          <cell r="N76">
            <v>0</v>
          </cell>
          <cell r="O76">
            <v>249979.58469252713</v>
          </cell>
          <cell r="P76">
            <v>250000</v>
          </cell>
          <cell r="Q76">
            <v>85000</v>
          </cell>
          <cell r="R76">
            <v>84375</v>
          </cell>
          <cell r="S76">
            <v>2603714.671468256</v>
          </cell>
          <cell r="T76">
            <v>0</v>
          </cell>
          <cell r="U76">
            <v>350000</v>
          </cell>
          <cell r="V76">
            <v>387500</v>
          </cell>
          <cell r="W76">
            <v>85000</v>
          </cell>
          <cell r="X76">
            <v>894049.92</v>
          </cell>
          <cell r="Y76">
            <v>0</v>
          </cell>
          <cell r="Z76">
            <v>894049.92</v>
          </cell>
          <cell r="AA76">
            <v>1465675.0409415523</v>
          </cell>
          <cell r="AB76">
            <v>732837.52047077613</v>
          </cell>
          <cell r="AC76">
            <v>13604880.147902217</v>
          </cell>
          <cell r="AD76">
            <v>1133740.0123251847</v>
          </cell>
          <cell r="AE76">
            <v>1133740.0123251847</v>
          </cell>
          <cell r="AF76">
            <v>950530.63220749085</v>
          </cell>
          <cell r="AG76">
            <v>950530.63220749085</v>
          </cell>
          <cell r="AH76">
            <v>310737.52247794752</v>
          </cell>
          <cell r="AI76">
            <v>372885.02697353705</v>
          </cell>
          <cell r="AJ76">
            <v>683622.54945148458</v>
          </cell>
          <cell r="AK76">
            <v>0</v>
          </cell>
          <cell r="AL76">
            <v>0</v>
          </cell>
          <cell r="AM76">
            <v>14288502.697353702</v>
          </cell>
          <cell r="AN76">
            <v>14288502.697353702</v>
          </cell>
          <cell r="AO76">
            <v>556042.54706769239</v>
          </cell>
          <cell r="AP76">
            <v>46336.880000000005</v>
          </cell>
          <cell r="AQ76">
            <v>444834.03765415389</v>
          </cell>
          <cell r="AR76">
            <v>37069.51</v>
          </cell>
          <cell r="AS76">
            <v>2358259.2472365014</v>
          </cell>
          <cell r="AT76">
            <v>196521.61000000002</v>
          </cell>
          <cell r="AU76">
            <v>93221.256743384263</v>
          </cell>
          <cell r="AV76">
            <v>7768.4400000000005</v>
          </cell>
          <cell r="AW76">
            <v>241359.56000000003</v>
          </cell>
          <cell r="AX76">
            <v>0</v>
          </cell>
          <cell r="AY76">
            <v>709171.0722074908</v>
          </cell>
          <cell r="AZ76" t="str">
            <v>Yes</v>
          </cell>
          <cell r="BA76">
            <v>709171.08</v>
          </cell>
        </row>
        <row r="77">
          <cell r="B77" t="str">
            <v>HY01160</v>
          </cell>
          <cell r="C77">
            <v>13000693</v>
          </cell>
          <cell r="D77">
            <v>42380</v>
          </cell>
          <cell r="E77" t="str">
            <v>YUNUSA HAMZA MOHAMMED</v>
          </cell>
          <cell r="F77" t="str">
            <v>AM - III</v>
          </cell>
          <cell r="G77">
            <v>31</v>
          </cell>
          <cell r="H77">
            <v>31</v>
          </cell>
          <cell r="I77">
            <v>3728850.2697353703</v>
          </cell>
          <cell r="J77">
            <v>200000</v>
          </cell>
          <cell r="K77">
            <v>350000</v>
          </cell>
          <cell r="L77">
            <v>365900.16</v>
          </cell>
          <cell r="M77">
            <v>1771997.9805937363</v>
          </cell>
          <cell r="N77">
            <v>0</v>
          </cell>
          <cell r="O77">
            <v>249979.58469252713</v>
          </cell>
          <cell r="P77">
            <v>250000</v>
          </cell>
          <cell r="Q77">
            <v>85000</v>
          </cell>
          <cell r="R77">
            <v>84375</v>
          </cell>
          <cell r="S77">
            <v>2603714.671468256</v>
          </cell>
          <cell r="T77">
            <v>0</v>
          </cell>
          <cell r="U77">
            <v>350000</v>
          </cell>
          <cell r="V77">
            <v>387500</v>
          </cell>
          <cell r="W77">
            <v>85000</v>
          </cell>
          <cell r="X77">
            <v>894049.92</v>
          </cell>
          <cell r="Y77">
            <v>0</v>
          </cell>
          <cell r="Z77">
            <v>894049.92</v>
          </cell>
          <cell r="AA77">
            <v>1465675.0409415523</v>
          </cell>
          <cell r="AB77">
            <v>732837.52047077613</v>
          </cell>
          <cell r="AC77">
            <v>13604880.147902217</v>
          </cell>
          <cell r="AD77">
            <v>1133740.0123251847</v>
          </cell>
          <cell r="AE77">
            <v>1133740.0123251847</v>
          </cell>
          <cell r="AF77">
            <v>950530.63220749085</v>
          </cell>
          <cell r="AG77">
            <v>950530.63220749085</v>
          </cell>
          <cell r="AH77">
            <v>310737.52247794752</v>
          </cell>
          <cell r="AI77">
            <v>372885.02697353705</v>
          </cell>
          <cell r="AJ77">
            <v>683622.54945148458</v>
          </cell>
          <cell r="AK77">
            <v>0</v>
          </cell>
          <cell r="AL77">
            <v>0</v>
          </cell>
          <cell r="AM77">
            <v>14288502.697353702</v>
          </cell>
          <cell r="AN77">
            <v>14288502.697353702</v>
          </cell>
          <cell r="AO77">
            <v>556042.54706769239</v>
          </cell>
          <cell r="AP77">
            <v>46336.880000000005</v>
          </cell>
          <cell r="AQ77">
            <v>444834.03765415389</v>
          </cell>
          <cell r="AR77">
            <v>37069.51</v>
          </cell>
          <cell r="AS77">
            <v>2358259.2472365014</v>
          </cell>
          <cell r="AT77">
            <v>196521.61000000002</v>
          </cell>
          <cell r="AU77">
            <v>93221.256743384263</v>
          </cell>
          <cell r="AV77">
            <v>7768.4400000000005</v>
          </cell>
          <cell r="AW77">
            <v>241359.56000000003</v>
          </cell>
          <cell r="AX77">
            <v>0</v>
          </cell>
          <cell r="AY77">
            <v>709171.0722074908</v>
          </cell>
          <cell r="AZ77" t="str">
            <v>Yes</v>
          </cell>
          <cell r="BA77">
            <v>709171.08</v>
          </cell>
        </row>
        <row r="78">
          <cell r="B78" t="str">
            <v>AU09111</v>
          </cell>
          <cell r="C78">
            <v>13000056</v>
          </cell>
          <cell r="D78">
            <v>40791</v>
          </cell>
          <cell r="E78" t="str">
            <v xml:space="preserve">USMAN ABUBAKAR </v>
          </cell>
          <cell r="F78" t="str">
            <v>AM - III</v>
          </cell>
          <cell r="G78">
            <v>31</v>
          </cell>
          <cell r="H78">
            <v>31</v>
          </cell>
          <cell r="I78">
            <v>3728850.2697353703</v>
          </cell>
          <cell r="J78">
            <v>200000</v>
          </cell>
          <cell r="K78">
            <v>350000</v>
          </cell>
          <cell r="L78">
            <v>365900.16</v>
          </cell>
          <cell r="M78">
            <v>1771997.9805937363</v>
          </cell>
          <cell r="N78">
            <v>0</v>
          </cell>
          <cell r="O78">
            <v>249979.58469252713</v>
          </cell>
          <cell r="P78">
            <v>250000</v>
          </cell>
          <cell r="Q78">
            <v>85000</v>
          </cell>
          <cell r="R78">
            <v>84375</v>
          </cell>
          <cell r="S78">
            <v>2603714.671468256</v>
          </cell>
          <cell r="T78">
            <v>0</v>
          </cell>
          <cell r="U78">
            <v>350000</v>
          </cell>
          <cell r="V78">
            <v>387500</v>
          </cell>
          <cell r="W78">
            <v>85000</v>
          </cell>
          <cell r="X78">
            <v>894049.92</v>
          </cell>
          <cell r="Y78">
            <v>0</v>
          </cell>
          <cell r="Z78">
            <v>894049.92</v>
          </cell>
          <cell r="AA78">
            <v>1465675.0409415523</v>
          </cell>
          <cell r="AB78">
            <v>732837.52047077613</v>
          </cell>
          <cell r="AC78">
            <v>13604880.147902217</v>
          </cell>
          <cell r="AD78">
            <v>1133740.0123251847</v>
          </cell>
          <cell r="AE78">
            <v>1133740.0123251847</v>
          </cell>
          <cell r="AF78">
            <v>950530.63220749085</v>
          </cell>
          <cell r="AG78">
            <v>950530.63220749085</v>
          </cell>
          <cell r="AH78">
            <v>310737.52247794752</v>
          </cell>
          <cell r="AI78">
            <v>372885.02697353705</v>
          </cell>
          <cell r="AJ78">
            <v>683622.54945148458</v>
          </cell>
          <cell r="AK78">
            <v>0</v>
          </cell>
          <cell r="AL78">
            <v>0</v>
          </cell>
          <cell r="AM78">
            <v>14288502.697353702</v>
          </cell>
          <cell r="AN78">
            <v>14288502.697353702</v>
          </cell>
          <cell r="AO78">
            <v>556042.54706769239</v>
          </cell>
          <cell r="AP78">
            <v>46336.880000000005</v>
          </cell>
          <cell r="AQ78">
            <v>444834.03765415389</v>
          </cell>
          <cell r="AR78">
            <v>37069.51</v>
          </cell>
          <cell r="AS78">
            <v>2358259.2472365014</v>
          </cell>
          <cell r="AT78">
            <v>196521.61000000002</v>
          </cell>
          <cell r="AU78">
            <v>93221.256743384263</v>
          </cell>
          <cell r="AV78">
            <v>7768.4400000000005</v>
          </cell>
          <cell r="AW78">
            <v>241359.56000000003</v>
          </cell>
          <cell r="AX78">
            <v>0</v>
          </cell>
          <cell r="AY78">
            <v>709171.0722074908</v>
          </cell>
          <cell r="AZ78" t="str">
            <v>Yes</v>
          </cell>
          <cell r="BA78">
            <v>709171.08</v>
          </cell>
        </row>
        <row r="79">
          <cell r="B79" t="str">
            <v>RB05190</v>
          </cell>
          <cell r="C79">
            <v>13001513</v>
          </cell>
          <cell r="D79">
            <v>43598</v>
          </cell>
          <cell r="E79" t="str">
            <v xml:space="preserve">BISUGA RASHEED </v>
          </cell>
          <cell r="F79" t="str">
            <v>SBO - I</v>
          </cell>
          <cell r="G79">
            <v>31</v>
          </cell>
          <cell r="H79">
            <v>31</v>
          </cell>
          <cell r="I79">
            <v>3117328.8995639207</v>
          </cell>
          <cell r="J79">
            <v>179999.99625721399</v>
          </cell>
          <cell r="K79">
            <v>232608.750713585</v>
          </cell>
          <cell r="L79">
            <v>250000.001141735</v>
          </cell>
          <cell r="M79">
            <v>1160080.1229471387</v>
          </cell>
          <cell r="N79">
            <v>0</v>
          </cell>
          <cell r="O79">
            <v>171028.30641150015</v>
          </cell>
          <cell r="P79">
            <v>200000</v>
          </cell>
          <cell r="Q79">
            <v>75000</v>
          </cell>
          <cell r="R79">
            <v>0</v>
          </cell>
          <cell r="S79">
            <v>1998431.4447622164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534500</v>
          </cell>
          <cell r="Y79">
            <v>0</v>
          </cell>
          <cell r="Z79">
            <v>534500</v>
          </cell>
          <cell r="AA79">
            <v>1390482.7841409883</v>
          </cell>
          <cell r="AB79">
            <v>695241.39207049413</v>
          </cell>
          <cell r="AC79">
            <v>10004701.698008791</v>
          </cell>
          <cell r="AD79">
            <v>833725.14150073251</v>
          </cell>
          <cell r="AE79">
            <v>833725.14150073251</v>
          </cell>
          <cell r="AF79">
            <v>659914.7934831091</v>
          </cell>
          <cell r="AG79">
            <v>659914.7934831091</v>
          </cell>
          <cell r="AH79">
            <v>259777.40829699338</v>
          </cell>
          <cell r="AI79">
            <v>311732.88995639206</v>
          </cell>
          <cell r="AJ79">
            <v>571510.29825338547</v>
          </cell>
          <cell r="AK79">
            <v>0</v>
          </cell>
          <cell r="AL79">
            <v>0</v>
          </cell>
          <cell r="AM79">
            <v>10576211.996262176</v>
          </cell>
          <cell r="AN79">
            <v>10576211.996262176</v>
          </cell>
          <cell r="AO79">
            <v>475781.16848466435</v>
          </cell>
          <cell r="AP79">
            <v>39648.44</v>
          </cell>
          <cell r="AQ79">
            <v>380624.9347877315</v>
          </cell>
          <cell r="AR79">
            <v>31718.75</v>
          </cell>
          <cell r="AS79">
            <v>1664578.7455358987</v>
          </cell>
          <cell r="AT79">
            <v>138714.90000000002</v>
          </cell>
          <cell r="AU79">
            <v>77933.222489098014</v>
          </cell>
          <cell r="AV79">
            <v>6494.4400000000005</v>
          </cell>
          <cell r="AW79">
            <v>176928.09000000003</v>
          </cell>
          <cell r="AX79">
            <v>0</v>
          </cell>
          <cell r="AY79">
            <v>482986.70348310907</v>
          </cell>
          <cell r="AZ79" t="str">
            <v>Yes</v>
          </cell>
          <cell r="BA79">
            <v>482986.71</v>
          </cell>
        </row>
        <row r="80">
          <cell r="B80" t="str">
            <v>NA01190</v>
          </cell>
          <cell r="C80">
            <v>13001355</v>
          </cell>
          <cell r="D80">
            <v>43467</v>
          </cell>
          <cell r="E80" t="str">
            <v>ABUBAKAR  NABIL LABBO</v>
          </cell>
          <cell r="F80" t="str">
            <v>SBO - I</v>
          </cell>
          <cell r="G80">
            <v>31</v>
          </cell>
          <cell r="H80">
            <v>31</v>
          </cell>
          <cell r="I80">
            <v>3117328.8995639207</v>
          </cell>
          <cell r="J80">
            <v>179999.99625721399</v>
          </cell>
          <cell r="K80">
            <v>232608.750713585</v>
          </cell>
          <cell r="L80">
            <v>250000.001141735</v>
          </cell>
          <cell r="M80">
            <v>1160080.1229471387</v>
          </cell>
          <cell r="N80">
            <v>0</v>
          </cell>
          <cell r="O80">
            <v>171028.30641150015</v>
          </cell>
          <cell r="P80">
            <v>200000</v>
          </cell>
          <cell r="Q80">
            <v>75000</v>
          </cell>
          <cell r="R80">
            <v>0</v>
          </cell>
          <cell r="S80">
            <v>1998431.4447622164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534500</v>
          </cell>
          <cell r="Y80">
            <v>232122</v>
          </cell>
          <cell r="Z80">
            <v>302378</v>
          </cell>
          <cell r="AA80">
            <v>1390482.7841409883</v>
          </cell>
          <cell r="AB80">
            <v>695241.39207049413</v>
          </cell>
          <cell r="AC80">
            <v>9772579.6980087906</v>
          </cell>
          <cell r="AD80">
            <v>814381.64150073251</v>
          </cell>
          <cell r="AE80">
            <v>814381.64150073251</v>
          </cell>
          <cell r="AF80">
            <v>640571.2934831091</v>
          </cell>
          <cell r="AG80">
            <v>640571.2934831091</v>
          </cell>
          <cell r="AH80">
            <v>259777.40829699338</v>
          </cell>
          <cell r="AI80">
            <v>311732.88995639206</v>
          </cell>
          <cell r="AJ80">
            <v>571510.29825338547</v>
          </cell>
          <cell r="AK80">
            <v>0</v>
          </cell>
          <cell r="AL80">
            <v>0</v>
          </cell>
          <cell r="AM80">
            <v>10344089.996262176</v>
          </cell>
          <cell r="AN80">
            <v>10576211.996262176</v>
          </cell>
          <cell r="AO80">
            <v>475781.16848466435</v>
          </cell>
          <cell r="AP80">
            <v>39648.44</v>
          </cell>
          <cell r="AQ80">
            <v>380624.9347877315</v>
          </cell>
          <cell r="AR80">
            <v>31718.75</v>
          </cell>
          <cell r="AS80">
            <v>1608869.4655358987</v>
          </cell>
          <cell r="AT80">
            <v>134072.46000000002</v>
          </cell>
          <cell r="AU80">
            <v>77933.222489098014</v>
          </cell>
          <cell r="AV80">
            <v>6494.4400000000005</v>
          </cell>
          <cell r="AW80">
            <v>172285.65000000002</v>
          </cell>
          <cell r="AX80">
            <v>0</v>
          </cell>
          <cell r="AY80">
            <v>468285.64348310907</v>
          </cell>
          <cell r="AZ80" t="str">
            <v>Yes</v>
          </cell>
          <cell r="BA80">
            <v>468285.65</v>
          </cell>
        </row>
        <row r="81">
          <cell r="B81" t="str">
            <v>RH06180</v>
          </cell>
          <cell r="C81">
            <v>13001204</v>
          </cell>
          <cell r="D81">
            <v>43257</v>
          </cell>
          <cell r="E81" t="str">
            <v>HASSAN RASHEED OLADELE</v>
          </cell>
          <cell r="F81" t="str">
            <v>SBO - I</v>
          </cell>
          <cell r="G81">
            <v>31</v>
          </cell>
          <cell r="H81">
            <v>31</v>
          </cell>
          <cell r="I81">
            <v>3117328.8995639207</v>
          </cell>
          <cell r="J81">
            <v>179999.99625721399</v>
          </cell>
          <cell r="K81">
            <v>232608.750713585</v>
          </cell>
          <cell r="L81">
            <v>250000.001141735</v>
          </cell>
          <cell r="M81">
            <v>1160080.1229471387</v>
          </cell>
          <cell r="N81">
            <v>0</v>
          </cell>
          <cell r="O81">
            <v>171028.30641150015</v>
          </cell>
          <cell r="P81">
            <v>200000</v>
          </cell>
          <cell r="Q81">
            <v>75000</v>
          </cell>
          <cell r="R81">
            <v>0</v>
          </cell>
          <cell r="S81">
            <v>1998431.4447622164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534500</v>
          </cell>
          <cell r="Y81">
            <v>0</v>
          </cell>
          <cell r="Z81">
            <v>534500</v>
          </cell>
          <cell r="AA81">
            <v>1390482.7841409883</v>
          </cell>
          <cell r="AB81">
            <v>695241.39207049413</v>
          </cell>
          <cell r="AC81">
            <v>10004701.698008791</v>
          </cell>
          <cell r="AD81">
            <v>833725.14150073251</v>
          </cell>
          <cell r="AE81">
            <v>833725.14150073251</v>
          </cell>
          <cell r="AF81">
            <v>659914.7934831091</v>
          </cell>
          <cell r="AG81">
            <v>659914.7934831091</v>
          </cell>
          <cell r="AH81">
            <v>259777.40829699338</v>
          </cell>
          <cell r="AI81">
            <v>311732.88995639206</v>
          </cell>
          <cell r="AJ81">
            <v>571510.29825338547</v>
          </cell>
          <cell r="AK81">
            <v>0</v>
          </cell>
          <cell r="AL81">
            <v>0</v>
          </cell>
          <cell r="AM81">
            <v>10576211.996262176</v>
          </cell>
          <cell r="AN81">
            <v>10576211.996262176</v>
          </cell>
          <cell r="AO81">
            <v>475781.16848466435</v>
          </cell>
          <cell r="AP81">
            <v>39648.44</v>
          </cell>
          <cell r="AQ81">
            <v>380624.9347877315</v>
          </cell>
          <cell r="AR81">
            <v>31718.75</v>
          </cell>
          <cell r="AS81">
            <v>1664578.7455358987</v>
          </cell>
          <cell r="AT81">
            <v>138714.90000000002</v>
          </cell>
          <cell r="AU81">
            <v>77933.222489098014</v>
          </cell>
          <cell r="AV81">
            <v>6494.4400000000005</v>
          </cell>
          <cell r="AW81">
            <v>176928.09000000003</v>
          </cell>
          <cell r="AX81">
            <v>0</v>
          </cell>
          <cell r="AY81">
            <v>482986.70348310907</v>
          </cell>
          <cell r="AZ81" t="str">
            <v>Yes</v>
          </cell>
          <cell r="BA81">
            <v>482986.71</v>
          </cell>
        </row>
        <row r="82">
          <cell r="B82" t="str">
            <v>KZ04140</v>
          </cell>
          <cell r="C82">
            <v>13000425</v>
          </cell>
          <cell r="D82">
            <v>41753</v>
          </cell>
          <cell r="E82" t="str">
            <v>IBRAHIM KABIR ZAMFARA</v>
          </cell>
          <cell r="F82" t="str">
            <v>SBO - I</v>
          </cell>
          <cell r="G82">
            <v>31</v>
          </cell>
          <cell r="H82">
            <v>31</v>
          </cell>
          <cell r="I82">
            <v>3117328.8995639207</v>
          </cell>
          <cell r="J82">
            <v>179999.99625721399</v>
          </cell>
          <cell r="K82">
            <v>232608.750713585</v>
          </cell>
          <cell r="L82">
            <v>250000.001141735</v>
          </cell>
          <cell r="M82">
            <v>1160080.1229471387</v>
          </cell>
          <cell r="N82">
            <v>0</v>
          </cell>
          <cell r="O82">
            <v>171028.30641150015</v>
          </cell>
          <cell r="P82">
            <v>200000</v>
          </cell>
          <cell r="Q82">
            <v>75000</v>
          </cell>
          <cell r="R82">
            <v>0</v>
          </cell>
          <cell r="S82">
            <v>1998431.4447622164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534500</v>
          </cell>
          <cell r="Y82">
            <v>320000</v>
          </cell>
          <cell r="Z82">
            <v>214500</v>
          </cell>
          <cell r="AA82">
            <v>1390482.7841409883</v>
          </cell>
          <cell r="AB82">
            <v>695241.39207049413</v>
          </cell>
          <cell r="AC82">
            <v>9684701.6980087906</v>
          </cell>
          <cell r="AD82">
            <v>807058.47483406588</v>
          </cell>
          <cell r="AE82">
            <v>807058.47483406588</v>
          </cell>
          <cell r="AF82">
            <v>633248.12681644235</v>
          </cell>
          <cell r="AG82">
            <v>633248.12681644235</v>
          </cell>
          <cell r="AH82">
            <v>259777.40829699338</v>
          </cell>
          <cell r="AI82">
            <v>311732.88995639206</v>
          </cell>
          <cell r="AJ82">
            <v>571510.29825338547</v>
          </cell>
          <cell r="AK82">
            <v>0</v>
          </cell>
          <cell r="AL82">
            <v>0</v>
          </cell>
          <cell r="AM82">
            <v>10256211.996262176</v>
          </cell>
          <cell r="AN82">
            <v>10576211.996262176</v>
          </cell>
          <cell r="AO82">
            <v>475781.16848466435</v>
          </cell>
          <cell r="AP82">
            <v>39648.44</v>
          </cell>
          <cell r="AQ82">
            <v>380624.9347877315</v>
          </cell>
          <cell r="AR82">
            <v>31718.75</v>
          </cell>
          <cell r="AS82">
            <v>1587778.7455358985</v>
          </cell>
          <cell r="AT82">
            <v>132314.90000000002</v>
          </cell>
          <cell r="AU82">
            <v>77933.222489098014</v>
          </cell>
          <cell r="AV82">
            <v>6494.4400000000005</v>
          </cell>
          <cell r="AW82">
            <v>170528.09000000003</v>
          </cell>
          <cell r="AX82">
            <v>0</v>
          </cell>
          <cell r="AY82">
            <v>462720.03681644233</v>
          </cell>
          <cell r="AZ82" t="str">
            <v>Yes</v>
          </cell>
          <cell r="BA82">
            <v>462720.04000000004</v>
          </cell>
        </row>
        <row r="83">
          <cell r="B83" t="str">
            <v>OF04140</v>
          </cell>
          <cell r="C83">
            <v>13000433</v>
          </cell>
          <cell r="D83">
            <v>41730</v>
          </cell>
          <cell r="E83" t="str">
            <v>FOLARIN OLUMIDE DAMILOLA</v>
          </cell>
          <cell r="F83" t="str">
            <v>SBO - I</v>
          </cell>
          <cell r="G83">
            <v>31</v>
          </cell>
          <cell r="H83">
            <v>31</v>
          </cell>
          <cell r="I83">
            <v>3117328.8995639207</v>
          </cell>
          <cell r="J83">
            <v>179999.99625721399</v>
          </cell>
          <cell r="K83">
            <v>232608.750713585</v>
          </cell>
          <cell r="L83">
            <v>250000.001141735</v>
          </cell>
          <cell r="M83">
            <v>1160080.1229471387</v>
          </cell>
          <cell r="N83">
            <v>0</v>
          </cell>
          <cell r="O83">
            <v>171028.30641150015</v>
          </cell>
          <cell r="P83">
            <v>200000</v>
          </cell>
          <cell r="Q83">
            <v>75000</v>
          </cell>
          <cell r="R83">
            <v>0</v>
          </cell>
          <cell r="S83">
            <v>1998431.4447622164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534500</v>
          </cell>
          <cell r="Y83">
            <v>0</v>
          </cell>
          <cell r="Z83">
            <v>534500</v>
          </cell>
          <cell r="AA83">
            <v>1390482.7841409883</v>
          </cell>
          <cell r="AB83">
            <v>695241.39207049413</v>
          </cell>
          <cell r="AC83">
            <v>10004701.698008791</v>
          </cell>
          <cell r="AD83">
            <v>833725.14150073251</v>
          </cell>
          <cell r="AE83">
            <v>833725.14150073251</v>
          </cell>
          <cell r="AF83">
            <v>659914.7934831091</v>
          </cell>
          <cell r="AG83">
            <v>659914.7934831091</v>
          </cell>
          <cell r="AH83">
            <v>259777.40829699338</v>
          </cell>
          <cell r="AI83">
            <v>311732.88995639206</v>
          </cell>
          <cell r="AJ83">
            <v>571510.29825338547</v>
          </cell>
          <cell r="AK83">
            <v>0</v>
          </cell>
          <cell r="AL83">
            <v>0</v>
          </cell>
          <cell r="AM83">
            <v>10576211.996262176</v>
          </cell>
          <cell r="AN83">
            <v>10576211.996262176</v>
          </cell>
          <cell r="AO83">
            <v>475781.16848466435</v>
          </cell>
          <cell r="AP83">
            <v>39648.44</v>
          </cell>
          <cell r="AQ83">
            <v>380624.9347877315</v>
          </cell>
          <cell r="AR83">
            <v>31718.75</v>
          </cell>
          <cell r="AS83">
            <v>1664578.7455358987</v>
          </cell>
          <cell r="AT83">
            <v>138714.90000000002</v>
          </cell>
          <cell r="AU83">
            <v>77933.222489098014</v>
          </cell>
          <cell r="AV83">
            <v>6494.4400000000005</v>
          </cell>
          <cell r="AW83">
            <v>176928.09000000003</v>
          </cell>
          <cell r="AX83">
            <v>0</v>
          </cell>
          <cell r="AY83">
            <v>482986.70348310907</v>
          </cell>
          <cell r="AZ83" t="str">
            <v>Yes</v>
          </cell>
          <cell r="BA83">
            <v>482986.71</v>
          </cell>
        </row>
        <row r="84">
          <cell r="B84" t="str">
            <v>SN01130</v>
          </cell>
          <cell r="C84">
            <v>13000167</v>
          </cell>
          <cell r="D84">
            <v>41281</v>
          </cell>
          <cell r="E84" t="str">
            <v>NWORAH SANDRA NNENNA</v>
          </cell>
          <cell r="F84" t="str">
            <v>SBO - I</v>
          </cell>
          <cell r="G84">
            <v>31</v>
          </cell>
          <cell r="H84">
            <v>31</v>
          </cell>
          <cell r="I84">
            <v>3117328.8995639207</v>
          </cell>
          <cell r="J84">
            <v>179999.99625721399</v>
          </cell>
          <cell r="K84">
            <v>232608.750713585</v>
          </cell>
          <cell r="L84">
            <v>250000.001141735</v>
          </cell>
          <cell r="M84">
            <v>1160080.1229471387</v>
          </cell>
          <cell r="N84">
            <v>0</v>
          </cell>
          <cell r="O84">
            <v>171028.30641150015</v>
          </cell>
          <cell r="P84">
            <v>200000</v>
          </cell>
          <cell r="Q84">
            <v>75000</v>
          </cell>
          <cell r="R84">
            <v>0</v>
          </cell>
          <cell r="S84">
            <v>1998431.4447622164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534500</v>
          </cell>
          <cell r="Y84">
            <v>198000</v>
          </cell>
          <cell r="Z84">
            <v>336500</v>
          </cell>
          <cell r="AA84">
            <v>1390482.7841409883</v>
          </cell>
          <cell r="AB84">
            <v>695241.39207049413</v>
          </cell>
          <cell r="AC84">
            <v>9806701.6980087906</v>
          </cell>
          <cell r="AD84">
            <v>817225.14150073251</v>
          </cell>
          <cell r="AE84">
            <v>817225.14150073251</v>
          </cell>
          <cell r="AF84">
            <v>643414.7934831091</v>
          </cell>
          <cell r="AG84">
            <v>643414.7934831091</v>
          </cell>
          <cell r="AH84">
            <v>259777.40829699338</v>
          </cell>
          <cell r="AI84">
            <v>311732.88995639206</v>
          </cell>
          <cell r="AJ84">
            <v>571510.29825338547</v>
          </cell>
          <cell r="AK84">
            <v>0</v>
          </cell>
          <cell r="AL84">
            <v>0</v>
          </cell>
          <cell r="AM84">
            <v>10378211.996262176</v>
          </cell>
          <cell r="AN84">
            <v>10576211.996262176</v>
          </cell>
          <cell r="AO84">
            <v>475781.16848466435</v>
          </cell>
          <cell r="AP84">
            <v>39648.44</v>
          </cell>
          <cell r="AQ84">
            <v>380624.9347877315</v>
          </cell>
          <cell r="AR84">
            <v>31718.75</v>
          </cell>
          <cell r="AS84">
            <v>1617058.7455358987</v>
          </cell>
          <cell r="AT84">
            <v>134754.90000000002</v>
          </cell>
          <cell r="AU84">
            <v>77933.222489098014</v>
          </cell>
          <cell r="AV84">
            <v>6494.4400000000005</v>
          </cell>
          <cell r="AW84">
            <v>172968.09000000003</v>
          </cell>
          <cell r="AX84">
            <v>0</v>
          </cell>
          <cell r="AY84">
            <v>470446.70348310907</v>
          </cell>
          <cell r="AZ84" t="str">
            <v>Yes</v>
          </cell>
          <cell r="BA84">
            <v>470446.71</v>
          </cell>
        </row>
        <row r="85">
          <cell r="B85" t="str">
            <v>MU09110</v>
          </cell>
          <cell r="C85">
            <v>13000037</v>
          </cell>
          <cell r="D85">
            <v>40816</v>
          </cell>
          <cell r="E85" t="str">
            <v>USMAN MUHAMMED D</v>
          </cell>
          <cell r="F85" t="str">
            <v>SBO - I</v>
          </cell>
          <cell r="G85">
            <v>31</v>
          </cell>
          <cell r="H85">
            <v>31</v>
          </cell>
          <cell r="I85">
            <v>3117328.8995639207</v>
          </cell>
          <cell r="J85">
            <v>179999.99625721399</v>
          </cell>
          <cell r="K85">
            <v>232608.750713585</v>
          </cell>
          <cell r="L85">
            <v>250000.001141735</v>
          </cell>
          <cell r="M85">
            <v>1160080.1229471387</v>
          </cell>
          <cell r="N85">
            <v>0</v>
          </cell>
          <cell r="O85">
            <v>171028.30641150015</v>
          </cell>
          <cell r="P85">
            <v>200000</v>
          </cell>
          <cell r="Q85">
            <v>75000</v>
          </cell>
          <cell r="R85">
            <v>0</v>
          </cell>
          <cell r="S85">
            <v>1998431.4447622164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534500</v>
          </cell>
          <cell r="Y85">
            <v>0</v>
          </cell>
          <cell r="Z85">
            <v>534500</v>
          </cell>
          <cell r="AA85">
            <v>1390482.7841409883</v>
          </cell>
          <cell r="AB85">
            <v>695241.39207049413</v>
          </cell>
          <cell r="AC85">
            <v>10004701.698008791</v>
          </cell>
          <cell r="AD85">
            <v>833725.14150073251</v>
          </cell>
          <cell r="AE85">
            <v>833725.14150073251</v>
          </cell>
          <cell r="AF85">
            <v>659914.7934831091</v>
          </cell>
          <cell r="AG85">
            <v>659914.7934831091</v>
          </cell>
          <cell r="AH85">
            <v>259777.40829699338</v>
          </cell>
          <cell r="AI85">
            <v>311732.88995639206</v>
          </cell>
          <cell r="AJ85">
            <v>571510.29825338547</v>
          </cell>
          <cell r="AK85">
            <v>0</v>
          </cell>
          <cell r="AL85">
            <v>0</v>
          </cell>
          <cell r="AM85">
            <v>10576211.996262176</v>
          </cell>
          <cell r="AN85">
            <v>10576211.996262176</v>
          </cell>
          <cell r="AO85">
            <v>475781.16848466435</v>
          </cell>
          <cell r="AP85">
            <v>39648.44</v>
          </cell>
          <cell r="AQ85">
            <v>380624.9347877315</v>
          </cell>
          <cell r="AR85">
            <v>31718.75</v>
          </cell>
          <cell r="AS85">
            <v>1664578.7455358987</v>
          </cell>
          <cell r="AT85">
            <v>138714.90000000002</v>
          </cell>
          <cell r="AU85">
            <v>77933.222489098014</v>
          </cell>
          <cell r="AV85">
            <v>6494.4400000000005</v>
          </cell>
          <cell r="AW85">
            <v>176928.09000000003</v>
          </cell>
          <cell r="AX85">
            <v>0</v>
          </cell>
          <cell r="AY85">
            <v>482986.70348310907</v>
          </cell>
          <cell r="AZ85" t="str">
            <v>Yes</v>
          </cell>
          <cell r="BA85">
            <v>482986.71</v>
          </cell>
        </row>
        <row r="86">
          <cell r="B86" t="str">
            <v>HO03201</v>
          </cell>
          <cell r="C86">
            <v>13001802</v>
          </cell>
          <cell r="D86">
            <v>43906</v>
          </cell>
          <cell r="E86" t="str">
            <v>ONUJA HABEEB ADEIZA</v>
          </cell>
          <cell r="F86" t="str">
            <v>SBO - II</v>
          </cell>
          <cell r="G86">
            <v>31</v>
          </cell>
          <cell r="H86">
            <v>31</v>
          </cell>
          <cell r="I86">
            <v>3054669.2639041981</v>
          </cell>
          <cell r="J86">
            <v>179999.99625721399</v>
          </cell>
          <cell r="K86">
            <v>232608.750713585</v>
          </cell>
          <cell r="L86">
            <v>250000.001141735</v>
          </cell>
          <cell r="M86">
            <v>1151201.7040916521</v>
          </cell>
          <cell r="N86">
            <v>0</v>
          </cell>
          <cell r="O86">
            <v>171028.54529915476</v>
          </cell>
          <cell r="P86">
            <v>200000</v>
          </cell>
          <cell r="Q86">
            <v>75000</v>
          </cell>
          <cell r="R86">
            <v>0</v>
          </cell>
          <cell r="S86">
            <v>1988875.9386709463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534500</v>
          </cell>
          <cell r="Y86">
            <v>0</v>
          </cell>
          <cell r="Z86">
            <v>534500</v>
          </cell>
          <cell r="AA86">
            <v>1356648.3376214721</v>
          </cell>
          <cell r="AB86">
            <v>678324.16881073604</v>
          </cell>
          <cell r="AC86">
            <v>9872856.7065106928</v>
          </cell>
          <cell r="AD86">
            <v>822738.05887589103</v>
          </cell>
          <cell r="AE86">
            <v>822738.05887589103</v>
          </cell>
          <cell r="AF86">
            <v>653157.01667320705</v>
          </cell>
          <cell r="AG86">
            <v>653157.01667320705</v>
          </cell>
          <cell r="AH86">
            <v>254555.7719920165</v>
          </cell>
          <cell r="AI86">
            <v>305466.92639041983</v>
          </cell>
          <cell r="AJ86">
            <v>560022.6983824363</v>
          </cell>
          <cell r="AK86">
            <v>0</v>
          </cell>
          <cell r="AL86">
            <v>0</v>
          </cell>
          <cell r="AM86">
            <v>10432879.40489313</v>
          </cell>
          <cell r="AN86">
            <v>10432879.40489313</v>
          </cell>
          <cell r="AO86">
            <v>466131.76026674057</v>
          </cell>
          <cell r="AP86">
            <v>38844.32</v>
          </cell>
          <cell r="AQ86">
            <v>372905.40821339242</v>
          </cell>
          <cell r="AR86">
            <v>31075.46</v>
          </cell>
          <cell r="AS86">
            <v>1639287.5321848413</v>
          </cell>
          <cell r="AT86">
            <v>136607.30000000002</v>
          </cell>
          <cell r="AU86">
            <v>76366.731597604958</v>
          </cell>
          <cell r="AV86">
            <v>6363.9000000000005</v>
          </cell>
          <cell r="AW86">
            <v>174046.66</v>
          </cell>
          <cell r="AX86">
            <v>648691.398875891</v>
          </cell>
          <cell r="AY86">
            <v>0</v>
          </cell>
          <cell r="AZ86">
            <v>0</v>
          </cell>
          <cell r="BA86">
            <v>648691.4</v>
          </cell>
        </row>
        <row r="87">
          <cell r="B87" t="str">
            <v>KA02160</v>
          </cell>
          <cell r="C87">
            <v>13000719</v>
          </cell>
          <cell r="D87">
            <v>42415</v>
          </cell>
          <cell r="E87" t="str">
            <v>MUSA KABIR JIBIA</v>
          </cell>
          <cell r="F87" t="str">
            <v>SBO - II</v>
          </cell>
          <cell r="G87">
            <v>31</v>
          </cell>
          <cell r="H87">
            <v>31</v>
          </cell>
          <cell r="I87">
            <v>3054669.2639041981</v>
          </cell>
          <cell r="J87">
            <v>179999.99625721399</v>
          </cell>
          <cell r="K87">
            <v>232608.750713585</v>
          </cell>
          <cell r="L87">
            <v>250000.001141735</v>
          </cell>
          <cell r="M87">
            <v>1151201.7040916521</v>
          </cell>
          <cell r="N87">
            <v>0</v>
          </cell>
          <cell r="O87">
            <v>171028.54529915476</v>
          </cell>
          <cell r="P87">
            <v>200000</v>
          </cell>
          <cell r="Q87">
            <v>75000</v>
          </cell>
          <cell r="R87">
            <v>0</v>
          </cell>
          <cell r="S87">
            <v>1988875.9386709463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534500</v>
          </cell>
          <cell r="Y87">
            <v>0</v>
          </cell>
          <cell r="Z87">
            <v>534500</v>
          </cell>
          <cell r="AA87">
            <v>1356648.3376214721</v>
          </cell>
          <cell r="AB87">
            <v>678324.16881073604</v>
          </cell>
          <cell r="AC87">
            <v>9872856.7065106928</v>
          </cell>
          <cell r="AD87">
            <v>822738.05887589103</v>
          </cell>
          <cell r="AE87">
            <v>822738.05887589103</v>
          </cell>
          <cell r="AF87">
            <v>653157.01667320705</v>
          </cell>
          <cell r="AG87">
            <v>653157.01667320705</v>
          </cell>
          <cell r="AH87">
            <v>254555.7719920165</v>
          </cell>
          <cell r="AI87">
            <v>305466.92639041983</v>
          </cell>
          <cell r="AJ87">
            <v>560022.6983824363</v>
          </cell>
          <cell r="AK87">
            <v>0</v>
          </cell>
          <cell r="AL87">
            <v>0</v>
          </cell>
          <cell r="AM87">
            <v>10432879.40489313</v>
          </cell>
          <cell r="AN87">
            <v>10432879.40489313</v>
          </cell>
          <cell r="AO87">
            <v>466131.76026674057</v>
          </cell>
          <cell r="AP87">
            <v>38844.32</v>
          </cell>
          <cell r="AQ87">
            <v>372905.40821339242</v>
          </cell>
          <cell r="AR87">
            <v>31075.46</v>
          </cell>
          <cell r="AS87">
            <v>1639287.5321848413</v>
          </cell>
          <cell r="AT87">
            <v>136607.30000000002</v>
          </cell>
          <cell r="AU87">
            <v>76366.731597604958</v>
          </cell>
          <cell r="AV87">
            <v>6363.9000000000005</v>
          </cell>
          <cell r="AW87">
            <v>174046.66</v>
          </cell>
          <cell r="AX87">
            <v>648691.398875891</v>
          </cell>
          <cell r="AY87">
            <v>0</v>
          </cell>
          <cell r="AZ87">
            <v>0</v>
          </cell>
          <cell r="BA87">
            <v>648691.4</v>
          </cell>
        </row>
        <row r="88">
          <cell r="B88" t="str">
            <v>ND04140</v>
          </cell>
          <cell r="C88">
            <v>13000145</v>
          </cell>
          <cell r="D88">
            <v>41758</v>
          </cell>
          <cell r="E88" t="str">
            <v>DANMALIKI NASIRU MUAZU</v>
          </cell>
          <cell r="F88" t="str">
            <v>SBO - II</v>
          </cell>
          <cell r="G88">
            <v>31</v>
          </cell>
          <cell r="H88">
            <v>31</v>
          </cell>
          <cell r="I88">
            <v>3054669.2639041981</v>
          </cell>
          <cell r="J88">
            <v>179999.99625721399</v>
          </cell>
          <cell r="K88">
            <v>232608.750713585</v>
          </cell>
          <cell r="L88">
            <v>250000.001141735</v>
          </cell>
          <cell r="M88">
            <v>1151201.7040916521</v>
          </cell>
          <cell r="N88">
            <v>0</v>
          </cell>
          <cell r="O88">
            <v>171028.54529915476</v>
          </cell>
          <cell r="P88">
            <v>200000</v>
          </cell>
          <cell r="Q88">
            <v>75000</v>
          </cell>
          <cell r="R88">
            <v>0</v>
          </cell>
          <cell r="S88">
            <v>1988875.9386709463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534500</v>
          </cell>
          <cell r="Y88">
            <v>0</v>
          </cell>
          <cell r="Z88">
            <v>534500</v>
          </cell>
          <cell r="AA88">
            <v>1356648.3376214721</v>
          </cell>
          <cell r="AB88">
            <v>678324.16881073604</v>
          </cell>
          <cell r="AC88">
            <v>9872856.7065106928</v>
          </cell>
          <cell r="AD88">
            <v>822738.05887589103</v>
          </cell>
          <cell r="AE88">
            <v>822738.05887589103</v>
          </cell>
          <cell r="AF88">
            <v>653157.01667320705</v>
          </cell>
          <cell r="AG88">
            <v>653157.01667320705</v>
          </cell>
          <cell r="AH88">
            <v>254555.7719920165</v>
          </cell>
          <cell r="AI88">
            <v>305466.92639041983</v>
          </cell>
          <cell r="AJ88">
            <v>560022.6983824363</v>
          </cell>
          <cell r="AK88">
            <v>0</v>
          </cell>
          <cell r="AL88">
            <v>0</v>
          </cell>
          <cell r="AM88">
            <v>10432879.40489313</v>
          </cell>
          <cell r="AN88">
            <v>10432879.40489313</v>
          </cell>
          <cell r="AO88">
            <v>466131.76026674057</v>
          </cell>
          <cell r="AP88">
            <v>38844.32</v>
          </cell>
          <cell r="AQ88">
            <v>372905.40821339242</v>
          </cell>
          <cell r="AR88">
            <v>31075.46</v>
          </cell>
          <cell r="AS88">
            <v>1639287.5321848413</v>
          </cell>
          <cell r="AT88">
            <v>136607.30000000002</v>
          </cell>
          <cell r="AU88">
            <v>76366.731597604958</v>
          </cell>
          <cell r="AV88">
            <v>6363.9000000000005</v>
          </cell>
          <cell r="AW88">
            <v>174046.66</v>
          </cell>
          <cell r="AX88">
            <v>648691.398875891</v>
          </cell>
          <cell r="AY88">
            <v>0</v>
          </cell>
          <cell r="AZ88">
            <v>0</v>
          </cell>
          <cell r="BA88">
            <v>648691.4</v>
          </cell>
        </row>
        <row r="89">
          <cell r="B89" t="str">
            <v>AG07200</v>
          </cell>
          <cell r="C89">
            <v>13001823</v>
          </cell>
          <cell r="D89">
            <v>44013</v>
          </cell>
          <cell r="E89" t="str">
            <v>ALI YUSUF GIDADO</v>
          </cell>
          <cell r="F89" t="str">
            <v>SBO - II</v>
          </cell>
          <cell r="G89">
            <v>31</v>
          </cell>
          <cell r="H89">
            <v>31</v>
          </cell>
          <cell r="I89">
            <v>3054669.2639041981</v>
          </cell>
          <cell r="J89">
            <v>179999.99625721399</v>
          </cell>
          <cell r="K89">
            <v>232608.750713585</v>
          </cell>
          <cell r="L89">
            <v>250000.001141735</v>
          </cell>
          <cell r="M89">
            <v>1151201.7040916521</v>
          </cell>
          <cell r="N89">
            <v>0</v>
          </cell>
          <cell r="O89">
            <v>171028.54529915476</v>
          </cell>
          <cell r="P89">
            <v>200000</v>
          </cell>
          <cell r="Q89">
            <v>75000</v>
          </cell>
          <cell r="R89">
            <v>0</v>
          </cell>
          <cell r="S89">
            <v>1988875.9386709463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534500</v>
          </cell>
          <cell r="Y89">
            <v>0</v>
          </cell>
          <cell r="Z89">
            <v>534500</v>
          </cell>
          <cell r="AA89">
            <v>1356648.3376214721</v>
          </cell>
          <cell r="AB89">
            <v>678324.16881073604</v>
          </cell>
          <cell r="AC89">
            <v>9872856.7065106928</v>
          </cell>
          <cell r="AD89">
            <v>822738.05887589103</v>
          </cell>
          <cell r="AE89">
            <v>822738.05887589103</v>
          </cell>
          <cell r="AF89">
            <v>653157.01667320705</v>
          </cell>
          <cell r="AG89">
            <v>653157.01667320705</v>
          </cell>
          <cell r="AH89">
            <v>254555.7719920165</v>
          </cell>
          <cell r="AI89">
            <v>305466.92639041983</v>
          </cell>
          <cell r="AJ89">
            <v>560022.6983824363</v>
          </cell>
          <cell r="AK89">
            <v>0</v>
          </cell>
          <cell r="AL89">
            <v>0</v>
          </cell>
          <cell r="AM89">
            <v>10432879.40489313</v>
          </cell>
          <cell r="AN89">
            <v>10432879.40489313</v>
          </cell>
          <cell r="AO89">
            <v>466131.76026674057</v>
          </cell>
          <cell r="AP89">
            <v>38844.32</v>
          </cell>
          <cell r="AQ89">
            <v>372905.40821339242</v>
          </cell>
          <cell r="AR89">
            <v>31075.46</v>
          </cell>
          <cell r="AS89">
            <v>1639287.5321848413</v>
          </cell>
          <cell r="AT89">
            <v>136607.30000000002</v>
          </cell>
          <cell r="AU89">
            <v>76366.731597604958</v>
          </cell>
          <cell r="AV89">
            <v>6363.9000000000005</v>
          </cell>
          <cell r="AW89">
            <v>174046.66</v>
          </cell>
          <cell r="AX89">
            <v>0</v>
          </cell>
          <cell r="AY89">
            <v>479110.35667320702</v>
          </cell>
          <cell r="AZ89" t="str">
            <v>Yes</v>
          </cell>
          <cell r="BA89">
            <v>479110.36</v>
          </cell>
        </row>
        <row r="90">
          <cell r="B90" t="str">
            <v>AM03160</v>
          </cell>
          <cell r="C90">
            <v>13000751</v>
          </cell>
          <cell r="D90">
            <v>42431</v>
          </cell>
          <cell r="E90" t="str">
            <v>MOHAMMED AMINA SANI</v>
          </cell>
          <cell r="F90" t="str">
            <v>SBO - II</v>
          </cell>
          <cell r="G90">
            <v>31</v>
          </cell>
          <cell r="H90">
            <v>31</v>
          </cell>
          <cell r="I90">
            <v>3054669.2639041981</v>
          </cell>
          <cell r="J90">
            <v>179999.99625721399</v>
          </cell>
          <cell r="K90">
            <v>232608.750713585</v>
          </cell>
          <cell r="L90">
            <v>250000.001141735</v>
          </cell>
          <cell r="M90">
            <v>1151201.7040916521</v>
          </cell>
          <cell r="N90">
            <v>0</v>
          </cell>
          <cell r="O90">
            <v>171028.54529915476</v>
          </cell>
          <cell r="P90">
            <v>200000</v>
          </cell>
          <cell r="Q90">
            <v>75000</v>
          </cell>
          <cell r="R90">
            <v>0</v>
          </cell>
          <cell r="S90">
            <v>1988875.9386709463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534500</v>
          </cell>
          <cell r="Y90">
            <v>0</v>
          </cell>
          <cell r="Z90">
            <v>534500</v>
          </cell>
          <cell r="AA90">
            <v>1356648.3376214721</v>
          </cell>
          <cell r="AB90">
            <v>678324.16881073604</v>
          </cell>
          <cell r="AC90">
            <v>9872856.7065106928</v>
          </cell>
          <cell r="AD90">
            <v>822738.05887589103</v>
          </cell>
          <cell r="AE90">
            <v>822738.05887589103</v>
          </cell>
          <cell r="AF90">
            <v>653157.01667320705</v>
          </cell>
          <cell r="AG90">
            <v>653157.01667320705</v>
          </cell>
          <cell r="AH90">
            <v>254555.7719920165</v>
          </cell>
          <cell r="AI90">
            <v>305466.92639041983</v>
          </cell>
          <cell r="AJ90">
            <v>560022.6983824363</v>
          </cell>
          <cell r="AK90">
            <v>0</v>
          </cell>
          <cell r="AL90">
            <v>0</v>
          </cell>
          <cell r="AM90">
            <v>10432879.40489313</v>
          </cell>
          <cell r="AN90">
            <v>10432879.40489313</v>
          </cell>
          <cell r="AO90">
            <v>466131.76026674057</v>
          </cell>
          <cell r="AP90">
            <v>38844.32</v>
          </cell>
          <cell r="AQ90">
            <v>372905.40821339242</v>
          </cell>
          <cell r="AR90">
            <v>31075.46</v>
          </cell>
          <cell r="AS90">
            <v>1639287.5321848413</v>
          </cell>
          <cell r="AT90">
            <v>136607.30000000002</v>
          </cell>
          <cell r="AU90">
            <v>76366.731597604958</v>
          </cell>
          <cell r="AV90">
            <v>6363.9000000000005</v>
          </cell>
          <cell r="AW90">
            <v>174046.66</v>
          </cell>
          <cell r="AX90">
            <v>0</v>
          </cell>
          <cell r="AY90">
            <v>479110.35667320702</v>
          </cell>
          <cell r="AZ90" t="str">
            <v>Yes</v>
          </cell>
          <cell r="BA90">
            <v>479110.36</v>
          </cell>
        </row>
        <row r="91">
          <cell r="B91" t="str">
            <v>NB12150</v>
          </cell>
          <cell r="C91">
            <v>13000689</v>
          </cell>
          <cell r="D91">
            <v>42346</v>
          </cell>
          <cell r="E91" t="str">
            <v>BELLO NAZIFI AMIN</v>
          </cell>
          <cell r="F91" t="str">
            <v>SBO - II</v>
          </cell>
          <cell r="G91">
            <v>31</v>
          </cell>
          <cell r="H91">
            <v>31</v>
          </cell>
          <cell r="I91">
            <v>3054669.2639041981</v>
          </cell>
          <cell r="J91">
            <v>179999.99625721399</v>
          </cell>
          <cell r="K91">
            <v>232608.750713585</v>
          </cell>
          <cell r="L91">
            <v>250000.001141735</v>
          </cell>
          <cell r="M91">
            <v>1151201.7040916521</v>
          </cell>
          <cell r="N91">
            <v>0</v>
          </cell>
          <cell r="O91">
            <v>171028.54529915476</v>
          </cell>
          <cell r="P91">
            <v>200000</v>
          </cell>
          <cell r="Q91">
            <v>75000</v>
          </cell>
          <cell r="R91">
            <v>0</v>
          </cell>
          <cell r="S91">
            <v>1988875.9386709463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534500</v>
          </cell>
          <cell r="Y91">
            <v>81000</v>
          </cell>
          <cell r="Z91">
            <v>453500</v>
          </cell>
          <cell r="AA91">
            <v>1356648.3376214721</v>
          </cell>
          <cell r="AB91">
            <v>678324.16881073604</v>
          </cell>
          <cell r="AC91">
            <v>9791856.7065106928</v>
          </cell>
          <cell r="AD91">
            <v>815988.05887589103</v>
          </cell>
          <cell r="AE91">
            <v>815988.05887589103</v>
          </cell>
          <cell r="AF91">
            <v>646407.01667320705</v>
          </cell>
          <cell r="AG91">
            <v>646407.01667320705</v>
          </cell>
          <cell r="AH91">
            <v>254555.7719920165</v>
          </cell>
          <cell r="AI91">
            <v>305466.92639041983</v>
          </cell>
          <cell r="AJ91">
            <v>560022.6983824363</v>
          </cell>
          <cell r="AK91">
            <v>0</v>
          </cell>
          <cell r="AL91">
            <v>0</v>
          </cell>
          <cell r="AM91">
            <v>10351879.40489313</v>
          </cell>
          <cell r="AN91">
            <v>10432879.40489313</v>
          </cell>
          <cell r="AO91">
            <v>466131.76026674057</v>
          </cell>
          <cell r="AP91">
            <v>38844.32</v>
          </cell>
          <cell r="AQ91">
            <v>372905.40821339242</v>
          </cell>
          <cell r="AR91">
            <v>31075.46</v>
          </cell>
          <cell r="AS91">
            <v>1619847.5321848413</v>
          </cell>
          <cell r="AT91">
            <v>134987.30000000002</v>
          </cell>
          <cell r="AU91">
            <v>76366.731597604958</v>
          </cell>
          <cell r="AV91">
            <v>6363.9000000000005</v>
          </cell>
          <cell r="AW91">
            <v>172426.66</v>
          </cell>
          <cell r="AX91">
            <v>0</v>
          </cell>
          <cell r="AY91">
            <v>473980.35667320702</v>
          </cell>
          <cell r="AZ91" t="str">
            <v>Yes</v>
          </cell>
          <cell r="BA91">
            <v>473980.36</v>
          </cell>
        </row>
        <row r="92">
          <cell r="B92" t="str">
            <v>AG01120</v>
          </cell>
          <cell r="C92">
            <v>13000086</v>
          </cell>
          <cell r="D92">
            <v>40931</v>
          </cell>
          <cell r="E92" t="str">
            <v>GBADEGESIN ABDULRASHEED ABDULRAZAQ</v>
          </cell>
          <cell r="F92" t="str">
            <v>SBO - II</v>
          </cell>
          <cell r="G92">
            <v>31</v>
          </cell>
          <cell r="H92">
            <v>31</v>
          </cell>
          <cell r="I92">
            <v>3054669.2639041981</v>
          </cell>
          <cell r="J92">
            <v>179999.99625721399</v>
          </cell>
          <cell r="K92">
            <v>232608.750713585</v>
          </cell>
          <cell r="L92">
            <v>250000.001141735</v>
          </cell>
          <cell r="M92">
            <v>1151201.7040916521</v>
          </cell>
          <cell r="N92">
            <v>0</v>
          </cell>
          <cell r="O92">
            <v>171028.54529915476</v>
          </cell>
          <cell r="P92">
            <v>200000</v>
          </cell>
          <cell r="Q92">
            <v>75000</v>
          </cell>
          <cell r="R92">
            <v>0</v>
          </cell>
          <cell r="S92">
            <v>1988875.9386709463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534500</v>
          </cell>
          <cell r="Y92">
            <v>0</v>
          </cell>
          <cell r="Z92">
            <v>534500</v>
          </cell>
          <cell r="AA92">
            <v>1356648.3376214721</v>
          </cell>
          <cell r="AB92">
            <v>678324.16881073604</v>
          </cell>
          <cell r="AC92">
            <v>9872856.7065106928</v>
          </cell>
          <cell r="AD92">
            <v>822738.05887589103</v>
          </cell>
          <cell r="AE92">
            <v>822738.05887589103</v>
          </cell>
          <cell r="AF92">
            <v>653157.01667320705</v>
          </cell>
          <cell r="AG92">
            <v>653157.01667320705</v>
          </cell>
          <cell r="AH92">
            <v>254555.7719920165</v>
          </cell>
          <cell r="AI92">
            <v>305466.92639041983</v>
          </cell>
          <cell r="AJ92">
            <v>560022.6983824363</v>
          </cell>
          <cell r="AK92">
            <v>0</v>
          </cell>
          <cell r="AL92">
            <v>0</v>
          </cell>
          <cell r="AM92">
            <v>10432879.40489313</v>
          </cell>
          <cell r="AN92">
            <v>10432879.40489313</v>
          </cell>
          <cell r="AO92">
            <v>466131.76026674057</v>
          </cell>
          <cell r="AP92">
            <v>38844.32</v>
          </cell>
          <cell r="AQ92">
            <v>372905.40821339242</v>
          </cell>
          <cell r="AR92">
            <v>31075.46</v>
          </cell>
          <cell r="AS92">
            <v>1330445.7209848415</v>
          </cell>
          <cell r="AT92">
            <v>110870.48</v>
          </cell>
          <cell r="AU92">
            <v>76366.731597604958</v>
          </cell>
          <cell r="AV92">
            <v>6363.9000000000005</v>
          </cell>
          <cell r="AW92">
            <v>148309.84</v>
          </cell>
          <cell r="AX92">
            <v>0</v>
          </cell>
          <cell r="AY92">
            <v>504847.17667320708</v>
          </cell>
          <cell r="AZ92" t="str">
            <v>Yes</v>
          </cell>
          <cell r="BA92">
            <v>504847.18</v>
          </cell>
        </row>
        <row r="93">
          <cell r="B93" t="str">
            <v>AS09111</v>
          </cell>
          <cell r="C93">
            <v>13000024</v>
          </cell>
          <cell r="D93">
            <v>40798</v>
          </cell>
          <cell r="E93" t="str">
            <v xml:space="preserve">SULAIMAN ABIMBOLA </v>
          </cell>
          <cell r="F93" t="str">
            <v>SBO - II</v>
          </cell>
          <cell r="G93">
            <v>31</v>
          </cell>
          <cell r="H93">
            <v>31</v>
          </cell>
          <cell r="I93">
            <v>3054669.2639041981</v>
          </cell>
          <cell r="J93">
            <v>179999.99625721399</v>
          </cell>
          <cell r="K93">
            <v>232608.750713585</v>
          </cell>
          <cell r="L93">
            <v>250000.001141735</v>
          </cell>
          <cell r="M93">
            <v>1151201.7040916521</v>
          </cell>
          <cell r="N93">
            <v>0</v>
          </cell>
          <cell r="O93">
            <v>171028.54529915476</v>
          </cell>
          <cell r="P93">
            <v>200000</v>
          </cell>
          <cell r="Q93">
            <v>75000</v>
          </cell>
          <cell r="R93">
            <v>0</v>
          </cell>
          <cell r="S93">
            <v>1988875.9386709463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534500</v>
          </cell>
          <cell r="Y93">
            <v>0</v>
          </cell>
          <cell r="Z93">
            <v>534500</v>
          </cell>
          <cell r="AA93">
            <v>1356648.3376214721</v>
          </cell>
          <cell r="AB93">
            <v>678324.16881073604</v>
          </cell>
          <cell r="AC93">
            <v>9872856.7065106928</v>
          </cell>
          <cell r="AD93">
            <v>822738.05887589103</v>
          </cell>
          <cell r="AE93">
            <v>822738.05887589103</v>
          </cell>
          <cell r="AF93">
            <v>653157.01667320705</v>
          </cell>
          <cell r="AG93">
            <v>653157.01667320705</v>
          </cell>
          <cell r="AH93">
            <v>254555.7719920165</v>
          </cell>
          <cell r="AI93">
            <v>305466.92639041983</v>
          </cell>
          <cell r="AJ93">
            <v>560022.6983824363</v>
          </cell>
          <cell r="AK93">
            <v>0</v>
          </cell>
          <cell r="AL93">
            <v>0</v>
          </cell>
          <cell r="AM93">
            <v>10432879.40489313</v>
          </cell>
          <cell r="AN93">
            <v>10432879.40489313</v>
          </cell>
          <cell r="AO93">
            <v>466131.76026674057</v>
          </cell>
          <cell r="AP93">
            <v>38844.32</v>
          </cell>
          <cell r="AQ93">
            <v>372905.40821339242</v>
          </cell>
          <cell r="AR93">
            <v>31075.46</v>
          </cell>
          <cell r="AS93">
            <v>1492409.8193848415</v>
          </cell>
          <cell r="AT93">
            <v>124367.48999999999</v>
          </cell>
          <cell r="AU93">
            <v>76366.731597604958</v>
          </cell>
          <cell r="AV93">
            <v>6363.9000000000005</v>
          </cell>
          <cell r="AW93">
            <v>161806.84999999998</v>
          </cell>
          <cell r="AX93">
            <v>0</v>
          </cell>
          <cell r="AY93">
            <v>491350.16667320707</v>
          </cell>
          <cell r="AZ93" t="str">
            <v>Yes</v>
          </cell>
          <cell r="BA93">
            <v>491350.17</v>
          </cell>
        </row>
        <row r="94">
          <cell r="B94" t="str">
            <v>UM09110</v>
          </cell>
          <cell r="C94">
            <v>13000023</v>
          </cell>
          <cell r="D94">
            <v>40791</v>
          </cell>
          <cell r="E94" t="str">
            <v xml:space="preserve">MUKHTAR UMAR </v>
          </cell>
          <cell r="F94" t="str">
            <v>SBO - II</v>
          </cell>
          <cell r="G94">
            <v>31</v>
          </cell>
          <cell r="H94">
            <v>31</v>
          </cell>
          <cell r="I94">
            <v>3054669.2639041981</v>
          </cell>
          <cell r="J94">
            <v>179999.99625721399</v>
          </cell>
          <cell r="K94">
            <v>232608.750713585</v>
          </cell>
          <cell r="L94">
            <v>250000.001141735</v>
          </cell>
          <cell r="M94">
            <v>1151201.7040916521</v>
          </cell>
          <cell r="N94">
            <v>0</v>
          </cell>
          <cell r="O94">
            <v>171028.54529915476</v>
          </cell>
          <cell r="P94">
            <v>200000</v>
          </cell>
          <cell r="Q94">
            <v>75000</v>
          </cell>
          <cell r="R94">
            <v>0</v>
          </cell>
          <cell r="S94">
            <v>1988875.9386709463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534500</v>
          </cell>
          <cell r="Y94">
            <v>0</v>
          </cell>
          <cell r="Z94">
            <v>534500</v>
          </cell>
          <cell r="AA94">
            <v>1356648.3376214721</v>
          </cell>
          <cell r="AB94">
            <v>678324.16881073604</v>
          </cell>
          <cell r="AC94">
            <v>9872856.7065106928</v>
          </cell>
          <cell r="AD94">
            <v>822738.05887589103</v>
          </cell>
          <cell r="AE94">
            <v>822738.05887589103</v>
          </cell>
          <cell r="AF94">
            <v>653157.01667320705</v>
          </cell>
          <cell r="AG94">
            <v>653157.01667320705</v>
          </cell>
          <cell r="AH94">
            <v>254555.7719920165</v>
          </cell>
          <cell r="AI94">
            <v>305466.92639041983</v>
          </cell>
          <cell r="AJ94">
            <v>560022.6983824363</v>
          </cell>
          <cell r="AK94">
            <v>0</v>
          </cell>
          <cell r="AL94">
            <v>0</v>
          </cell>
          <cell r="AM94">
            <v>10432879.40489313</v>
          </cell>
          <cell r="AN94">
            <v>10432879.40489313</v>
          </cell>
          <cell r="AO94">
            <v>466131.76026674057</v>
          </cell>
          <cell r="AP94">
            <v>38844.32</v>
          </cell>
          <cell r="AQ94">
            <v>372905.40821339242</v>
          </cell>
          <cell r="AR94">
            <v>31075.46</v>
          </cell>
          <cell r="AS94">
            <v>1520039.1809848414</v>
          </cell>
          <cell r="AT94">
            <v>126669.93999999999</v>
          </cell>
          <cell r="AU94">
            <v>76366.731597604958</v>
          </cell>
          <cell r="AV94">
            <v>6363.9000000000005</v>
          </cell>
          <cell r="AW94">
            <v>164109.29999999999</v>
          </cell>
          <cell r="AX94">
            <v>0</v>
          </cell>
          <cell r="AY94">
            <v>489047.71667320706</v>
          </cell>
          <cell r="AZ94" t="str">
            <v>Yes</v>
          </cell>
          <cell r="BA94">
            <v>489047.72000000003</v>
          </cell>
        </row>
        <row r="95">
          <cell r="B95" t="str">
            <v>OL09110</v>
          </cell>
          <cell r="C95">
            <v>13000067</v>
          </cell>
          <cell r="D95">
            <v>40791</v>
          </cell>
          <cell r="E95" t="str">
            <v xml:space="preserve">LAWAL OLAJUMOKE </v>
          </cell>
          <cell r="F95" t="str">
            <v>SBO - II</v>
          </cell>
          <cell r="G95">
            <v>31</v>
          </cell>
          <cell r="H95">
            <v>31</v>
          </cell>
          <cell r="I95">
            <v>3054669.2639041981</v>
          </cell>
          <cell r="J95">
            <v>179999.99625721399</v>
          </cell>
          <cell r="K95">
            <v>232608.750713585</v>
          </cell>
          <cell r="L95">
            <v>250000.001141735</v>
          </cell>
          <cell r="M95">
            <v>1151201.7040916521</v>
          </cell>
          <cell r="N95">
            <v>0</v>
          </cell>
          <cell r="O95">
            <v>171028.54529915476</v>
          </cell>
          <cell r="P95">
            <v>200000</v>
          </cell>
          <cell r="Q95">
            <v>75000</v>
          </cell>
          <cell r="R95">
            <v>0</v>
          </cell>
          <cell r="S95">
            <v>1988875.9386709463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534500</v>
          </cell>
          <cell r="Y95">
            <v>0</v>
          </cell>
          <cell r="Z95">
            <v>534500</v>
          </cell>
          <cell r="AA95">
            <v>1356648.3376214721</v>
          </cell>
          <cell r="AB95">
            <v>678324.16881073604</v>
          </cell>
          <cell r="AC95">
            <v>9872856.7065106928</v>
          </cell>
          <cell r="AD95">
            <v>822738.05887589103</v>
          </cell>
          <cell r="AE95">
            <v>822738.05887589103</v>
          </cell>
          <cell r="AF95">
            <v>653157.01667320705</v>
          </cell>
          <cell r="AG95">
            <v>653157.01667320705</v>
          </cell>
          <cell r="AH95">
            <v>254555.7719920165</v>
          </cell>
          <cell r="AI95">
            <v>305466.92639041983</v>
          </cell>
          <cell r="AJ95">
            <v>560022.6983824363</v>
          </cell>
          <cell r="AK95">
            <v>0</v>
          </cell>
          <cell r="AL95">
            <v>0</v>
          </cell>
          <cell r="AM95">
            <v>10432879.40489313</v>
          </cell>
          <cell r="AN95">
            <v>10432879.40489313</v>
          </cell>
          <cell r="AO95">
            <v>466131.76026674057</v>
          </cell>
          <cell r="AP95">
            <v>38844.32</v>
          </cell>
          <cell r="AQ95">
            <v>372905.40821339242</v>
          </cell>
          <cell r="AR95">
            <v>31075.46</v>
          </cell>
          <cell r="AS95">
            <v>1639287.5321848413</v>
          </cell>
          <cell r="AT95">
            <v>136607.30000000002</v>
          </cell>
          <cell r="AU95">
            <v>76366.731597604958</v>
          </cell>
          <cell r="AV95">
            <v>6363.9000000000005</v>
          </cell>
          <cell r="AW95">
            <v>174046.66</v>
          </cell>
          <cell r="AX95">
            <v>0</v>
          </cell>
          <cell r="AY95">
            <v>479110.35667320702</v>
          </cell>
          <cell r="AZ95" t="str">
            <v>Yes</v>
          </cell>
          <cell r="BA95">
            <v>479110.36</v>
          </cell>
        </row>
        <row r="96">
          <cell r="B96" t="str">
            <v>AA09200</v>
          </cell>
          <cell r="C96">
            <v>13001861</v>
          </cell>
          <cell r="D96">
            <v>44091</v>
          </cell>
          <cell r="E96" t="str">
            <v>ABUBAKAR AISHA JUMMAI</v>
          </cell>
          <cell r="F96" t="str">
            <v>SBO - III</v>
          </cell>
          <cell r="G96">
            <v>31</v>
          </cell>
          <cell r="H96">
            <v>31</v>
          </cell>
          <cell r="I96">
            <v>2935317.5769332983</v>
          </cell>
          <cell r="J96">
            <v>179999.99625721399</v>
          </cell>
          <cell r="K96">
            <v>232608.750713585</v>
          </cell>
          <cell r="L96">
            <v>250000.001141735</v>
          </cell>
          <cell r="M96">
            <v>1134290.4300812008</v>
          </cell>
          <cell r="N96">
            <v>0</v>
          </cell>
          <cell r="O96">
            <v>171029.00032325374</v>
          </cell>
          <cell r="P96">
            <v>200000</v>
          </cell>
          <cell r="Q96">
            <v>75000</v>
          </cell>
          <cell r="R96">
            <v>0</v>
          </cell>
          <cell r="S96">
            <v>1970674.9746875749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534500</v>
          </cell>
          <cell r="Y96">
            <v>0</v>
          </cell>
          <cell r="Z96">
            <v>534500</v>
          </cell>
          <cell r="AA96">
            <v>1292201.7728223938</v>
          </cell>
          <cell r="AB96">
            <v>646100.8864111969</v>
          </cell>
          <cell r="AC96">
            <v>9621723.3893714529</v>
          </cell>
          <cell r="AD96">
            <v>801810.28244762111</v>
          </cell>
          <cell r="AE96">
            <v>801810.28244762111</v>
          </cell>
          <cell r="AF96">
            <v>640285.06084482186</v>
          </cell>
          <cell r="AG96">
            <v>640285.06084482186</v>
          </cell>
          <cell r="AH96">
            <v>244609.79807777485</v>
          </cell>
          <cell r="AI96">
            <v>293531.75769332983</v>
          </cell>
          <cell r="AJ96">
            <v>538141.55577110464</v>
          </cell>
          <cell r="AK96">
            <v>0</v>
          </cell>
          <cell r="AL96">
            <v>0</v>
          </cell>
          <cell r="AM96">
            <v>10159864.945142558</v>
          </cell>
          <cell r="AN96">
            <v>10159864.945142558</v>
          </cell>
          <cell r="AO96">
            <v>447751.93508974271</v>
          </cell>
          <cell r="AP96">
            <v>37312.670000000006</v>
          </cell>
          <cell r="AQ96">
            <v>358201.54807179415</v>
          </cell>
          <cell r="AR96">
            <v>29850.129999999997</v>
          </cell>
          <cell r="AS96">
            <v>1591113.7924685408</v>
          </cell>
          <cell r="AT96">
            <v>132592.82</v>
          </cell>
          <cell r="AU96">
            <v>73382.939423332456</v>
          </cell>
          <cell r="AV96">
            <v>6115.25</v>
          </cell>
          <cell r="AW96">
            <v>168558.2</v>
          </cell>
          <cell r="AX96">
            <v>633252.08244762104</v>
          </cell>
          <cell r="AY96">
            <v>0</v>
          </cell>
          <cell r="AZ96">
            <v>0</v>
          </cell>
          <cell r="BA96">
            <v>633252.09</v>
          </cell>
        </row>
        <row r="97">
          <cell r="B97" t="str">
            <v>AB01191</v>
          </cell>
          <cell r="C97">
            <v>13001360</v>
          </cell>
          <cell r="D97">
            <v>43479</v>
          </cell>
          <cell r="E97" t="str">
            <v>BUHARI ALIYU ALI</v>
          </cell>
          <cell r="F97" t="str">
            <v>SBO - III</v>
          </cell>
          <cell r="G97">
            <v>31</v>
          </cell>
          <cell r="H97">
            <v>31</v>
          </cell>
          <cell r="I97">
            <v>2935317.5769332983</v>
          </cell>
          <cell r="J97">
            <v>179999.99625721399</v>
          </cell>
          <cell r="K97">
            <v>232608.750713585</v>
          </cell>
          <cell r="L97">
            <v>250000.001141735</v>
          </cell>
          <cell r="M97">
            <v>1134290.4300812008</v>
          </cell>
          <cell r="N97">
            <v>0</v>
          </cell>
          <cell r="O97">
            <v>171029.00032325374</v>
          </cell>
          <cell r="P97">
            <v>200000</v>
          </cell>
          <cell r="Q97">
            <v>75000</v>
          </cell>
          <cell r="R97">
            <v>0</v>
          </cell>
          <cell r="S97">
            <v>1970674.9746875749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534500</v>
          </cell>
          <cell r="Y97">
            <v>292500</v>
          </cell>
          <cell r="Z97">
            <v>242000</v>
          </cell>
          <cell r="AA97">
            <v>1292201.7728223938</v>
          </cell>
          <cell r="AB97">
            <v>646100.8864111969</v>
          </cell>
          <cell r="AC97">
            <v>9329223.3893714529</v>
          </cell>
          <cell r="AD97">
            <v>777435.28244762111</v>
          </cell>
          <cell r="AE97">
            <v>777435.28244762111</v>
          </cell>
          <cell r="AF97">
            <v>615910.06084482186</v>
          </cell>
          <cell r="AG97">
            <v>615910.06084482186</v>
          </cell>
          <cell r="AH97">
            <v>244609.79807777485</v>
          </cell>
          <cell r="AI97">
            <v>293531.75769332983</v>
          </cell>
          <cell r="AJ97">
            <v>538141.55577110464</v>
          </cell>
          <cell r="AK97">
            <v>0</v>
          </cell>
          <cell r="AL97">
            <v>0</v>
          </cell>
          <cell r="AM97">
            <v>9867364.9451425578</v>
          </cell>
          <cell r="AN97">
            <v>10159864.945142558</v>
          </cell>
          <cell r="AO97">
            <v>447751.93508974271</v>
          </cell>
          <cell r="AP97">
            <v>37312.670000000006</v>
          </cell>
          <cell r="AQ97">
            <v>358201.54807179415</v>
          </cell>
          <cell r="AR97">
            <v>29850.129999999997</v>
          </cell>
          <cell r="AS97">
            <v>872753.68366854079</v>
          </cell>
          <cell r="AT97">
            <v>72729.48</v>
          </cell>
          <cell r="AU97">
            <v>73382.939423332456</v>
          </cell>
          <cell r="AV97">
            <v>6115.25</v>
          </cell>
          <cell r="AW97">
            <v>108694.85999999999</v>
          </cell>
          <cell r="AX97">
            <v>668740.42244762112</v>
          </cell>
          <cell r="AY97">
            <v>0</v>
          </cell>
          <cell r="AZ97">
            <v>0</v>
          </cell>
          <cell r="BA97">
            <v>668740.43000000005</v>
          </cell>
        </row>
        <row r="98">
          <cell r="B98" t="str">
            <v>AA06180</v>
          </cell>
          <cell r="C98">
            <v>13001206</v>
          </cell>
          <cell r="D98">
            <v>43257</v>
          </cell>
          <cell r="E98" t="str">
            <v>AIYEPE ABIMBOLA TAWAKALITU</v>
          </cell>
          <cell r="F98" t="str">
            <v>SBO - III</v>
          </cell>
          <cell r="G98">
            <v>31</v>
          </cell>
          <cell r="H98">
            <v>31</v>
          </cell>
          <cell r="I98">
            <v>2935317.5769332983</v>
          </cell>
          <cell r="J98">
            <v>179999.99625721399</v>
          </cell>
          <cell r="K98">
            <v>232608.750713585</v>
          </cell>
          <cell r="L98">
            <v>250000.001141735</v>
          </cell>
          <cell r="M98">
            <v>1134290.4300812008</v>
          </cell>
          <cell r="N98">
            <v>0</v>
          </cell>
          <cell r="O98">
            <v>171029.00032325374</v>
          </cell>
          <cell r="P98">
            <v>200000</v>
          </cell>
          <cell r="Q98">
            <v>75000</v>
          </cell>
          <cell r="R98">
            <v>0</v>
          </cell>
          <cell r="S98">
            <v>1970674.9746875749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534500</v>
          </cell>
          <cell r="Y98">
            <v>185739</v>
          </cell>
          <cell r="Z98">
            <v>348761</v>
          </cell>
          <cell r="AA98">
            <v>1292201.7728223938</v>
          </cell>
          <cell r="AB98">
            <v>646100.8864111969</v>
          </cell>
          <cell r="AC98">
            <v>9435984.3893714529</v>
          </cell>
          <cell r="AD98">
            <v>786332.03244762111</v>
          </cell>
          <cell r="AE98">
            <v>786332.03244762111</v>
          </cell>
          <cell r="AF98">
            <v>624806.81084482186</v>
          </cell>
          <cell r="AG98">
            <v>624806.81084482186</v>
          </cell>
          <cell r="AH98">
            <v>244609.79807777485</v>
          </cell>
          <cell r="AI98">
            <v>293531.75769332983</v>
          </cell>
          <cell r="AJ98">
            <v>538141.55577110464</v>
          </cell>
          <cell r="AK98">
            <v>0</v>
          </cell>
          <cell r="AL98">
            <v>0</v>
          </cell>
          <cell r="AM98">
            <v>9974125.9451425578</v>
          </cell>
          <cell r="AN98">
            <v>10159864.945142558</v>
          </cell>
          <cell r="AO98">
            <v>447751.93508974271</v>
          </cell>
          <cell r="AP98">
            <v>37312.670000000006</v>
          </cell>
          <cell r="AQ98">
            <v>358201.54807179415</v>
          </cell>
          <cell r="AR98">
            <v>29850.129999999997</v>
          </cell>
          <cell r="AS98">
            <v>1546536.4324685407</v>
          </cell>
          <cell r="AT98">
            <v>128878.04</v>
          </cell>
          <cell r="AU98">
            <v>73382.939423332456</v>
          </cell>
          <cell r="AV98">
            <v>6115.25</v>
          </cell>
          <cell r="AW98">
            <v>164843.41999999998</v>
          </cell>
          <cell r="AX98">
            <v>621488.61244762107</v>
          </cell>
          <cell r="AY98">
            <v>0</v>
          </cell>
          <cell r="AZ98">
            <v>0</v>
          </cell>
          <cell r="BA98">
            <v>621488.62</v>
          </cell>
        </row>
        <row r="99">
          <cell r="B99" t="str">
            <v>HT06150</v>
          </cell>
          <cell r="C99">
            <v>13000594</v>
          </cell>
          <cell r="D99">
            <v>42170</v>
          </cell>
          <cell r="E99" t="str">
            <v>TUKURA HAUWA JIBRIN</v>
          </cell>
          <cell r="F99" t="str">
            <v>SBO - III</v>
          </cell>
          <cell r="G99">
            <v>31</v>
          </cell>
          <cell r="H99">
            <v>31</v>
          </cell>
          <cell r="I99">
            <v>2935317.5769332983</v>
          </cell>
          <cell r="J99">
            <v>179999.99625721399</v>
          </cell>
          <cell r="K99">
            <v>232608.750713585</v>
          </cell>
          <cell r="L99">
            <v>250000.001141735</v>
          </cell>
          <cell r="M99">
            <v>1134290.4300812008</v>
          </cell>
          <cell r="N99">
            <v>0</v>
          </cell>
          <cell r="O99">
            <v>171029.00032325374</v>
          </cell>
          <cell r="P99">
            <v>200000</v>
          </cell>
          <cell r="Q99">
            <v>75000</v>
          </cell>
          <cell r="R99">
            <v>0</v>
          </cell>
          <cell r="S99">
            <v>1970674.9746875749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534500</v>
          </cell>
          <cell r="Y99">
            <v>120000</v>
          </cell>
          <cell r="Z99">
            <v>414500</v>
          </cell>
          <cell r="AA99">
            <v>1292201.7728223938</v>
          </cell>
          <cell r="AB99">
            <v>646100.8864111969</v>
          </cell>
          <cell r="AC99">
            <v>9501723.3893714529</v>
          </cell>
          <cell r="AD99">
            <v>791810.28244762111</v>
          </cell>
          <cell r="AE99">
            <v>791810.28244762111</v>
          </cell>
          <cell r="AF99">
            <v>630285.06084482186</v>
          </cell>
          <cell r="AG99">
            <v>630285.06084482186</v>
          </cell>
          <cell r="AH99">
            <v>244609.79807777485</v>
          </cell>
          <cell r="AI99">
            <v>293531.75769332983</v>
          </cell>
          <cell r="AJ99">
            <v>538141.55577110464</v>
          </cell>
          <cell r="AK99">
            <v>0</v>
          </cell>
          <cell r="AL99">
            <v>0</v>
          </cell>
          <cell r="AM99">
            <v>10039864.945142558</v>
          </cell>
          <cell r="AN99">
            <v>10159864.945142558</v>
          </cell>
          <cell r="AO99">
            <v>447751.93508974271</v>
          </cell>
          <cell r="AP99">
            <v>37312.670000000006</v>
          </cell>
          <cell r="AQ99">
            <v>358201.54807179415</v>
          </cell>
          <cell r="AR99">
            <v>29850.129999999997</v>
          </cell>
          <cell r="AS99">
            <v>1562313.7924685408</v>
          </cell>
          <cell r="AT99">
            <v>130192.81999999999</v>
          </cell>
          <cell r="AU99">
            <v>73382.939423332456</v>
          </cell>
          <cell r="AV99">
            <v>6115.25</v>
          </cell>
          <cell r="AW99">
            <v>166158.20000000001</v>
          </cell>
          <cell r="AX99">
            <v>625652.08244762104</v>
          </cell>
          <cell r="AY99">
            <v>0</v>
          </cell>
          <cell r="AZ99">
            <v>0</v>
          </cell>
          <cell r="BA99">
            <v>625652.09</v>
          </cell>
        </row>
        <row r="100">
          <cell r="B100" t="str">
            <v>NU03150</v>
          </cell>
          <cell r="C100">
            <v>13000546</v>
          </cell>
          <cell r="D100">
            <v>42064</v>
          </cell>
          <cell r="E100" t="str">
            <v xml:space="preserve">UMAR NURADEEN </v>
          </cell>
          <cell r="F100" t="str">
            <v>SBO - III</v>
          </cell>
          <cell r="G100">
            <v>31</v>
          </cell>
          <cell r="H100">
            <v>31</v>
          </cell>
          <cell r="I100">
            <v>2935317.5769332983</v>
          </cell>
          <cell r="J100">
            <v>179999.99625721399</v>
          </cell>
          <cell r="K100">
            <v>232608.750713585</v>
          </cell>
          <cell r="L100">
            <v>250000.001141735</v>
          </cell>
          <cell r="M100">
            <v>1134290.4300812008</v>
          </cell>
          <cell r="N100">
            <v>0</v>
          </cell>
          <cell r="O100">
            <v>171029.00032325374</v>
          </cell>
          <cell r="P100">
            <v>200000</v>
          </cell>
          <cell r="Q100">
            <v>75000</v>
          </cell>
          <cell r="R100">
            <v>0</v>
          </cell>
          <cell r="S100">
            <v>1970674.9746875749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534500</v>
          </cell>
          <cell r="Y100">
            <v>0</v>
          </cell>
          <cell r="Z100">
            <v>534500</v>
          </cell>
          <cell r="AA100">
            <v>1292201.7728223938</v>
          </cell>
          <cell r="AB100">
            <v>646100.8864111969</v>
          </cell>
          <cell r="AC100">
            <v>9621723.3893714529</v>
          </cell>
          <cell r="AD100">
            <v>801810.28244762111</v>
          </cell>
          <cell r="AE100">
            <v>801810.28244762111</v>
          </cell>
          <cell r="AF100">
            <v>640285.06084482186</v>
          </cell>
          <cell r="AG100">
            <v>640285.06084482186</v>
          </cell>
          <cell r="AH100">
            <v>244609.79807777485</v>
          </cell>
          <cell r="AI100">
            <v>293531.75769332983</v>
          </cell>
          <cell r="AJ100">
            <v>538141.55577110464</v>
          </cell>
          <cell r="AK100">
            <v>0</v>
          </cell>
          <cell r="AL100">
            <v>0</v>
          </cell>
          <cell r="AM100">
            <v>10159864.945142558</v>
          </cell>
          <cell r="AN100">
            <v>10159864.945142558</v>
          </cell>
          <cell r="AO100">
            <v>447751.93508974271</v>
          </cell>
          <cell r="AP100">
            <v>37312.670000000006</v>
          </cell>
          <cell r="AQ100">
            <v>358201.54807179415</v>
          </cell>
          <cell r="AR100">
            <v>29850.129999999997</v>
          </cell>
          <cell r="AS100">
            <v>1591113.7924685408</v>
          </cell>
          <cell r="AT100">
            <v>132592.82</v>
          </cell>
          <cell r="AU100">
            <v>73382.939423332456</v>
          </cell>
          <cell r="AV100">
            <v>6115.25</v>
          </cell>
          <cell r="AW100">
            <v>168558.2</v>
          </cell>
          <cell r="AX100">
            <v>633252.08244762104</v>
          </cell>
          <cell r="AY100">
            <v>0</v>
          </cell>
          <cell r="AZ100">
            <v>0</v>
          </cell>
          <cell r="BA100">
            <v>633252.09</v>
          </cell>
        </row>
        <row r="101">
          <cell r="B101" t="str">
            <v>ST01140</v>
          </cell>
          <cell r="C101">
            <v>13000394</v>
          </cell>
          <cell r="D101">
            <v>41663</v>
          </cell>
          <cell r="E101" t="str">
            <v>TIJJANI SA'ADATU AHMAD</v>
          </cell>
          <cell r="F101" t="str">
            <v>SBO - III</v>
          </cell>
          <cell r="G101">
            <v>31</v>
          </cell>
          <cell r="H101">
            <v>31</v>
          </cell>
          <cell r="I101">
            <v>2935317.5769332983</v>
          </cell>
          <cell r="J101">
            <v>179999.99625721399</v>
          </cell>
          <cell r="K101">
            <v>232608.750713585</v>
          </cell>
          <cell r="L101">
            <v>250000.001141735</v>
          </cell>
          <cell r="M101">
            <v>1134290.4300812008</v>
          </cell>
          <cell r="N101">
            <v>0</v>
          </cell>
          <cell r="O101">
            <v>171029.00032325374</v>
          </cell>
          <cell r="P101">
            <v>200000</v>
          </cell>
          <cell r="Q101">
            <v>75000</v>
          </cell>
          <cell r="R101">
            <v>0</v>
          </cell>
          <cell r="S101">
            <v>1970674.9746875749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534500</v>
          </cell>
          <cell r="Y101">
            <v>154000</v>
          </cell>
          <cell r="Z101">
            <v>380500</v>
          </cell>
          <cell r="AA101">
            <v>1292201.7728223938</v>
          </cell>
          <cell r="AB101">
            <v>646100.8864111969</v>
          </cell>
          <cell r="AC101">
            <v>9467723.3893714529</v>
          </cell>
          <cell r="AD101">
            <v>788976.94911428774</v>
          </cell>
          <cell r="AE101">
            <v>788976.94911428774</v>
          </cell>
          <cell r="AF101">
            <v>627451.72751148848</v>
          </cell>
          <cell r="AG101">
            <v>627451.72751148848</v>
          </cell>
          <cell r="AH101">
            <v>244609.79807777485</v>
          </cell>
          <cell r="AI101">
            <v>293531.75769332983</v>
          </cell>
          <cell r="AJ101">
            <v>538141.55577110464</v>
          </cell>
          <cell r="AK101">
            <v>0</v>
          </cell>
          <cell r="AL101">
            <v>0</v>
          </cell>
          <cell r="AM101">
            <v>10005864.945142558</v>
          </cell>
          <cell r="AN101">
            <v>10159864.945142558</v>
          </cell>
          <cell r="AO101">
            <v>447751.93508974271</v>
          </cell>
          <cell r="AP101">
            <v>37312.670000000006</v>
          </cell>
          <cell r="AQ101">
            <v>358201.54807179415</v>
          </cell>
          <cell r="AR101">
            <v>29850.129999999997</v>
          </cell>
          <cell r="AS101">
            <v>1554153.7924685408</v>
          </cell>
          <cell r="AT101">
            <v>129512.81999999999</v>
          </cell>
          <cell r="AU101">
            <v>73382.939423332456</v>
          </cell>
          <cell r="AV101">
            <v>6115.25</v>
          </cell>
          <cell r="AW101">
            <v>165478.20000000001</v>
          </cell>
          <cell r="AX101">
            <v>623498.74911428778</v>
          </cell>
          <cell r="AY101">
            <v>0</v>
          </cell>
          <cell r="AZ101">
            <v>0</v>
          </cell>
          <cell r="BA101">
            <v>623498.75</v>
          </cell>
        </row>
        <row r="102">
          <cell r="B102" t="str">
            <v>AO09130</v>
          </cell>
          <cell r="C102">
            <v>13000354</v>
          </cell>
          <cell r="D102">
            <v>41520</v>
          </cell>
          <cell r="E102" t="str">
            <v>OREAGBA ABDULLAHI FUNMILADE</v>
          </cell>
          <cell r="F102" t="str">
            <v>SBO - III</v>
          </cell>
          <cell r="G102">
            <v>31</v>
          </cell>
          <cell r="H102">
            <v>31</v>
          </cell>
          <cell r="I102">
            <v>2935317.5769332983</v>
          </cell>
          <cell r="J102">
            <v>179999.99625721399</v>
          </cell>
          <cell r="K102">
            <v>232608.750713585</v>
          </cell>
          <cell r="L102">
            <v>250000.001141735</v>
          </cell>
          <cell r="M102">
            <v>1134290.4300812008</v>
          </cell>
          <cell r="N102">
            <v>0</v>
          </cell>
          <cell r="O102">
            <v>171029.00032325374</v>
          </cell>
          <cell r="P102">
            <v>200000</v>
          </cell>
          <cell r="Q102">
            <v>75000</v>
          </cell>
          <cell r="R102">
            <v>0</v>
          </cell>
          <cell r="S102">
            <v>1970674.9746875749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534500</v>
          </cell>
          <cell r="Y102">
            <v>0</v>
          </cell>
          <cell r="Z102">
            <v>534500</v>
          </cell>
          <cell r="AA102">
            <v>1292201.7728223938</v>
          </cell>
          <cell r="AB102">
            <v>646100.8864111969</v>
          </cell>
          <cell r="AC102">
            <v>9621723.3893714529</v>
          </cell>
          <cell r="AD102">
            <v>801810.28244762111</v>
          </cell>
          <cell r="AE102">
            <v>801810.28244762111</v>
          </cell>
          <cell r="AF102">
            <v>640285.06084482186</v>
          </cell>
          <cell r="AG102">
            <v>640285.06084482186</v>
          </cell>
          <cell r="AH102">
            <v>244609.79807777485</v>
          </cell>
          <cell r="AI102">
            <v>293531.75769332983</v>
          </cell>
          <cell r="AJ102">
            <v>538141.55577110464</v>
          </cell>
          <cell r="AK102">
            <v>0</v>
          </cell>
          <cell r="AL102">
            <v>0</v>
          </cell>
          <cell r="AM102">
            <v>10159864.945142558</v>
          </cell>
          <cell r="AN102">
            <v>10159864.945142558</v>
          </cell>
          <cell r="AO102">
            <v>447751.93508974271</v>
          </cell>
          <cell r="AP102">
            <v>37312.670000000006</v>
          </cell>
          <cell r="AQ102">
            <v>358201.54807179415</v>
          </cell>
          <cell r="AR102">
            <v>29850.129999999997</v>
          </cell>
          <cell r="AS102">
            <v>1443440.4388685408</v>
          </cell>
          <cell r="AT102">
            <v>120286.70999999999</v>
          </cell>
          <cell r="AU102">
            <v>73382.939423332456</v>
          </cell>
          <cell r="AV102">
            <v>6115.25</v>
          </cell>
          <cell r="AW102">
            <v>156252.09</v>
          </cell>
          <cell r="AX102">
            <v>645558.19244762114</v>
          </cell>
          <cell r="AY102">
            <v>0</v>
          </cell>
          <cell r="AZ102">
            <v>0</v>
          </cell>
          <cell r="BA102">
            <v>645558.19999999995</v>
          </cell>
        </row>
        <row r="103">
          <cell r="B103" t="str">
            <v>AF05130</v>
          </cell>
          <cell r="C103">
            <v>13000241</v>
          </cell>
          <cell r="D103">
            <v>41422</v>
          </cell>
          <cell r="E103" t="str">
            <v>FOLARIN ABAYOMI MUSA</v>
          </cell>
          <cell r="F103" t="str">
            <v>SBO - III</v>
          </cell>
          <cell r="G103">
            <v>31</v>
          </cell>
          <cell r="H103">
            <v>31</v>
          </cell>
          <cell r="I103">
            <v>2935317.5769332983</v>
          </cell>
          <cell r="J103">
            <v>179999.99625721399</v>
          </cell>
          <cell r="K103">
            <v>232608.750713585</v>
          </cell>
          <cell r="L103">
            <v>250000.001141735</v>
          </cell>
          <cell r="M103">
            <v>1134290.4300812008</v>
          </cell>
          <cell r="N103">
            <v>0</v>
          </cell>
          <cell r="O103">
            <v>171029.00032325374</v>
          </cell>
          <cell r="P103">
            <v>200000</v>
          </cell>
          <cell r="Q103">
            <v>75000</v>
          </cell>
          <cell r="R103">
            <v>0</v>
          </cell>
          <cell r="S103">
            <v>1970674.9746875749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534500</v>
          </cell>
          <cell r="Y103">
            <v>0</v>
          </cell>
          <cell r="Z103">
            <v>534500</v>
          </cell>
          <cell r="AA103">
            <v>1292201.7728223938</v>
          </cell>
          <cell r="AB103">
            <v>646100.8864111969</v>
          </cell>
          <cell r="AC103">
            <v>9621723.3893714529</v>
          </cell>
          <cell r="AD103">
            <v>801810.28244762111</v>
          </cell>
          <cell r="AE103">
            <v>801810.28244762111</v>
          </cell>
          <cell r="AF103">
            <v>640285.06084482186</v>
          </cell>
          <cell r="AG103">
            <v>640285.06084482186</v>
          </cell>
          <cell r="AH103">
            <v>244609.79807777485</v>
          </cell>
          <cell r="AI103">
            <v>293531.75769332983</v>
          </cell>
          <cell r="AJ103">
            <v>538141.55577110464</v>
          </cell>
          <cell r="AK103">
            <v>0</v>
          </cell>
          <cell r="AL103">
            <v>0</v>
          </cell>
          <cell r="AM103">
            <v>10159864.945142558</v>
          </cell>
          <cell r="AN103">
            <v>10159864.945142558</v>
          </cell>
          <cell r="AO103">
            <v>447751.93508974271</v>
          </cell>
          <cell r="AP103">
            <v>37312.670000000006</v>
          </cell>
          <cell r="AQ103">
            <v>358201.54807179415</v>
          </cell>
          <cell r="AR103">
            <v>29850.129999999997</v>
          </cell>
          <cell r="AS103">
            <v>1591113.7924685408</v>
          </cell>
          <cell r="AT103">
            <v>132592.82</v>
          </cell>
          <cell r="AU103">
            <v>73382.939423332456</v>
          </cell>
          <cell r="AV103">
            <v>6115.25</v>
          </cell>
          <cell r="AW103">
            <v>168558.2</v>
          </cell>
          <cell r="AX103">
            <v>633252.08244762104</v>
          </cell>
          <cell r="AY103">
            <v>0</v>
          </cell>
          <cell r="AZ103">
            <v>0</v>
          </cell>
          <cell r="BA103">
            <v>633252.09</v>
          </cell>
        </row>
        <row r="104">
          <cell r="B104" t="str">
            <v>OO11170</v>
          </cell>
          <cell r="C104">
            <v>13001052</v>
          </cell>
          <cell r="D104">
            <v>43059</v>
          </cell>
          <cell r="E104" t="str">
            <v>OLADIPO OLAWUNMI MUFLIAT</v>
          </cell>
          <cell r="F104" t="str">
            <v>SBO - III</v>
          </cell>
          <cell r="G104">
            <v>31</v>
          </cell>
          <cell r="H104">
            <v>31</v>
          </cell>
          <cell r="I104">
            <v>2935317.5769332983</v>
          </cell>
          <cell r="J104">
            <v>179999.99625721399</v>
          </cell>
          <cell r="K104">
            <v>232608.750713585</v>
          </cell>
          <cell r="L104">
            <v>250000.001141735</v>
          </cell>
          <cell r="M104">
            <v>1134290.4300812008</v>
          </cell>
          <cell r="N104">
            <v>0</v>
          </cell>
          <cell r="O104">
            <v>171029.00032325374</v>
          </cell>
          <cell r="P104">
            <v>200000</v>
          </cell>
          <cell r="Q104">
            <v>75000</v>
          </cell>
          <cell r="R104">
            <v>0</v>
          </cell>
          <cell r="S104">
            <v>1970674.9746875749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534500</v>
          </cell>
          <cell r="Y104">
            <v>0</v>
          </cell>
          <cell r="Z104">
            <v>534500</v>
          </cell>
          <cell r="AA104">
            <v>1292201.7728223938</v>
          </cell>
          <cell r="AB104">
            <v>646100.8864111969</v>
          </cell>
          <cell r="AC104">
            <v>9621723.3893714529</v>
          </cell>
          <cell r="AD104">
            <v>801810.28244762111</v>
          </cell>
          <cell r="AE104">
            <v>801810.28244762111</v>
          </cell>
          <cell r="AF104">
            <v>640285.06084482186</v>
          </cell>
          <cell r="AG104">
            <v>640285.06084482186</v>
          </cell>
          <cell r="AH104">
            <v>244609.79807777485</v>
          </cell>
          <cell r="AI104">
            <v>293531.75769332983</v>
          </cell>
          <cell r="AJ104">
            <v>538141.55577110464</v>
          </cell>
          <cell r="AK104">
            <v>0</v>
          </cell>
          <cell r="AL104">
            <v>0</v>
          </cell>
          <cell r="AM104">
            <v>10159864.945142558</v>
          </cell>
          <cell r="AN104">
            <v>10159864.945142558</v>
          </cell>
          <cell r="AO104">
            <v>447751.93508974271</v>
          </cell>
          <cell r="AP104">
            <v>37312.670000000006</v>
          </cell>
          <cell r="AQ104">
            <v>358201.54807179415</v>
          </cell>
          <cell r="AR104">
            <v>29850.129999999997</v>
          </cell>
          <cell r="AS104">
            <v>1591113.7924685408</v>
          </cell>
          <cell r="AT104">
            <v>132592.82</v>
          </cell>
          <cell r="AU104">
            <v>73382.939423332456</v>
          </cell>
          <cell r="AV104">
            <v>6115.25</v>
          </cell>
          <cell r="AW104">
            <v>168558.2</v>
          </cell>
          <cell r="AX104">
            <v>0</v>
          </cell>
          <cell r="AY104">
            <v>471726.86084482184</v>
          </cell>
          <cell r="AZ104" t="str">
            <v>Yes</v>
          </cell>
          <cell r="BA104">
            <v>471726.87</v>
          </cell>
        </row>
        <row r="105">
          <cell r="B105" t="str">
            <v>AA04160</v>
          </cell>
          <cell r="C105">
            <v>13000770</v>
          </cell>
          <cell r="D105">
            <v>42461</v>
          </cell>
          <cell r="E105" t="str">
            <v>ADELAKUN ADEBAYO AHMED</v>
          </cell>
          <cell r="F105" t="str">
            <v>SBO - III</v>
          </cell>
          <cell r="G105">
            <v>31</v>
          </cell>
          <cell r="H105">
            <v>31</v>
          </cell>
          <cell r="I105">
            <v>2935317.5769332983</v>
          </cell>
          <cell r="J105">
            <v>179999.99625721399</v>
          </cell>
          <cell r="K105">
            <v>232608.750713585</v>
          </cell>
          <cell r="L105">
            <v>250000.001141735</v>
          </cell>
          <cell r="M105">
            <v>1134290.4300812008</v>
          </cell>
          <cell r="N105">
            <v>0</v>
          </cell>
          <cell r="O105">
            <v>171029.00032325374</v>
          </cell>
          <cell r="P105">
            <v>200000</v>
          </cell>
          <cell r="Q105">
            <v>75000</v>
          </cell>
          <cell r="R105">
            <v>0</v>
          </cell>
          <cell r="S105">
            <v>1970674.9746875749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534500</v>
          </cell>
          <cell r="Y105">
            <v>320000</v>
          </cell>
          <cell r="Z105">
            <v>214500</v>
          </cell>
          <cell r="AA105">
            <v>1292201.7728223938</v>
          </cell>
          <cell r="AB105">
            <v>646100.8864111969</v>
          </cell>
          <cell r="AC105">
            <v>9301723.3893714529</v>
          </cell>
          <cell r="AD105">
            <v>775143.61578095437</v>
          </cell>
          <cell r="AE105">
            <v>775143.61578095437</v>
          </cell>
          <cell r="AF105">
            <v>613618.39417815523</v>
          </cell>
          <cell r="AG105">
            <v>613618.39417815523</v>
          </cell>
          <cell r="AH105">
            <v>244609.79807777485</v>
          </cell>
          <cell r="AI105">
            <v>293531.75769332983</v>
          </cell>
          <cell r="AJ105">
            <v>538141.55577110464</v>
          </cell>
          <cell r="AK105">
            <v>0</v>
          </cell>
          <cell r="AL105">
            <v>0</v>
          </cell>
          <cell r="AM105">
            <v>9839864.9451425578</v>
          </cell>
          <cell r="AN105">
            <v>10159864.945142558</v>
          </cell>
          <cell r="AO105">
            <v>447751.93508974271</v>
          </cell>
          <cell r="AP105">
            <v>37312.670000000006</v>
          </cell>
          <cell r="AQ105">
            <v>358201.54807179415</v>
          </cell>
          <cell r="AR105">
            <v>29850.129999999997</v>
          </cell>
          <cell r="AS105">
            <v>1514313.7924685408</v>
          </cell>
          <cell r="AT105">
            <v>126192.81999999999</v>
          </cell>
          <cell r="AU105">
            <v>73382.939423332456</v>
          </cell>
          <cell r="AV105">
            <v>6115.25</v>
          </cell>
          <cell r="AW105">
            <v>162158.20000000001</v>
          </cell>
          <cell r="AX105">
            <v>0</v>
          </cell>
          <cell r="AY105">
            <v>451460.19417815522</v>
          </cell>
          <cell r="AZ105" t="str">
            <v>Yes</v>
          </cell>
          <cell r="BA105">
            <v>451460.2</v>
          </cell>
        </row>
        <row r="106">
          <cell r="B106" t="str">
            <v>IA03160</v>
          </cell>
          <cell r="C106">
            <v>13000745</v>
          </cell>
          <cell r="D106">
            <v>42433</v>
          </cell>
          <cell r="E106" t="str">
            <v xml:space="preserve">AHMED ISA </v>
          </cell>
          <cell r="F106" t="str">
            <v>SBO - III</v>
          </cell>
          <cell r="G106">
            <v>31</v>
          </cell>
          <cell r="H106">
            <v>31</v>
          </cell>
          <cell r="I106">
            <v>2935317.5769332983</v>
          </cell>
          <cell r="J106">
            <v>179999.99625721399</v>
          </cell>
          <cell r="K106">
            <v>232608.750713585</v>
          </cell>
          <cell r="L106">
            <v>250000.001141735</v>
          </cell>
          <cell r="M106">
            <v>1134290.4300812008</v>
          </cell>
          <cell r="N106">
            <v>0</v>
          </cell>
          <cell r="O106">
            <v>171029.00032325374</v>
          </cell>
          <cell r="P106">
            <v>200000</v>
          </cell>
          <cell r="Q106">
            <v>75000</v>
          </cell>
          <cell r="R106">
            <v>0</v>
          </cell>
          <cell r="S106">
            <v>1970674.9746875749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534500</v>
          </cell>
          <cell r="Y106">
            <v>0</v>
          </cell>
          <cell r="Z106">
            <v>534500</v>
          </cell>
          <cell r="AA106">
            <v>1292201.7728223938</v>
          </cell>
          <cell r="AB106">
            <v>646100.8864111969</v>
          </cell>
          <cell r="AC106">
            <v>9621723.3893714529</v>
          </cell>
          <cell r="AD106">
            <v>801810.28244762111</v>
          </cell>
          <cell r="AE106">
            <v>801810.28244762111</v>
          </cell>
          <cell r="AF106">
            <v>640285.06084482186</v>
          </cell>
          <cell r="AG106">
            <v>640285.06084482186</v>
          </cell>
          <cell r="AH106">
            <v>244609.79807777485</v>
          </cell>
          <cell r="AI106">
            <v>293531.75769332983</v>
          </cell>
          <cell r="AJ106">
            <v>538141.55577110464</v>
          </cell>
          <cell r="AK106">
            <v>0</v>
          </cell>
          <cell r="AL106">
            <v>0</v>
          </cell>
          <cell r="AM106">
            <v>10159864.945142558</v>
          </cell>
          <cell r="AN106">
            <v>10159864.945142558</v>
          </cell>
          <cell r="AO106">
            <v>447751.93508974271</v>
          </cell>
          <cell r="AP106">
            <v>37312.670000000006</v>
          </cell>
          <cell r="AQ106">
            <v>358201.54807179415</v>
          </cell>
          <cell r="AR106">
            <v>29850.129999999997</v>
          </cell>
          <cell r="AS106">
            <v>1591113.7924685408</v>
          </cell>
          <cell r="AT106">
            <v>132592.82</v>
          </cell>
          <cell r="AU106">
            <v>73382.939423332456</v>
          </cell>
          <cell r="AV106">
            <v>6115.25</v>
          </cell>
          <cell r="AW106">
            <v>168558.2</v>
          </cell>
          <cell r="AX106">
            <v>0</v>
          </cell>
          <cell r="AY106">
            <v>471726.86084482184</v>
          </cell>
          <cell r="AZ106" t="str">
            <v>Yes</v>
          </cell>
          <cell r="BA106">
            <v>471726.87</v>
          </cell>
        </row>
        <row r="107">
          <cell r="B107" t="str">
            <v>YF05140</v>
          </cell>
          <cell r="C107">
            <v>13000483</v>
          </cell>
          <cell r="D107">
            <v>41764</v>
          </cell>
          <cell r="E107" t="str">
            <v>FOLORUNSHO MONSURU YINKA</v>
          </cell>
          <cell r="F107" t="str">
            <v>SBO - III</v>
          </cell>
          <cell r="G107">
            <v>31</v>
          </cell>
          <cell r="H107">
            <v>31</v>
          </cell>
          <cell r="I107">
            <v>2935317.5769332983</v>
          </cell>
          <cell r="J107">
            <v>179999.99625721399</v>
          </cell>
          <cell r="K107">
            <v>232608.750713585</v>
          </cell>
          <cell r="L107">
            <v>250000.001141735</v>
          </cell>
          <cell r="M107">
            <v>1134290.4300812008</v>
          </cell>
          <cell r="N107">
            <v>0</v>
          </cell>
          <cell r="O107">
            <v>171029.00032325374</v>
          </cell>
          <cell r="P107">
            <v>200000</v>
          </cell>
          <cell r="Q107">
            <v>75000</v>
          </cell>
          <cell r="R107">
            <v>0</v>
          </cell>
          <cell r="S107">
            <v>1970674.9746875749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534500</v>
          </cell>
          <cell r="Z107">
            <v>534500</v>
          </cell>
          <cell r="AA107">
            <v>1292201.7728223938</v>
          </cell>
          <cell r="AB107">
            <v>646100.8864111969</v>
          </cell>
          <cell r="AC107">
            <v>9621723.3893714529</v>
          </cell>
          <cell r="AD107">
            <v>801810.28244762111</v>
          </cell>
          <cell r="AE107">
            <v>801810.28244762111</v>
          </cell>
          <cell r="AF107">
            <v>640285.06084482186</v>
          </cell>
          <cell r="AG107">
            <v>640285.06084482186</v>
          </cell>
          <cell r="AH107">
            <v>244609.79807777485</v>
          </cell>
          <cell r="AI107">
            <v>293531.75769332983</v>
          </cell>
          <cell r="AJ107">
            <v>538141.55577110464</v>
          </cell>
          <cell r="AK107">
            <v>0</v>
          </cell>
          <cell r="AL107">
            <v>0</v>
          </cell>
          <cell r="AM107">
            <v>10159864.945142558</v>
          </cell>
          <cell r="AN107">
            <v>10159864.945142558</v>
          </cell>
          <cell r="AO107">
            <v>447751.93508974271</v>
          </cell>
          <cell r="AP107">
            <v>37312.670000000006</v>
          </cell>
          <cell r="AQ107">
            <v>358201.54807179415</v>
          </cell>
          <cell r="AR107">
            <v>29850.129999999997</v>
          </cell>
          <cell r="AS107">
            <v>1591113.7924685408</v>
          </cell>
          <cell r="AT107">
            <v>132592.82</v>
          </cell>
          <cell r="AU107">
            <v>73382.939423332456</v>
          </cell>
          <cell r="AV107">
            <v>6115.25</v>
          </cell>
          <cell r="AW107">
            <v>168558.2</v>
          </cell>
          <cell r="AX107">
            <v>0</v>
          </cell>
          <cell r="AY107">
            <v>471726.86084482184</v>
          </cell>
          <cell r="AZ107" t="str">
            <v>Yes</v>
          </cell>
          <cell r="BA107">
            <v>471726.87</v>
          </cell>
        </row>
        <row r="108">
          <cell r="B108" t="str">
            <v>AA02140</v>
          </cell>
          <cell r="C108">
            <v>13000401</v>
          </cell>
          <cell r="D108">
            <v>41673</v>
          </cell>
          <cell r="E108" t="str">
            <v>ALIMI AZEEZ ABIODUN</v>
          </cell>
          <cell r="F108" t="str">
            <v>SBO - III</v>
          </cell>
          <cell r="G108">
            <v>31</v>
          </cell>
          <cell r="H108">
            <v>31</v>
          </cell>
          <cell r="I108">
            <v>2935317.5769332983</v>
          </cell>
          <cell r="J108">
            <v>179999.99625721399</v>
          </cell>
          <cell r="K108">
            <v>232608.750713585</v>
          </cell>
          <cell r="L108">
            <v>250000.001141735</v>
          </cell>
          <cell r="M108">
            <v>1134290.4300812008</v>
          </cell>
          <cell r="N108">
            <v>0</v>
          </cell>
          <cell r="O108">
            <v>171029.00032325374</v>
          </cell>
          <cell r="P108">
            <v>200000</v>
          </cell>
          <cell r="Q108">
            <v>75000</v>
          </cell>
          <cell r="R108">
            <v>0</v>
          </cell>
          <cell r="S108">
            <v>1970674.9746875749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534500</v>
          </cell>
          <cell r="Y108">
            <v>209000</v>
          </cell>
          <cell r="Z108">
            <v>325500</v>
          </cell>
          <cell r="AA108">
            <v>1292201.7728223938</v>
          </cell>
          <cell r="AB108">
            <v>646100.8864111969</v>
          </cell>
          <cell r="AC108">
            <v>9412723.3893714529</v>
          </cell>
          <cell r="AD108">
            <v>784393.61578095437</v>
          </cell>
          <cell r="AE108">
            <v>784393.61578095437</v>
          </cell>
          <cell r="AF108">
            <v>622868.39417815523</v>
          </cell>
          <cell r="AG108">
            <v>622868.39417815523</v>
          </cell>
          <cell r="AH108">
            <v>244609.79807777485</v>
          </cell>
          <cell r="AI108">
            <v>293531.75769332983</v>
          </cell>
          <cell r="AJ108">
            <v>538141.55577110464</v>
          </cell>
          <cell r="AK108">
            <v>0</v>
          </cell>
          <cell r="AL108">
            <v>0</v>
          </cell>
          <cell r="AM108">
            <v>9950864.9451425578</v>
          </cell>
          <cell r="AN108">
            <v>10159864.945142558</v>
          </cell>
          <cell r="AO108">
            <v>447751.93508974271</v>
          </cell>
          <cell r="AP108">
            <v>37312.670000000006</v>
          </cell>
          <cell r="AQ108">
            <v>358201.54807179415</v>
          </cell>
          <cell r="AR108">
            <v>29850.129999999997</v>
          </cell>
          <cell r="AS108">
            <v>1353005.407668541</v>
          </cell>
          <cell r="AT108">
            <v>112750.45999999999</v>
          </cell>
          <cell r="AU108">
            <v>73382.939423332456</v>
          </cell>
          <cell r="AV108">
            <v>6115.25</v>
          </cell>
          <cell r="AW108">
            <v>148715.84</v>
          </cell>
          <cell r="AX108">
            <v>0</v>
          </cell>
          <cell r="AY108">
            <v>474152.55417815526</v>
          </cell>
          <cell r="AZ108" t="str">
            <v>Yes</v>
          </cell>
          <cell r="BA108">
            <v>474152.56</v>
          </cell>
        </row>
        <row r="109">
          <cell r="B109" t="str">
            <v>IA07130</v>
          </cell>
          <cell r="C109">
            <v>13000275</v>
          </cell>
          <cell r="D109">
            <v>41456</v>
          </cell>
          <cell r="E109" t="str">
            <v>ADEKUNLE ISSA ABAYOMI</v>
          </cell>
          <cell r="F109" t="str">
            <v>SBO - III</v>
          </cell>
          <cell r="G109">
            <v>31</v>
          </cell>
          <cell r="H109">
            <v>31</v>
          </cell>
          <cell r="I109">
            <v>2935317.5769332983</v>
          </cell>
          <cell r="J109">
            <v>179999.99625721399</v>
          </cell>
          <cell r="K109">
            <v>232608.750713585</v>
          </cell>
          <cell r="L109">
            <v>250000.001141735</v>
          </cell>
          <cell r="M109">
            <v>1134290.4300812008</v>
          </cell>
          <cell r="N109">
            <v>0</v>
          </cell>
          <cell r="O109">
            <v>171029.00032325374</v>
          </cell>
          <cell r="P109">
            <v>200000</v>
          </cell>
          <cell r="Q109">
            <v>75000</v>
          </cell>
          <cell r="R109">
            <v>0</v>
          </cell>
          <cell r="S109">
            <v>1970674.9746875749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534500</v>
          </cell>
          <cell r="Y109">
            <v>198000</v>
          </cell>
          <cell r="Z109">
            <v>336500</v>
          </cell>
          <cell r="AA109">
            <v>1292201.7728223938</v>
          </cell>
          <cell r="AB109">
            <v>646100.8864111969</v>
          </cell>
          <cell r="AC109">
            <v>9423723.3893714529</v>
          </cell>
          <cell r="AD109">
            <v>785310.28244762111</v>
          </cell>
          <cell r="AE109">
            <v>785310.28244762111</v>
          </cell>
          <cell r="AF109">
            <v>623785.06084482186</v>
          </cell>
          <cell r="AG109">
            <v>623785.06084482186</v>
          </cell>
          <cell r="AH109">
            <v>244609.79807777485</v>
          </cell>
          <cell r="AI109">
            <v>293531.75769332983</v>
          </cell>
          <cell r="AJ109">
            <v>538141.55577110464</v>
          </cell>
          <cell r="AK109">
            <v>0</v>
          </cell>
          <cell r="AL109">
            <v>0</v>
          </cell>
          <cell r="AM109">
            <v>9961864.9451425578</v>
          </cell>
          <cell r="AN109">
            <v>10159864.945142558</v>
          </cell>
          <cell r="AO109">
            <v>447751.93508974271</v>
          </cell>
          <cell r="AP109">
            <v>37312.670000000006</v>
          </cell>
          <cell r="AQ109">
            <v>358201.54807179415</v>
          </cell>
          <cell r="AR109">
            <v>29850.129999999997</v>
          </cell>
          <cell r="AS109">
            <v>1331350.8892685408</v>
          </cell>
          <cell r="AT109">
            <v>110945.90999999999</v>
          </cell>
          <cell r="AU109">
            <v>73382.939423332456</v>
          </cell>
          <cell r="AV109">
            <v>6115.25</v>
          </cell>
          <cell r="AW109">
            <v>146911.28999999998</v>
          </cell>
          <cell r="AX109">
            <v>0</v>
          </cell>
          <cell r="AY109">
            <v>476873.77084482188</v>
          </cell>
          <cell r="AZ109" t="str">
            <v>Yes</v>
          </cell>
          <cell r="BA109">
            <v>476873.78</v>
          </cell>
        </row>
        <row r="110">
          <cell r="B110" t="str">
            <v>MA06130</v>
          </cell>
          <cell r="C110">
            <v>13000246</v>
          </cell>
          <cell r="D110">
            <v>41428</v>
          </cell>
          <cell r="E110" t="str">
            <v>ABDULRAHMAN MUHAMMED MURITALA</v>
          </cell>
          <cell r="F110" t="str">
            <v>SBO - III</v>
          </cell>
          <cell r="G110">
            <v>31</v>
          </cell>
          <cell r="H110">
            <v>31</v>
          </cell>
          <cell r="I110">
            <v>2935317.5769332983</v>
          </cell>
          <cell r="J110">
            <v>179999.99625721399</v>
          </cell>
          <cell r="K110">
            <v>232608.750713585</v>
          </cell>
          <cell r="L110">
            <v>250000.001141735</v>
          </cell>
          <cell r="M110">
            <v>1134290.4300812008</v>
          </cell>
          <cell r="N110">
            <v>0</v>
          </cell>
          <cell r="O110">
            <v>171029.00032325374</v>
          </cell>
          <cell r="P110">
            <v>200000</v>
          </cell>
          <cell r="Q110">
            <v>75000</v>
          </cell>
          <cell r="R110">
            <v>0</v>
          </cell>
          <cell r="S110">
            <v>1970674.9746875749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534500</v>
          </cell>
          <cell r="Y110">
            <v>292500</v>
          </cell>
          <cell r="Z110">
            <v>242000</v>
          </cell>
          <cell r="AA110">
            <v>1292201.7728223938</v>
          </cell>
          <cell r="AB110">
            <v>646100.8864111969</v>
          </cell>
          <cell r="AC110">
            <v>9329223.3893714529</v>
          </cell>
          <cell r="AD110">
            <v>777435.28244762111</v>
          </cell>
          <cell r="AE110">
            <v>777435.28244762111</v>
          </cell>
          <cell r="AF110">
            <v>615910.06084482186</v>
          </cell>
          <cell r="AG110">
            <v>615910.06084482186</v>
          </cell>
          <cell r="AH110">
            <v>244609.79807777485</v>
          </cell>
          <cell r="AI110">
            <v>293531.75769332983</v>
          </cell>
          <cell r="AJ110">
            <v>538141.55577110464</v>
          </cell>
          <cell r="AK110">
            <v>0</v>
          </cell>
          <cell r="AL110">
            <v>0</v>
          </cell>
          <cell r="AM110">
            <v>9867364.9451425578</v>
          </cell>
          <cell r="AN110">
            <v>10159864.945142558</v>
          </cell>
          <cell r="AO110">
            <v>447751.93508974271</v>
          </cell>
          <cell r="AP110">
            <v>37312.670000000006</v>
          </cell>
          <cell r="AQ110">
            <v>358201.54807179415</v>
          </cell>
          <cell r="AR110">
            <v>29850.129999999997</v>
          </cell>
          <cell r="AS110">
            <v>1383187.0156685407</v>
          </cell>
          <cell r="AT110">
            <v>115265.59</v>
          </cell>
          <cell r="AU110">
            <v>73382.939423332456</v>
          </cell>
          <cell r="AV110">
            <v>6115.25</v>
          </cell>
          <cell r="AW110">
            <v>151230.97</v>
          </cell>
          <cell r="AX110">
            <v>0</v>
          </cell>
          <cell r="AY110">
            <v>464679.09084482188</v>
          </cell>
          <cell r="AZ110" t="str">
            <v>Yes</v>
          </cell>
          <cell r="BA110">
            <v>464679.10000000003</v>
          </cell>
        </row>
        <row r="111">
          <cell r="B111" t="str">
            <v>BS03120</v>
          </cell>
          <cell r="C111">
            <v>13000117</v>
          </cell>
          <cell r="D111">
            <v>40980</v>
          </cell>
          <cell r="E111" t="str">
            <v>SULEIMAN BOLA USMAN</v>
          </cell>
          <cell r="F111" t="str">
            <v>SBO - III</v>
          </cell>
          <cell r="G111">
            <v>31</v>
          </cell>
          <cell r="H111">
            <v>31</v>
          </cell>
          <cell r="I111">
            <v>2935317.5769332983</v>
          </cell>
          <cell r="J111">
            <v>179999.99625721399</v>
          </cell>
          <cell r="K111">
            <v>232608.750713585</v>
          </cell>
          <cell r="L111">
            <v>250000.001141735</v>
          </cell>
          <cell r="M111">
            <v>1134290.4300812008</v>
          </cell>
          <cell r="N111">
            <v>0</v>
          </cell>
          <cell r="O111">
            <v>171029.00032325374</v>
          </cell>
          <cell r="P111">
            <v>200000</v>
          </cell>
          <cell r="Q111">
            <v>75000</v>
          </cell>
          <cell r="R111">
            <v>0</v>
          </cell>
          <cell r="S111">
            <v>1970674.9746875749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534500</v>
          </cell>
          <cell r="Y111">
            <v>0</v>
          </cell>
          <cell r="Z111">
            <v>534500</v>
          </cell>
          <cell r="AA111">
            <v>1292201.7728223938</v>
          </cell>
          <cell r="AB111">
            <v>646100.8864111969</v>
          </cell>
          <cell r="AC111">
            <v>9621723.3893714529</v>
          </cell>
          <cell r="AD111">
            <v>801810.28244762111</v>
          </cell>
          <cell r="AE111">
            <v>801810.28244762111</v>
          </cell>
          <cell r="AF111">
            <v>640285.06084482186</v>
          </cell>
          <cell r="AG111">
            <v>640285.06084482186</v>
          </cell>
          <cell r="AH111">
            <v>244609.79807777485</v>
          </cell>
          <cell r="AI111">
            <v>293531.75769332983</v>
          </cell>
          <cell r="AJ111">
            <v>538141.55577110464</v>
          </cell>
          <cell r="AK111">
            <v>0</v>
          </cell>
          <cell r="AL111">
            <v>0</v>
          </cell>
          <cell r="AM111">
            <v>10159864.945142558</v>
          </cell>
          <cell r="AN111">
            <v>10159864.945142558</v>
          </cell>
          <cell r="AO111">
            <v>447751.93508974271</v>
          </cell>
          <cell r="AP111">
            <v>37312.670000000006</v>
          </cell>
          <cell r="AQ111">
            <v>358201.54807179415</v>
          </cell>
          <cell r="AR111">
            <v>29850.129999999997</v>
          </cell>
          <cell r="AS111">
            <v>1591113.7924685408</v>
          </cell>
          <cell r="AT111">
            <v>132592.82</v>
          </cell>
          <cell r="AU111">
            <v>73382.939423332456</v>
          </cell>
          <cell r="AV111">
            <v>6115.25</v>
          </cell>
          <cell r="AW111">
            <v>168558.2</v>
          </cell>
          <cell r="AX111">
            <v>0</v>
          </cell>
          <cell r="AY111">
            <v>471726.86084482184</v>
          </cell>
          <cell r="AZ111" t="str">
            <v>Yes</v>
          </cell>
          <cell r="BA111">
            <v>471726.87</v>
          </cell>
        </row>
        <row r="112">
          <cell r="B112" t="str">
            <v>HH04190</v>
          </cell>
          <cell r="C112">
            <v>13001460</v>
          </cell>
          <cell r="D112">
            <v>43584</v>
          </cell>
          <cell r="E112" t="str">
            <v>HARUNA HASHIM HAUSAWA</v>
          </cell>
          <cell r="F112" t="str">
            <v>BO</v>
          </cell>
          <cell r="G112">
            <v>31</v>
          </cell>
          <cell r="H112">
            <v>31</v>
          </cell>
          <cell r="I112">
            <v>2724331.119700768</v>
          </cell>
          <cell r="J112">
            <v>150000.00113187698</v>
          </cell>
          <cell r="K112">
            <v>194001.31</v>
          </cell>
          <cell r="L112">
            <v>199999.99910533498</v>
          </cell>
          <cell r="M112">
            <v>1049418.2280311557</v>
          </cell>
          <cell r="N112">
            <v>0</v>
          </cell>
          <cell r="O112">
            <v>152493.22344786348</v>
          </cell>
          <cell r="P112">
            <v>187500</v>
          </cell>
          <cell r="Q112">
            <v>60000</v>
          </cell>
          <cell r="R112">
            <v>0</v>
          </cell>
          <cell r="S112">
            <v>1695337.3928338259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407916.67</v>
          </cell>
          <cell r="Y112">
            <v>0</v>
          </cell>
          <cell r="Z112">
            <v>407916.67</v>
          </cell>
          <cell r="AA112">
            <v>1274685.6319372375</v>
          </cell>
          <cell r="AB112">
            <v>637342.81596861873</v>
          </cell>
          <cell r="AC112">
            <v>8733026.392156681</v>
          </cell>
          <cell r="AD112">
            <v>727752.19934639009</v>
          </cell>
          <cell r="AE112">
            <v>727752.19934639009</v>
          </cell>
          <cell r="AF112">
            <v>568416.49535423541</v>
          </cell>
          <cell r="AG112">
            <v>568416.49535423541</v>
          </cell>
          <cell r="AH112">
            <v>227027.59330839734</v>
          </cell>
          <cell r="AI112">
            <v>272433.1119700768</v>
          </cell>
          <cell r="AJ112">
            <v>499460.70527847414</v>
          </cell>
          <cell r="AK112">
            <v>0</v>
          </cell>
          <cell r="AL112">
            <v>0</v>
          </cell>
          <cell r="AM112">
            <v>9232487.0974351559</v>
          </cell>
          <cell r="AN112">
            <v>9232487.0974351559</v>
          </cell>
          <cell r="AO112">
            <v>419901.67507433408</v>
          </cell>
          <cell r="AP112">
            <v>34991.810000000005</v>
          </cell>
          <cell r="AQ112">
            <v>335921.34005946724</v>
          </cell>
          <cell r="AR112">
            <v>27993.449999999997</v>
          </cell>
          <cell r="AS112">
            <v>1419670.4143750728</v>
          </cell>
          <cell r="AT112">
            <v>118305.87</v>
          </cell>
          <cell r="AU112">
            <v>68108.277992519201</v>
          </cell>
          <cell r="AV112">
            <v>5675.6900000000005</v>
          </cell>
          <cell r="AW112">
            <v>151975.01</v>
          </cell>
          <cell r="AX112">
            <v>0</v>
          </cell>
          <cell r="AY112">
            <v>416441.4853542354</v>
          </cell>
          <cell r="AZ112" t="str">
            <v>Yes</v>
          </cell>
          <cell r="BA112">
            <v>416441.49</v>
          </cell>
        </row>
        <row r="113">
          <cell r="B113" t="str">
            <v>AA07182</v>
          </cell>
          <cell r="C113">
            <v>13001211</v>
          </cell>
          <cell r="D113">
            <v>43285</v>
          </cell>
          <cell r="E113" t="str">
            <v>ALAYA ABDULAZEEZ MUSA</v>
          </cell>
          <cell r="F113" t="str">
            <v>BO</v>
          </cell>
          <cell r="G113">
            <v>31</v>
          </cell>
          <cell r="H113">
            <v>31</v>
          </cell>
          <cell r="I113">
            <v>2724331.119700768</v>
          </cell>
          <cell r="J113">
            <v>150000.00113187698</v>
          </cell>
          <cell r="K113">
            <v>194001.31</v>
          </cell>
          <cell r="L113">
            <v>199999.99910533498</v>
          </cell>
          <cell r="M113">
            <v>1049418.2280311557</v>
          </cell>
          <cell r="N113">
            <v>0</v>
          </cell>
          <cell r="O113">
            <v>152493.22344786348</v>
          </cell>
          <cell r="P113">
            <v>187500</v>
          </cell>
          <cell r="Q113">
            <v>60000</v>
          </cell>
          <cell r="R113">
            <v>0</v>
          </cell>
          <cell r="S113">
            <v>1695337.3928338259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407916.67</v>
          </cell>
          <cell r="Y113">
            <v>320000</v>
          </cell>
          <cell r="Z113">
            <v>87916.669999999984</v>
          </cell>
          <cell r="AA113">
            <v>1274685.6319372375</v>
          </cell>
          <cell r="AB113">
            <v>637342.81596861873</v>
          </cell>
          <cell r="AC113">
            <v>8413026.392156681</v>
          </cell>
          <cell r="AD113">
            <v>701085.53267972346</v>
          </cell>
          <cell r="AE113">
            <v>701085.53267972346</v>
          </cell>
          <cell r="AF113">
            <v>541749.82868756878</v>
          </cell>
          <cell r="AG113">
            <v>541749.82868756878</v>
          </cell>
          <cell r="AH113">
            <v>227027.59330839734</v>
          </cell>
          <cell r="AI113">
            <v>272433.1119700768</v>
          </cell>
          <cell r="AJ113">
            <v>499460.70527847414</v>
          </cell>
          <cell r="AK113">
            <v>0</v>
          </cell>
          <cell r="AL113">
            <v>0</v>
          </cell>
          <cell r="AM113">
            <v>8912487.0974351559</v>
          </cell>
          <cell r="AN113">
            <v>9232487.0974351559</v>
          </cell>
          <cell r="AO113">
            <v>419901.67507433408</v>
          </cell>
          <cell r="AP113">
            <v>34991.810000000005</v>
          </cell>
          <cell r="AQ113">
            <v>335921.34005946724</v>
          </cell>
          <cell r="AR113">
            <v>27993.449999999997</v>
          </cell>
          <cell r="AS113">
            <v>1342870.414375073</v>
          </cell>
          <cell r="AT113">
            <v>111905.87</v>
          </cell>
          <cell r="AU113">
            <v>68108.277992519201</v>
          </cell>
          <cell r="AV113">
            <v>5675.6900000000005</v>
          </cell>
          <cell r="AW113">
            <v>145575.01</v>
          </cell>
          <cell r="AX113">
            <v>0</v>
          </cell>
          <cell r="AY113">
            <v>396174.81868756877</v>
          </cell>
          <cell r="AZ113" t="str">
            <v>Yes</v>
          </cell>
          <cell r="BA113">
            <v>396174.82</v>
          </cell>
        </row>
        <row r="114">
          <cell r="B114" t="str">
            <v>OF04180</v>
          </cell>
          <cell r="C114">
            <v>13001168</v>
          </cell>
          <cell r="D114">
            <v>43193</v>
          </cell>
          <cell r="E114" t="str">
            <v>FASAKIN OLUWAFEMI IYIOLA</v>
          </cell>
          <cell r="F114" t="str">
            <v>BO</v>
          </cell>
          <cell r="G114">
            <v>31</v>
          </cell>
          <cell r="H114">
            <v>31</v>
          </cell>
          <cell r="I114">
            <v>2724331.119700768</v>
          </cell>
          <cell r="J114">
            <v>150000.00113187698</v>
          </cell>
          <cell r="K114">
            <v>194001.31</v>
          </cell>
          <cell r="L114">
            <v>199999.99910533498</v>
          </cell>
          <cell r="M114">
            <v>1049418.2280311557</v>
          </cell>
          <cell r="N114">
            <v>0</v>
          </cell>
          <cell r="O114">
            <v>152493.22344786348</v>
          </cell>
          <cell r="P114">
            <v>187500</v>
          </cell>
          <cell r="Q114">
            <v>60000</v>
          </cell>
          <cell r="R114">
            <v>0</v>
          </cell>
          <cell r="S114">
            <v>1695337.3928338259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407916.67</v>
          </cell>
          <cell r="Y114">
            <v>100000</v>
          </cell>
          <cell r="Z114">
            <v>307916.67</v>
          </cell>
          <cell r="AA114">
            <v>1274685.6319372375</v>
          </cell>
          <cell r="AB114">
            <v>637342.81596861873</v>
          </cell>
          <cell r="AC114">
            <v>8633026.392156681</v>
          </cell>
          <cell r="AD114">
            <v>719418.86601305672</v>
          </cell>
          <cell r="AE114">
            <v>719418.86601305672</v>
          </cell>
          <cell r="AF114">
            <v>560083.16202090203</v>
          </cell>
          <cell r="AG114">
            <v>560083.16202090203</v>
          </cell>
          <cell r="AH114">
            <v>227027.59330839734</v>
          </cell>
          <cell r="AI114">
            <v>272433.1119700768</v>
          </cell>
          <cell r="AJ114">
            <v>499460.70527847414</v>
          </cell>
          <cell r="AK114">
            <v>0</v>
          </cell>
          <cell r="AL114">
            <v>0</v>
          </cell>
          <cell r="AM114">
            <v>9132487.0974351559</v>
          </cell>
          <cell r="AN114">
            <v>9232487.0974351559</v>
          </cell>
          <cell r="AO114">
            <v>419901.67507433408</v>
          </cell>
          <cell r="AP114">
            <v>34991.810000000005</v>
          </cell>
          <cell r="AQ114">
            <v>335921.34005946724</v>
          </cell>
          <cell r="AR114">
            <v>27993.449999999997</v>
          </cell>
          <cell r="AS114">
            <v>1395670.4143750728</v>
          </cell>
          <cell r="AT114">
            <v>116305.87</v>
          </cell>
          <cell r="AU114">
            <v>68108.277992519201</v>
          </cell>
          <cell r="AV114">
            <v>5675.6900000000005</v>
          </cell>
          <cell r="AW114">
            <v>149975.01</v>
          </cell>
          <cell r="AX114">
            <v>0</v>
          </cell>
          <cell r="AY114">
            <v>410108.15202090202</v>
          </cell>
          <cell r="AZ114" t="str">
            <v>Yes</v>
          </cell>
          <cell r="BA114">
            <v>410108.16000000003</v>
          </cell>
        </row>
        <row r="115">
          <cell r="B115" t="str">
            <v>FB08170</v>
          </cell>
          <cell r="C115">
            <v>13001042</v>
          </cell>
          <cell r="D115">
            <v>42957</v>
          </cell>
          <cell r="E115" t="str">
            <v>BRIGGS FESTUS ODUBOYE</v>
          </cell>
          <cell r="F115" t="str">
            <v>BO</v>
          </cell>
          <cell r="G115">
            <v>31</v>
          </cell>
          <cell r="H115">
            <v>31</v>
          </cell>
          <cell r="I115">
            <v>2724331.119700768</v>
          </cell>
          <cell r="J115">
            <v>150000.00113187698</v>
          </cell>
          <cell r="K115">
            <v>194001.31</v>
          </cell>
          <cell r="L115">
            <v>199999.99910533498</v>
          </cell>
          <cell r="M115">
            <v>1049418.2280311557</v>
          </cell>
          <cell r="N115">
            <v>0</v>
          </cell>
          <cell r="O115">
            <v>152493.22344786348</v>
          </cell>
          <cell r="P115">
            <v>187500</v>
          </cell>
          <cell r="Q115">
            <v>60000</v>
          </cell>
          <cell r="R115">
            <v>0</v>
          </cell>
          <cell r="S115">
            <v>1695337.3928338259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407916.67</v>
          </cell>
          <cell r="Y115">
            <v>0</v>
          </cell>
          <cell r="Z115">
            <v>407916.67</v>
          </cell>
          <cell r="AA115">
            <v>1274685.6319372375</v>
          </cell>
          <cell r="AB115">
            <v>637342.81596861873</v>
          </cell>
          <cell r="AC115">
            <v>8733026.392156681</v>
          </cell>
          <cell r="AD115">
            <v>727752.19934639009</v>
          </cell>
          <cell r="AE115">
            <v>727752.19934639009</v>
          </cell>
          <cell r="AF115">
            <v>568416.49535423541</v>
          </cell>
          <cell r="AG115">
            <v>568416.49535423541</v>
          </cell>
          <cell r="AH115">
            <v>227027.59330839734</v>
          </cell>
          <cell r="AI115">
            <v>272433.1119700768</v>
          </cell>
          <cell r="AJ115">
            <v>499460.70527847414</v>
          </cell>
          <cell r="AK115">
            <v>0</v>
          </cell>
          <cell r="AL115">
            <v>0</v>
          </cell>
          <cell r="AM115">
            <v>9232487.0974351559</v>
          </cell>
          <cell r="AN115">
            <v>9232487.0974351559</v>
          </cell>
          <cell r="AO115">
            <v>419901.67507433408</v>
          </cell>
          <cell r="AP115">
            <v>34991.810000000005</v>
          </cell>
          <cell r="AQ115">
            <v>335921.34005946724</v>
          </cell>
          <cell r="AR115">
            <v>27993.449999999997</v>
          </cell>
          <cell r="AS115">
            <v>1419670.4143750728</v>
          </cell>
          <cell r="AT115">
            <v>118305.87</v>
          </cell>
          <cell r="AU115">
            <v>68108.277992519201</v>
          </cell>
          <cell r="AV115">
            <v>5675.6900000000005</v>
          </cell>
          <cell r="AW115">
            <v>151975.01</v>
          </cell>
          <cell r="AX115">
            <v>0</v>
          </cell>
          <cell r="AY115">
            <v>416441.4853542354</v>
          </cell>
          <cell r="AZ115" t="str">
            <v>Yes</v>
          </cell>
          <cell r="BA115">
            <v>416441.49</v>
          </cell>
        </row>
        <row r="116">
          <cell r="B116" t="str">
            <v>OM02160</v>
          </cell>
          <cell r="C116">
            <v>13000740</v>
          </cell>
          <cell r="D116">
            <v>42425</v>
          </cell>
          <cell r="E116" t="str">
            <v xml:space="preserve">OWOLABI MUSBAU </v>
          </cell>
          <cell r="F116" t="str">
            <v>BO</v>
          </cell>
          <cell r="G116">
            <v>31</v>
          </cell>
          <cell r="H116">
            <v>31</v>
          </cell>
          <cell r="I116">
            <v>2724331.119700768</v>
          </cell>
          <cell r="J116">
            <v>150000.00113187698</v>
          </cell>
          <cell r="K116">
            <v>194001.31</v>
          </cell>
          <cell r="L116">
            <v>199999.99910533498</v>
          </cell>
          <cell r="M116">
            <v>1049418.2280311557</v>
          </cell>
          <cell r="N116">
            <v>0</v>
          </cell>
          <cell r="O116">
            <v>152493.22344786348</v>
          </cell>
          <cell r="P116">
            <v>187500</v>
          </cell>
          <cell r="Q116">
            <v>60000</v>
          </cell>
          <cell r="R116">
            <v>0</v>
          </cell>
          <cell r="S116">
            <v>1695337.3928338259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407916.67</v>
          </cell>
          <cell r="Y116">
            <v>0</v>
          </cell>
          <cell r="Z116">
            <v>407916.67</v>
          </cell>
          <cell r="AA116">
            <v>1274685.6319372375</v>
          </cell>
          <cell r="AB116">
            <v>637342.81596861873</v>
          </cell>
          <cell r="AC116">
            <v>8733026.392156681</v>
          </cell>
          <cell r="AD116">
            <v>727752.19934639009</v>
          </cell>
          <cell r="AE116">
            <v>727752.19934639009</v>
          </cell>
          <cell r="AF116">
            <v>568416.49535423541</v>
          </cell>
          <cell r="AG116">
            <v>568416.49535423541</v>
          </cell>
          <cell r="AH116">
            <v>227027.59330839734</v>
          </cell>
          <cell r="AI116">
            <v>272433.1119700768</v>
          </cell>
          <cell r="AJ116">
            <v>499460.70527847414</v>
          </cell>
          <cell r="AK116">
            <v>0</v>
          </cell>
          <cell r="AL116">
            <v>0</v>
          </cell>
          <cell r="AM116">
            <v>9232487.0974351559</v>
          </cell>
          <cell r="AN116">
            <v>9232487.0974351559</v>
          </cell>
          <cell r="AO116">
            <v>419901.67507433408</v>
          </cell>
          <cell r="AP116">
            <v>34991.810000000005</v>
          </cell>
          <cell r="AQ116">
            <v>335921.34005946724</v>
          </cell>
          <cell r="AR116">
            <v>27993.449999999997</v>
          </cell>
          <cell r="AS116">
            <v>1419670.4143750728</v>
          </cell>
          <cell r="AT116">
            <v>118305.87</v>
          </cell>
          <cell r="AU116">
            <v>68108.277992519201</v>
          </cell>
          <cell r="AV116">
            <v>5675.6900000000005</v>
          </cell>
          <cell r="AW116">
            <v>151975.01</v>
          </cell>
          <cell r="AX116">
            <v>0</v>
          </cell>
          <cell r="AY116">
            <v>416441.4853542354</v>
          </cell>
          <cell r="AZ116" t="str">
            <v>Yes</v>
          </cell>
          <cell r="BA116">
            <v>416441.49</v>
          </cell>
        </row>
        <row r="117">
          <cell r="B117" t="str">
            <v>BA05180</v>
          </cell>
          <cell r="C117">
            <v>13001199</v>
          </cell>
          <cell r="D117">
            <v>43250</v>
          </cell>
          <cell r="E117" t="str">
            <v>AKANDE BABS REUBEN</v>
          </cell>
          <cell r="F117" t="str">
            <v>BO - I</v>
          </cell>
          <cell r="G117">
            <v>31</v>
          </cell>
          <cell r="H117">
            <v>31</v>
          </cell>
          <cell r="I117">
            <v>2669020.7601620858</v>
          </cell>
          <cell r="J117">
            <v>150000.00113187698</v>
          </cell>
          <cell r="K117">
            <v>194001.31</v>
          </cell>
          <cell r="L117">
            <v>199999.99910533498</v>
          </cell>
          <cell r="M117">
            <v>976965.18077825336</v>
          </cell>
          <cell r="N117">
            <v>0</v>
          </cell>
          <cell r="O117">
            <v>152493.43703335756</v>
          </cell>
          <cell r="P117">
            <v>187500</v>
          </cell>
          <cell r="Q117">
            <v>60000</v>
          </cell>
          <cell r="R117">
            <v>0</v>
          </cell>
          <cell r="S117">
            <v>1686793.9730974361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407916.67</v>
          </cell>
          <cell r="Y117">
            <v>132000</v>
          </cell>
          <cell r="Z117">
            <v>275916.67</v>
          </cell>
          <cell r="AA117">
            <v>1243872.6649230537</v>
          </cell>
          <cell r="AB117">
            <v>621936.33246152685</v>
          </cell>
          <cell r="AC117">
            <v>8418500.3286929242</v>
          </cell>
          <cell r="AD117">
            <v>701541.69405774365</v>
          </cell>
          <cell r="AE117">
            <v>701541.69405774365</v>
          </cell>
          <cell r="AF117">
            <v>546057.61094236199</v>
          </cell>
          <cell r="AG117">
            <v>546057.61094236199</v>
          </cell>
          <cell r="AH117">
            <v>222418.39668017381</v>
          </cell>
          <cell r="AI117">
            <v>266902.07601620856</v>
          </cell>
          <cell r="AJ117">
            <v>489320.47269638238</v>
          </cell>
          <cell r="AK117">
            <v>0</v>
          </cell>
          <cell r="AL117">
            <v>0</v>
          </cell>
          <cell r="AM117">
            <v>8907820.8013893068</v>
          </cell>
          <cell r="AN117">
            <v>9039820.8013893068</v>
          </cell>
          <cell r="AO117">
            <v>411289.34241904743</v>
          </cell>
          <cell r="AP117">
            <v>34274.120000000003</v>
          </cell>
          <cell r="AQ117">
            <v>329031.47393523797</v>
          </cell>
          <cell r="AR117">
            <v>27419.289999999997</v>
          </cell>
          <cell r="AS117">
            <v>1352983.9155613172</v>
          </cell>
          <cell r="AT117">
            <v>112748.65999999999</v>
          </cell>
          <cell r="AU117">
            <v>66725.519004052141</v>
          </cell>
          <cell r="AV117">
            <v>5560.46</v>
          </cell>
          <cell r="AW117">
            <v>145728.41</v>
          </cell>
          <cell r="AX117">
            <v>0</v>
          </cell>
          <cell r="AY117">
            <v>400329.20094236196</v>
          </cell>
          <cell r="AZ117" t="str">
            <v>Yes</v>
          </cell>
          <cell r="BA117">
            <v>400329.21</v>
          </cell>
        </row>
        <row r="118">
          <cell r="B118" t="str">
            <v>SY05140</v>
          </cell>
          <cell r="C118">
            <v>13000462</v>
          </cell>
          <cell r="D118">
            <v>41785</v>
          </cell>
          <cell r="E118" t="str">
            <v>YUSUF SARAH OREKA</v>
          </cell>
          <cell r="F118" t="str">
            <v>BO - I</v>
          </cell>
          <cell r="G118">
            <v>31</v>
          </cell>
          <cell r="H118">
            <v>31</v>
          </cell>
          <cell r="I118">
            <v>2669020.7601620858</v>
          </cell>
          <cell r="J118">
            <v>150000.00113187698</v>
          </cell>
          <cell r="K118">
            <v>194001.31</v>
          </cell>
          <cell r="L118">
            <v>199999.99910533498</v>
          </cell>
          <cell r="M118">
            <v>976965.18077825336</v>
          </cell>
          <cell r="N118">
            <v>0</v>
          </cell>
          <cell r="O118">
            <v>152493.43703335756</v>
          </cell>
          <cell r="P118">
            <v>187500</v>
          </cell>
          <cell r="Q118">
            <v>60000</v>
          </cell>
          <cell r="R118">
            <v>0</v>
          </cell>
          <cell r="S118">
            <v>1686793.9730974361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407916.67</v>
          </cell>
          <cell r="Y118">
            <v>192000</v>
          </cell>
          <cell r="Z118">
            <v>215916.66999999998</v>
          </cell>
          <cell r="AA118">
            <v>1243872.6649230537</v>
          </cell>
          <cell r="AB118">
            <v>621936.33246152685</v>
          </cell>
          <cell r="AC118">
            <v>8358500.3286929242</v>
          </cell>
          <cell r="AD118">
            <v>696541.69405774365</v>
          </cell>
          <cell r="AE118">
            <v>696541.69405774365</v>
          </cell>
          <cell r="AF118">
            <v>541057.61094236199</v>
          </cell>
          <cell r="AG118">
            <v>541057.61094236199</v>
          </cell>
          <cell r="AH118">
            <v>222418.39668017381</v>
          </cell>
          <cell r="AI118">
            <v>266902.07601620856</v>
          </cell>
          <cell r="AJ118">
            <v>489320.47269638238</v>
          </cell>
          <cell r="AK118">
            <v>0</v>
          </cell>
          <cell r="AL118">
            <v>0</v>
          </cell>
          <cell r="AM118">
            <v>8847820.8013893068</v>
          </cell>
          <cell r="AN118">
            <v>9039820.8013893068</v>
          </cell>
          <cell r="AO118">
            <v>411289.34241904743</v>
          </cell>
          <cell r="AP118">
            <v>34274.120000000003</v>
          </cell>
          <cell r="AQ118">
            <v>329031.47393523797</v>
          </cell>
          <cell r="AR118">
            <v>27419.289999999997</v>
          </cell>
          <cell r="AS118">
            <v>1338583.9155613172</v>
          </cell>
          <cell r="AT118">
            <v>111548.65999999999</v>
          </cell>
          <cell r="AU118">
            <v>66725.519004052141</v>
          </cell>
          <cell r="AV118">
            <v>5560.46</v>
          </cell>
          <cell r="AW118">
            <v>144528.41</v>
          </cell>
          <cell r="AX118">
            <v>0</v>
          </cell>
          <cell r="AY118">
            <v>396529.20094236196</v>
          </cell>
          <cell r="AZ118" t="str">
            <v>Yes</v>
          </cell>
          <cell r="BA118">
            <v>396529.21</v>
          </cell>
        </row>
        <row r="119">
          <cell r="B119" t="str">
            <v>FA11130</v>
          </cell>
          <cell r="C119">
            <v>13000377</v>
          </cell>
          <cell r="D119">
            <v>41607</v>
          </cell>
          <cell r="E119" t="str">
            <v>ALIYU FADILAH ABIODUN</v>
          </cell>
          <cell r="F119" t="str">
            <v>BO - I</v>
          </cell>
          <cell r="G119">
            <v>31</v>
          </cell>
          <cell r="H119">
            <v>31</v>
          </cell>
          <cell r="I119">
            <v>2669020.7601620858</v>
          </cell>
          <cell r="J119">
            <v>150000.00113187698</v>
          </cell>
          <cell r="K119">
            <v>194001.31</v>
          </cell>
          <cell r="L119">
            <v>199999.99910533498</v>
          </cell>
          <cell r="M119">
            <v>976965.18077825336</v>
          </cell>
          <cell r="N119">
            <v>0</v>
          </cell>
          <cell r="O119">
            <v>152493.43703335756</v>
          </cell>
          <cell r="P119">
            <v>187500</v>
          </cell>
          <cell r="Q119">
            <v>60000</v>
          </cell>
          <cell r="R119">
            <v>0</v>
          </cell>
          <cell r="S119">
            <v>1686793.9730974361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407916.67</v>
          </cell>
          <cell r="Y119">
            <v>0</v>
          </cell>
          <cell r="Z119">
            <v>407916.67</v>
          </cell>
          <cell r="AA119">
            <v>1243872.6649230537</v>
          </cell>
          <cell r="AB119">
            <v>621936.33246152685</v>
          </cell>
          <cell r="AC119">
            <v>8550500.3286929242</v>
          </cell>
          <cell r="AD119">
            <v>712541.69405774365</v>
          </cell>
          <cell r="AE119">
            <v>712541.69405774365</v>
          </cell>
          <cell r="AF119">
            <v>557057.61094236199</v>
          </cell>
          <cell r="AG119">
            <v>557057.61094236199</v>
          </cell>
          <cell r="AH119">
            <v>222418.39668017381</v>
          </cell>
          <cell r="AI119">
            <v>266902.07601620856</v>
          </cell>
          <cell r="AJ119">
            <v>489320.47269638238</v>
          </cell>
          <cell r="AK119">
            <v>0</v>
          </cell>
          <cell r="AL119">
            <v>0</v>
          </cell>
          <cell r="AM119">
            <v>9039820.8013893068</v>
          </cell>
          <cell r="AN119">
            <v>9039820.8013893068</v>
          </cell>
          <cell r="AO119">
            <v>411289.34241904743</v>
          </cell>
          <cell r="AP119">
            <v>34274.120000000003</v>
          </cell>
          <cell r="AQ119">
            <v>329031.47393523797</v>
          </cell>
          <cell r="AR119">
            <v>27419.289999999997</v>
          </cell>
          <cell r="AS119">
            <v>1384663.915561317</v>
          </cell>
          <cell r="AT119">
            <v>115388.65999999999</v>
          </cell>
          <cell r="AU119">
            <v>66725.519004052141</v>
          </cell>
          <cell r="AV119">
            <v>5560.46</v>
          </cell>
          <cell r="AW119">
            <v>148368.41</v>
          </cell>
          <cell r="AX119">
            <v>0</v>
          </cell>
          <cell r="AY119">
            <v>408689.20094236196</v>
          </cell>
          <cell r="AZ119" t="str">
            <v>Yes</v>
          </cell>
          <cell r="BA119">
            <v>408689.21</v>
          </cell>
        </row>
        <row r="120">
          <cell r="B120" t="str">
            <v>FL05130</v>
          </cell>
          <cell r="C120">
            <v>13000233</v>
          </cell>
          <cell r="D120">
            <v>41410</v>
          </cell>
          <cell r="E120" t="str">
            <v>LAIYEMOH FEHINTOLA AISHAH</v>
          </cell>
          <cell r="F120" t="str">
            <v>BO - I</v>
          </cell>
          <cell r="G120">
            <v>31</v>
          </cell>
          <cell r="H120">
            <v>31</v>
          </cell>
          <cell r="I120">
            <v>2669020.7601620858</v>
          </cell>
          <cell r="J120">
            <v>150000.00113187698</v>
          </cell>
          <cell r="K120">
            <v>194001.31</v>
          </cell>
          <cell r="L120">
            <v>199999.99910533498</v>
          </cell>
          <cell r="M120">
            <v>976965.18077825336</v>
          </cell>
          <cell r="N120">
            <v>0</v>
          </cell>
          <cell r="O120">
            <v>152493.43703335756</v>
          </cell>
          <cell r="P120">
            <v>187500</v>
          </cell>
          <cell r="Q120">
            <v>60000</v>
          </cell>
          <cell r="R120">
            <v>0</v>
          </cell>
          <cell r="S120">
            <v>1686793.9730974361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407916.67</v>
          </cell>
          <cell r="Y120">
            <v>0</v>
          </cell>
          <cell r="Z120">
            <v>407916.67</v>
          </cell>
          <cell r="AA120">
            <v>1243872.6649230537</v>
          </cell>
          <cell r="AB120">
            <v>621936.33246152685</v>
          </cell>
          <cell r="AC120">
            <v>8550500.3286929242</v>
          </cell>
          <cell r="AD120">
            <v>712541.69405774365</v>
          </cell>
          <cell r="AE120">
            <v>712541.69405774365</v>
          </cell>
          <cell r="AF120">
            <v>557057.61094236199</v>
          </cell>
          <cell r="AG120">
            <v>557057.61094236199</v>
          </cell>
          <cell r="AH120">
            <v>222418.39668017381</v>
          </cell>
          <cell r="AI120">
            <v>266902.07601620856</v>
          </cell>
          <cell r="AJ120">
            <v>489320.47269638238</v>
          </cell>
          <cell r="AK120">
            <v>0</v>
          </cell>
          <cell r="AL120">
            <v>0</v>
          </cell>
          <cell r="AM120">
            <v>9039820.8013893068</v>
          </cell>
          <cell r="AN120">
            <v>9039820.8013893068</v>
          </cell>
          <cell r="AO120">
            <v>411289.34241904743</v>
          </cell>
          <cell r="AP120">
            <v>34274.120000000003</v>
          </cell>
          <cell r="AQ120">
            <v>329031.47393523797</v>
          </cell>
          <cell r="AR120">
            <v>27419.289999999997</v>
          </cell>
          <cell r="AS120">
            <v>1384663.915561317</v>
          </cell>
          <cell r="AT120">
            <v>115388.65999999999</v>
          </cell>
          <cell r="AU120">
            <v>66725.519004052141</v>
          </cell>
          <cell r="AV120">
            <v>5560.46</v>
          </cell>
          <cell r="AW120">
            <v>148368.41</v>
          </cell>
          <cell r="AX120">
            <v>0</v>
          </cell>
          <cell r="AY120">
            <v>408689.20094236196</v>
          </cell>
          <cell r="AZ120" t="str">
            <v>Yes</v>
          </cell>
          <cell r="BA120">
            <v>408689.21</v>
          </cell>
        </row>
        <row r="121">
          <cell r="B121" t="str">
            <v>KL05130</v>
          </cell>
          <cell r="C121">
            <v>13000225</v>
          </cell>
          <cell r="D121">
            <v>41407</v>
          </cell>
          <cell r="E121" t="str">
            <v xml:space="preserve">LURWAN KABIR </v>
          </cell>
          <cell r="F121" t="str">
            <v>BO - I</v>
          </cell>
          <cell r="G121">
            <v>31</v>
          </cell>
          <cell r="H121">
            <v>31</v>
          </cell>
          <cell r="I121">
            <v>2669020.7601620858</v>
          </cell>
          <cell r="J121">
            <v>150000.00113187698</v>
          </cell>
          <cell r="K121">
            <v>194001.31</v>
          </cell>
          <cell r="L121">
            <v>199999.99910533498</v>
          </cell>
          <cell r="M121">
            <v>976965.18077825336</v>
          </cell>
          <cell r="N121">
            <v>0</v>
          </cell>
          <cell r="O121">
            <v>152493.43703335756</v>
          </cell>
          <cell r="P121">
            <v>187500</v>
          </cell>
          <cell r="Q121">
            <v>60000</v>
          </cell>
          <cell r="R121">
            <v>0</v>
          </cell>
          <cell r="S121">
            <v>1686793.9730974361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407916.67</v>
          </cell>
          <cell r="Y121">
            <v>180000</v>
          </cell>
          <cell r="Z121">
            <v>227916.66999999998</v>
          </cell>
          <cell r="AA121">
            <v>1243872.6649230537</v>
          </cell>
          <cell r="AB121">
            <v>621936.33246152685</v>
          </cell>
          <cell r="AC121">
            <v>8370500.3286929242</v>
          </cell>
          <cell r="AD121">
            <v>697541.69405774365</v>
          </cell>
          <cell r="AE121">
            <v>697541.69405774365</v>
          </cell>
          <cell r="AF121">
            <v>542057.61094236199</v>
          </cell>
          <cell r="AG121">
            <v>542057.61094236199</v>
          </cell>
          <cell r="AH121">
            <v>222418.39668017381</v>
          </cell>
          <cell r="AI121">
            <v>266902.07601620856</v>
          </cell>
          <cell r="AJ121">
            <v>489320.47269638238</v>
          </cell>
          <cell r="AK121">
            <v>0</v>
          </cell>
          <cell r="AL121">
            <v>0</v>
          </cell>
          <cell r="AM121">
            <v>8859820.8013893068</v>
          </cell>
          <cell r="AN121">
            <v>9039820.8013893068</v>
          </cell>
          <cell r="AO121">
            <v>411289.34241904743</v>
          </cell>
          <cell r="AP121">
            <v>34274.120000000003</v>
          </cell>
          <cell r="AQ121">
            <v>329031.47393523797</v>
          </cell>
          <cell r="AR121">
            <v>27419.289999999997</v>
          </cell>
          <cell r="AS121">
            <v>1341463.9155613172</v>
          </cell>
          <cell r="AT121">
            <v>111788.65999999999</v>
          </cell>
          <cell r="AU121">
            <v>66725.519004052141</v>
          </cell>
          <cell r="AV121">
            <v>5560.46</v>
          </cell>
          <cell r="AW121">
            <v>144768.41</v>
          </cell>
          <cell r="AX121">
            <v>0</v>
          </cell>
          <cell r="AY121">
            <v>397289.20094236196</v>
          </cell>
          <cell r="AZ121" t="str">
            <v>Yes</v>
          </cell>
          <cell r="BA121">
            <v>397289.21</v>
          </cell>
        </row>
        <row r="122">
          <cell r="B122" t="str">
            <v>JO04120</v>
          </cell>
          <cell r="C122">
            <v>13000130</v>
          </cell>
          <cell r="D122">
            <v>41015</v>
          </cell>
          <cell r="E122" t="str">
            <v>OMOTOSO JAMIU OLABISI</v>
          </cell>
          <cell r="F122" t="str">
            <v>BO - I</v>
          </cell>
          <cell r="G122">
            <v>31</v>
          </cell>
          <cell r="H122">
            <v>31</v>
          </cell>
          <cell r="I122">
            <v>2669020.7601620858</v>
          </cell>
          <cell r="J122">
            <v>150000.00113187698</v>
          </cell>
          <cell r="K122">
            <v>194001.31</v>
          </cell>
          <cell r="L122">
            <v>199999.99910533498</v>
          </cell>
          <cell r="M122">
            <v>976965.18077825336</v>
          </cell>
          <cell r="N122">
            <v>0</v>
          </cell>
          <cell r="O122">
            <v>152493.43703335756</v>
          </cell>
          <cell r="P122">
            <v>187500</v>
          </cell>
          <cell r="Q122">
            <v>60000</v>
          </cell>
          <cell r="R122">
            <v>0</v>
          </cell>
          <cell r="S122">
            <v>1686793.9730974361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407916.67</v>
          </cell>
          <cell r="Y122">
            <v>198000</v>
          </cell>
          <cell r="Z122">
            <v>209916.66999999998</v>
          </cell>
          <cell r="AA122">
            <v>1243872.6649230537</v>
          </cell>
          <cell r="AB122">
            <v>621936.33246152685</v>
          </cell>
          <cell r="AC122">
            <v>8352500.3286929242</v>
          </cell>
          <cell r="AD122">
            <v>696041.69405774365</v>
          </cell>
          <cell r="AE122">
            <v>696041.69405774365</v>
          </cell>
          <cell r="AF122">
            <v>540557.61094236199</v>
          </cell>
          <cell r="AG122">
            <v>540557.61094236199</v>
          </cell>
          <cell r="AH122">
            <v>222418.39668017381</v>
          </cell>
          <cell r="AI122">
            <v>266902.07601620856</v>
          </cell>
          <cell r="AJ122">
            <v>489320.47269638238</v>
          </cell>
          <cell r="AK122">
            <v>0</v>
          </cell>
          <cell r="AL122">
            <v>0</v>
          </cell>
          <cell r="AM122">
            <v>8841820.8013893068</v>
          </cell>
          <cell r="AN122">
            <v>9039820.8013893068</v>
          </cell>
          <cell r="AO122">
            <v>411289.34241904743</v>
          </cell>
          <cell r="AP122">
            <v>34274.120000000003</v>
          </cell>
          <cell r="AQ122">
            <v>329031.47393523797</v>
          </cell>
          <cell r="AR122">
            <v>27419.289999999997</v>
          </cell>
          <cell r="AS122">
            <v>1193225.6547613172</v>
          </cell>
          <cell r="AT122">
            <v>99435.48</v>
          </cell>
          <cell r="AU122">
            <v>66725.519004052141</v>
          </cell>
          <cell r="AV122">
            <v>5560.46</v>
          </cell>
          <cell r="AW122">
            <v>132415.23000000001</v>
          </cell>
          <cell r="AX122">
            <v>0</v>
          </cell>
          <cell r="AY122">
            <v>408142.38094236201</v>
          </cell>
          <cell r="AZ122" t="str">
            <v>Yes</v>
          </cell>
          <cell r="BA122">
            <v>408142.39</v>
          </cell>
        </row>
        <row r="123">
          <cell r="B123" t="str">
            <v>HM06201</v>
          </cell>
          <cell r="C123">
            <v>13001821</v>
          </cell>
          <cell r="D123">
            <v>44000</v>
          </cell>
          <cell r="E123" t="str">
            <v>HAMISU MOHAMMED</v>
          </cell>
          <cell r="F123" t="str">
            <v>BO - II</v>
          </cell>
          <cell r="G123">
            <v>31</v>
          </cell>
          <cell r="H123">
            <v>31</v>
          </cell>
          <cell r="I123">
            <v>2615059.4337828835</v>
          </cell>
          <cell r="J123">
            <v>150000.00113187698</v>
          </cell>
          <cell r="K123">
            <v>194001.31</v>
          </cell>
          <cell r="L123">
            <v>199999.99910533498</v>
          </cell>
          <cell r="M123">
            <v>969220.74443395901</v>
          </cell>
          <cell r="N123">
            <v>0</v>
          </cell>
          <cell r="O123">
            <v>152493.6454094504</v>
          </cell>
          <cell r="P123">
            <v>187500</v>
          </cell>
          <cell r="Q123">
            <v>60000</v>
          </cell>
          <cell r="R123">
            <v>0</v>
          </cell>
          <cell r="S123">
            <v>1678458.9294521776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407916.67</v>
          </cell>
          <cell r="Y123">
            <v>120000</v>
          </cell>
          <cell r="Z123">
            <v>287916.67</v>
          </cell>
          <cell r="AA123">
            <v>1213811.2336897035</v>
          </cell>
          <cell r="AB123">
            <v>606905.61684485176</v>
          </cell>
          <cell r="AC123">
            <v>8315367.5838502366</v>
          </cell>
          <cell r="AD123">
            <v>692947.29865418642</v>
          </cell>
          <cell r="AE123">
            <v>692947.29865418642</v>
          </cell>
          <cell r="AF123">
            <v>541220.89444297354</v>
          </cell>
          <cell r="AG123">
            <v>541220.89444297354</v>
          </cell>
          <cell r="AH123">
            <v>217921.61948190696</v>
          </cell>
          <cell r="AI123">
            <v>261505.94337828836</v>
          </cell>
          <cell r="AJ123">
            <v>479427.56286019529</v>
          </cell>
          <cell r="AK123">
            <v>0</v>
          </cell>
          <cell r="AL123">
            <v>0</v>
          </cell>
          <cell r="AM123">
            <v>8794795.1467104312</v>
          </cell>
          <cell r="AN123">
            <v>8914795.1467104312</v>
          </cell>
          <cell r="AO123">
            <v>402887.06665779219</v>
          </cell>
          <cell r="AP123">
            <v>33573.93</v>
          </cell>
          <cell r="AQ123">
            <v>322309.65332623373</v>
          </cell>
          <cell r="AR123">
            <v>26859.14</v>
          </cell>
          <cell r="AS123">
            <v>1333795.9947674093</v>
          </cell>
          <cell r="AT123">
            <v>111149.67</v>
          </cell>
          <cell r="AU123">
            <v>65376.485844572089</v>
          </cell>
          <cell r="AV123">
            <v>5448.05</v>
          </cell>
          <cell r="AW123">
            <v>143456.85999999999</v>
          </cell>
          <cell r="AX123">
            <v>0</v>
          </cell>
          <cell r="AY123">
            <v>397764.03444297356</v>
          </cell>
          <cell r="AZ123" t="str">
            <v>Yes</v>
          </cell>
          <cell r="BA123">
            <v>397764.04000000004</v>
          </cell>
        </row>
        <row r="124">
          <cell r="B124" t="str">
            <v>HM06200</v>
          </cell>
          <cell r="C124">
            <v>13001807</v>
          </cell>
          <cell r="D124">
            <v>43983</v>
          </cell>
          <cell r="E124" t="str">
            <v>KARI HUSNI MOHAMMED</v>
          </cell>
          <cell r="F124" t="str">
            <v>BO - II</v>
          </cell>
          <cell r="G124">
            <v>31</v>
          </cell>
          <cell r="H124">
            <v>31</v>
          </cell>
          <cell r="I124">
            <v>2615059.4337828835</v>
          </cell>
          <cell r="J124">
            <v>150000.00113187698</v>
          </cell>
          <cell r="K124">
            <v>194001.31</v>
          </cell>
          <cell r="L124">
            <v>199999.99910533498</v>
          </cell>
          <cell r="M124">
            <v>969220.74443395901</v>
          </cell>
          <cell r="N124">
            <v>0</v>
          </cell>
          <cell r="O124">
            <v>152493.6454094504</v>
          </cell>
          <cell r="P124">
            <v>187500</v>
          </cell>
          <cell r="Q124">
            <v>60000</v>
          </cell>
          <cell r="R124">
            <v>0</v>
          </cell>
          <cell r="S124">
            <v>1678458.9294521776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407916.67</v>
          </cell>
          <cell r="Y124">
            <v>0</v>
          </cell>
          <cell r="Z124">
            <v>407916.67</v>
          </cell>
          <cell r="AA124">
            <v>1213811.2336897035</v>
          </cell>
          <cell r="AB124">
            <v>606905.61684485176</v>
          </cell>
          <cell r="AC124">
            <v>8435367.5838502366</v>
          </cell>
          <cell r="AD124">
            <v>702947.29865418642</v>
          </cell>
          <cell r="AE124">
            <v>702947.29865418642</v>
          </cell>
          <cell r="AF124">
            <v>551220.89444297354</v>
          </cell>
          <cell r="AG124">
            <v>551220.89444297354</v>
          </cell>
          <cell r="AH124">
            <v>217921.61948190696</v>
          </cell>
          <cell r="AI124">
            <v>261505.94337828836</v>
          </cell>
          <cell r="AJ124">
            <v>479427.56286019529</v>
          </cell>
          <cell r="AK124">
            <v>0</v>
          </cell>
          <cell r="AL124">
            <v>0</v>
          </cell>
          <cell r="AM124">
            <v>8914795.1467104312</v>
          </cell>
          <cell r="AN124">
            <v>8914795.1467104312</v>
          </cell>
          <cell r="AO124">
            <v>402887.06665779219</v>
          </cell>
          <cell r="AP124">
            <v>33573.93</v>
          </cell>
          <cell r="AQ124">
            <v>322309.65332623373</v>
          </cell>
          <cell r="AR124">
            <v>26859.14</v>
          </cell>
          <cell r="AS124">
            <v>1362595.9947674093</v>
          </cell>
          <cell r="AT124">
            <v>113549.67</v>
          </cell>
          <cell r="AU124">
            <v>65376.485844572089</v>
          </cell>
          <cell r="AV124">
            <v>5448.05</v>
          </cell>
          <cell r="AW124">
            <v>145856.85999999999</v>
          </cell>
          <cell r="AX124">
            <v>0</v>
          </cell>
          <cell r="AY124">
            <v>405364.03444297356</v>
          </cell>
          <cell r="AZ124" t="str">
            <v>Yes</v>
          </cell>
          <cell r="BA124">
            <v>405364.04000000004</v>
          </cell>
        </row>
        <row r="125">
          <cell r="B125" t="str">
            <v>LM02200</v>
          </cell>
          <cell r="C125">
            <v>13001766</v>
          </cell>
          <cell r="D125">
            <v>43864</v>
          </cell>
          <cell r="E125" t="str">
            <v>MADUKWE LEONARD ONYEBUCHI</v>
          </cell>
          <cell r="F125" t="str">
            <v>BO - II</v>
          </cell>
          <cell r="G125">
            <v>31</v>
          </cell>
          <cell r="H125">
            <v>31</v>
          </cell>
          <cell r="I125">
            <v>2615059.4337828835</v>
          </cell>
          <cell r="J125">
            <v>150000.00113187698</v>
          </cell>
          <cell r="K125">
            <v>194001.31</v>
          </cell>
          <cell r="L125">
            <v>199999.99910533498</v>
          </cell>
          <cell r="M125">
            <v>969220.74443395901</v>
          </cell>
          <cell r="N125">
            <v>0</v>
          </cell>
          <cell r="O125">
            <v>152493.6454094504</v>
          </cell>
          <cell r="P125">
            <v>187500</v>
          </cell>
          <cell r="Q125">
            <v>60000</v>
          </cell>
          <cell r="R125">
            <v>0</v>
          </cell>
          <cell r="S125">
            <v>1678458.9294521776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407916.67</v>
          </cell>
          <cell r="Y125">
            <v>120000</v>
          </cell>
          <cell r="Z125">
            <v>287916.67</v>
          </cell>
          <cell r="AA125">
            <v>1213811.2336897035</v>
          </cell>
          <cell r="AB125">
            <v>606905.61684485176</v>
          </cell>
          <cell r="AC125">
            <v>8315367.5838502366</v>
          </cell>
          <cell r="AD125">
            <v>692947.29865418642</v>
          </cell>
          <cell r="AE125">
            <v>692947.29865418642</v>
          </cell>
          <cell r="AF125">
            <v>541220.89444297354</v>
          </cell>
          <cell r="AG125">
            <v>541220.89444297354</v>
          </cell>
          <cell r="AH125">
            <v>217921.61948190696</v>
          </cell>
          <cell r="AI125">
            <v>261505.94337828836</v>
          </cell>
          <cell r="AJ125">
            <v>479427.56286019529</v>
          </cell>
          <cell r="AK125">
            <v>0</v>
          </cell>
          <cell r="AL125">
            <v>0</v>
          </cell>
          <cell r="AM125">
            <v>8794795.1467104312</v>
          </cell>
          <cell r="AN125">
            <v>8914795.1467104312</v>
          </cell>
          <cell r="AO125">
            <v>402887.06665779219</v>
          </cell>
          <cell r="AP125">
            <v>33573.93</v>
          </cell>
          <cell r="AQ125">
            <v>322309.65332623373</v>
          </cell>
          <cell r="AR125">
            <v>26859.14</v>
          </cell>
          <cell r="AS125">
            <v>1333795.9947674093</v>
          </cell>
          <cell r="AT125">
            <v>111149.67</v>
          </cell>
          <cell r="AU125">
            <v>65376.485844572089</v>
          </cell>
          <cell r="AV125">
            <v>5448.05</v>
          </cell>
          <cell r="AW125">
            <v>143456.85999999999</v>
          </cell>
          <cell r="AX125">
            <v>0</v>
          </cell>
          <cell r="AY125">
            <v>397764.03444297356</v>
          </cell>
          <cell r="AZ125" t="str">
            <v>Yes</v>
          </cell>
          <cell r="BA125">
            <v>397764.04000000004</v>
          </cell>
        </row>
        <row r="126">
          <cell r="B126" t="str">
            <v>IY11190</v>
          </cell>
          <cell r="C126">
            <v>13001658</v>
          </cell>
          <cell r="D126">
            <v>43773</v>
          </cell>
          <cell r="E126" t="str">
            <v>YAKUBU IBRAHIM IBRAHIM</v>
          </cell>
          <cell r="F126" t="str">
            <v>BO - II</v>
          </cell>
          <cell r="G126">
            <v>31</v>
          </cell>
          <cell r="H126">
            <v>31</v>
          </cell>
          <cell r="I126">
            <v>2615059.4337828835</v>
          </cell>
          <cell r="J126">
            <v>150000.00113187698</v>
          </cell>
          <cell r="K126">
            <v>194001.31</v>
          </cell>
          <cell r="L126">
            <v>199999.99910533498</v>
          </cell>
          <cell r="M126">
            <v>969220.74443395901</v>
          </cell>
          <cell r="N126">
            <v>0</v>
          </cell>
          <cell r="O126">
            <v>152493.6454094504</v>
          </cell>
          <cell r="P126">
            <v>187500</v>
          </cell>
          <cell r="Q126">
            <v>60000</v>
          </cell>
          <cell r="R126">
            <v>0</v>
          </cell>
          <cell r="S126">
            <v>1678458.9294521776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407916.67</v>
          </cell>
          <cell r="Y126">
            <v>120000</v>
          </cell>
          <cell r="Z126">
            <v>287916.67</v>
          </cell>
          <cell r="AA126">
            <v>1213811.2336897035</v>
          </cell>
          <cell r="AB126">
            <v>606905.61684485176</v>
          </cell>
          <cell r="AC126">
            <v>8315367.5838502366</v>
          </cell>
          <cell r="AD126">
            <v>692947.29865418642</v>
          </cell>
          <cell r="AE126">
            <v>692947.29865418642</v>
          </cell>
          <cell r="AF126">
            <v>541220.89444297354</v>
          </cell>
          <cell r="AG126">
            <v>541220.89444297354</v>
          </cell>
          <cell r="AH126">
            <v>217921.61948190696</v>
          </cell>
          <cell r="AI126">
            <v>261505.94337828836</v>
          </cell>
          <cell r="AJ126">
            <v>479427.56286019529</v>
          </cell>
          <cell r="AK126">
            <v>0</v>
          </cell>
          <cell r="AL126">
            <v>0</v>
          </cell>
          <cell r="AM126">
            <v>8794795.1467104312</v>
          </cell>
          <cell r="AN126">
            <v>8914795.1467104312</v>
          </cell>
          <cell r="AO126">
            <v>402887.06665779219</v>
          </cell>
          <cell r="AP126">
            <v>33573.93</v>
          </cell>
          <cell r="AQ126">
            <v>322309.65332623373</v>
          </cell>
          <cell r="AR126">
            <v>26859.14</v>
          </cell>
          <cell r="AS126">
            <v>1333795.9947674093</v>
          </cell>
          <cell r="AT126">
            <v>111149.67</v>
          </cell>
          <cell r="AU126">
            <v>65376.485844572089</v>
          </cell>
          <cell r="AV126">
            <v>5448.05</v>
          </cell>
          <cell r="AW126">
            <v>143456.85999999999</v>
          </cell>
          <cell r="AX126">
            <v>0</v>
          </cell>
          <cell r="AY126">
            <v>397764.03444297356</v>
          </cell>
          <cell r="AZ126" t="str">
            <v>Yes</v>
          </cell>
          <cell r="BA126">
            <v>397764.04000000004</v>
          </cell>
        </row>
        <row r="127">
          <cell r="B127" t="str">
            <v>AA08190</v>
          </cell>
          <cell r="C127">
            <v>13001574</v>
          </cell>
          <cell r="D127">
            <v>43678</v>
          </cell>
          <cell r="E127" t="str">
            <v>ABUBAKAR  ABDULKABIR  OLUSEGUN</v>
          </cell>
          <cell r="F127" t="str">
            <v>BO - II</v>
          </cell>
          <cell r="G127">
            <v>31</v>
          </cell>
          <cell r="H127">
            <v>31</v>
          </cell>
          <cell r="I127">
            <v>2615059.4337828835</v>
          </cell>
          <cell r="J127">
            <v>150000.00113187698</v>
          </cell>
          <cell r="K127">
            <v>194001.31</v>
          </cell>
          <cell r="L127">
            <v>199999.99910533498</v>
          </cell>
          <cell r="M127">
            <v>969220.74443395901</v>
          </cell>
          <cell r="N127">
            <v>0</v>
          </cell>
          <cell r="O127">
            <v>152493.6454094504</v>
          </cell>
          <cell r="P127">
            <v>187500</v>
          </cell>
          <cell r="Q127">
            <v>60000</v>
          </cell>
          <cell r="R127">
            <v>0</v>
          </cell>
          <cell r="S127">
            <v>1678458.9294521776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407916.67</v>
          </cell>
          <cell r="Y127">
            <v>97500</v>
          </cell>
          <cell r="Z127">
            <v>310416.67</v>
          </cell>
          <cell r="AA127">
            <v>1213811.2336897035</v>
          </cell>
          <cell r="AB127">
            <v>606905.61684485176</v>
          </cell>
          <cell r="AC127">
            <v>8337867.5838502366</v>
          </cell>
          <cell r="AD127">
            <v>694822.29865418642</v>
          </cell>
          <cell r="AE127">
            <v>694822.29865418642</v>
          </cell>
          <cell r="AF127">
            <v>543095.89444297354</v>
          </cell>
          <cell r="AG127">
            <v>543095.89444297354</v>
          </cell>
          <cell r="AH127">
            <v>217921.61948190696</v>
          </cell>
          <cell r="AI127">
            <v>261505.94337828836</v>
          </cell>
          <cell r="AJ127">
            <v>479427.56286019529</v>
          </cell>
          <cell r="AK127">
            <v>0</v>
          </cell>
          <cell r="AL127">
            <v>0</v>
          </cell>
          <cell r="AM127">
            <v>8817295.1467104312</v>
          </cell>
          <cell r="AN127">
            <v>8914795.1467104312</v>
          </cell>
          <cell r="AO127">
            <v>402887.06665779219</v>
          </cell>
          <cell r="AP127">
            <v>33573.93</v>
          </cell>
          <cell r="AQ127">
            <v>322309.65332623373</v>
          </cell>
          <cell r="AR127">
            <v>26859.14</v>
          </cell>
          <cell r="AS127">
            <v>1339195.9947674093</v>
          </cell>
          <cell r="AT127">
            <v>111599.67</v>
          </cell>
          <cell r="AU127">
            <v>65376.485844572089</v>
          </cell>
          <cell r="AV127">
            <v>5448.05</v>
          </cell>
          <cell r="AW127">
            <v>143906.85999999999</v>
          </cell>
          <cell r="AX127">
            <v>0</v>
          </cell>
          <cell r="AY127">
            <v>399189.03444297356</v>
          </cell>
          <cell r="AZ127" t="str">
            <v>Yes</v>
          </cell>
          <cell r="BA127">
            <v>399189.04000000004</v>
          </cell>
        </row>
        <row r="128">
          <cell r="B128" t="str">
            <v>SM03160</v>
          </cell>
          <cell r="C128">
            <v>13000752</v>
          </cell>
          <cell r="D128">
            <v>42431</v>
          </cell>
          <cell r="E128" t="str">
            <v>SHEHU MOHAMMED BUHARI</v>
          </cell>
          <cell r="F128" t="str">
            <v>BO - II</v>
          </cell>
          <cell r="G128">
            <v>31</v>
          </cell>
          <cell r="H128">
            <v>31</v>
          </cell>
          <cell r="I128">
            <v>2615059.4337828835</v>
          </cell>
          <cell r="J128">
            <v>150000.00113187698</v>
          </cell>
          <cell r="K128">
            <v>194001.31</v>
          </cell>
          <cell r="L128">
            <v>199999.99910533498</v>
          </cell>
          <cell r="M128">
            <v>969220.74443395901</v>
          </cell>
          <cell r="N128">
            <v>0</v>
          </cell>
          <cell r="O128">
            <v>152493.6454094504</v>
          </cell>
          <cell r="P128">
            <v>187500</v>
          </cell>
          <cell r="Q128">
            <v>60000</v>
          </cell>
          <cell r="R128">
            <v>0</v>
          </cell>
          <cell r="S128">
            <v>1678458.9294521776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407916.67</v>
          </cell>
          <cell r="Y128">
            <v>0</v>
          </cell>
          <cell r="Z128">
            <v>407916.67</v>
          </cell>
          <cell r="AA128">
            <v>1213811.2336897035</v>
          </cell>
          <cell r="AB128">
            <v>606905.61684485176</v>
          </cell>
          <cell r="AC128">
            <v>8435367.5838502366</v>
          </cell>
          <cell r="AD128">
            <v>702947.29865418642</v>
          </cell>
          <cell r="AE128">
            <v>702947.29865418642</v>
          </cell>
          <cell r="AF128">
            <v>551220.89444297354</v>
          </cell>
          <cell r="AG128">
            <v>551220.89444297354</v>
          </cell>
          <cell r="AH128">
            <v>217921.61948190696</v>
          </cell>
          <cell r="AI128">
            <v>261505.94337828836</v>
          </cell>
          <cell r="AJ128">
            <v>479427.56286019529</v>
          </cell>
          <cell r="AK128">
            <v>0</v>
          </cell>
          <cell r="AL128">
            <v>0</v>
          </cell>
          <cell r="AM128">
            <v>8914795.1467104312</v>
          </cell>
          <cell r="AN128">
            <v>8914795.1467104312</v>
          </cell>
          <cell r="AO128">
            <v>402887.06665779219</v>
          </cell>
          <cell r="AP128">
            <v>33573.93</v>
          </cell>
          <cell r="AQ128">
            <v>322309.65332623373</v>
          </cell>
          <cell r="AR128">
            <v>26859.14</v>
          </cell>
          <cell r="AS128">
            <v>1362595.9947674093</v>
          </cell>
          <cell r="AT128">
            <v>113549.67</v>
          </cell>
          <cell r="AU128">
            <v>65376.485844572089</v>
          </cell>
          <cell r="AV128">
            <v>5448.05</v>
          </cell>
          <cell r="AW128">
            <v>145856.85999999999</v>
          </cell>
          <cell r="AX128">
            <v>0</v>
          </cell>
          <cell r="AY128">
            <v>405364.03444297356</v>
          </cell>
          <cell r="AZ128" t="str">
            <v>Yes</v>
          </cell>
          <cell r="BA128">
            <v>405364.04000000004</v>
          </cell>
        </row>
        <row r="129">
          <cell r="B129" t="str">
            <v>TA06150</v>
          </cell>
          <cell r="C129">
            <v>13000590</v>
          </cell>
          <cell r="D129">
            <v>42177</v>
          </cell>
          <cell r="E129" t="str">
            <v>ALLI TOLUWALASHE RASHEEDAT</v>
          </cell>
          <cell r="F129" t="str">
            <v>BO - II</v>
          </cell>
          <cell r="G129">
            <v>31</v>
          </cell>
          <cell r="H129">
            <v>31</v>
          </cell>
          <cell r="I129">
            <v>2615059.4337828835</v>
          </cell>
          <cell r="J129">
            <v>150000.00113187698</v>
          </cell>
          <cell r="K129">
            <v>194001.31</v>
          </cell>
          <cell r="L129">
            <v>199999.99910533498</v>
          </cell>
          <cell r="M129">
            <v>969220.74443395901</v>
          </cell>
          <cell r="N129">
            <v>0</v>
          </cell>
          <cell r="O129">
            <v>152493.6454094504</v>
          </cell>
          <cell r="P129">
            <v>187500</v>
          </cell>
          <cell r="Q129">
            <v>60000</v>
          </cell>
          <cell r="R129">
            <v>0</v>
          </cell>
          <cell r="S129">
            <v>1678458.9294521776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407916.67</v>
          </cell>
          <cell r="Y129">
            <v>381005</v>
          </cell>
          <cell r="Z129">
            <v>26911.669999999984</v>
          </cell>
          <cell r="AA129">
            <v>1213811.2336897035</v>
          </cell>
          <cell r="AB129">
            <v>606905.61684485176</v>
          </cell>
          <cell r="AC129">
            <v>8054362.5838502366</v>
          </cell>
          <cell r="AD129">
            <v>671196.88198751968</v>
          </cell>
          <cell r="AE129">
            <v>671196.88198751968</v>
          </cell>
          <cell r="AF129">
            <v>519470.47777630686</v>
          </cell>
          <cell r="AG129">
            <v>519470.47777630691</v>
          </cell>
          <cell r="AH129">
            <v>217921.61948190696</v>
          </cell>
          <cell r="AI129">
            <v>261505.94337828836</v>
          </cell>
          <cell r="AJ129">
            <v>479427.56286019529</v>
          </cell>
          <cell r="AK129">
            <v>0</v>
          </cell>
          <cell r="AL129">
            <v>0</v>
          </cell>
          <cell r="AM129">
            <v>8533790.1467104312</v>
          </cell>
          <cell r="AN129">
            <v>8914795.1467104312</v>
          </cell>
          <cell r="AO129">
            <v>402887.06665779219</v>
          </cell>
          <cell r="AP129">
            <v>33573.93</v>
          </cell>
          <cell r="AQ129">
            <v>322309.65332623373</v>
          </cell>
          <cell r="AR129">
            <v>26859.14</v>
          </cell>
          <cell r="AS129">
            <v>1271154.7947674093</v>
          </cell>
          <cell r="AT129">
            <v>105929.56999999999</v>
          </cell>
          <cell r="AU129">
            <v>65376.485844572089</v>
          </cell>
          <cell r="AV129">
            <v>5448.05</v>
          </cell>
          <cell r="AW129">
            <v>138236.76</v>
          </cell>
          <cell r="AX129">
            <v>0</v>
          </cell>
          <cell r="AY129">
            <v>381233.7177763069</v>
          </cell>
          <cell r="AZ129" t="str">
            <v>Yes</v>
          </cell>
          <cell r="BA129">
            <v>381233.72000000003</v>
          </cell>
        </row>
        <row r="130">
          <cell r="B130" t="str">
            <v>BB06080</v>
          </cell>
          <cell r="C130">
            <v>13000047</v>
          </cell>
          <cell r="D130">
            <v>38829</v>
          </cell>
          <cell r="E130" t="str">
            <v xml:space="preserve">BELLO BILKISU </v>
          </cell>
          <cell r="F130" t="str">
            <v>BO - II</v>
          </cell>
          <cell r="G130">
            <v>31</v>
          </cell>
          <cell r="H130">
            <v>31</v>
          </cell>
          <cell r="I130">
            <v>2615059.4337828835</v>
          </cell>
          <cell r="J130">
            <v>150000.00113187698</v>
          </cell>
          <cell r="K130">
            <v>194001.31</v>
          </cell>
          <cell r="L130">
            <v>199999.99910533498</v>
          </cell>
          <cell r="M130">
            <v>969220.74443395901</v>
          </cell>
          <cell r="N130">
            <v>0</v>
          </cell>
          <cell r="O130">
            <v>152493.6454094504</v>
          </cell>
          <cell r="P130">
            <v>187500</v>
          </cell>
          <cell r="Q130">
            <v>60000</v>
          </cell>
          <cell r="R130">
            <v>0</v>
          </cell>
          <cell r="S130">
            <v>1678458.9294521776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407916.67</v>
          </cell>
          <cell r="Y130">
            <v>0</v>
          </cell>
          <cell r="Z130">
            <v>407916.67</v>
          </cell>
          <cell r="AA130">
            <v>1213811.2336897035</v>
          </cell>
          <cell r="AB130">
            <v>606905.61684485176</v>
          </cell>
          <cell r="AC130">
            <v>8435367.5838502366</v>
          </cell>
          <cell r="AD130">
            <v>702947.29865418642</v>
          </cell>
          <cell r="AE130">
            <v>702947.29865418642</v>
          </cell>
          <cell r="AF130">
            <v>551220.89444297354</v>
          </cell>
          <cell r="AG130">
            <v>551220.89444297354</v>
          </cell>
          <cell r="AH130">
            <v>217921.61948190696</v>
          </cell>
          <cell r="AI130">
            <v>261505.94337828836</v>
          </cell>
          <cell r="AJ130">
            <v>479427.56286019529</v>
          </cell>
          <cell r="AK130">
            <v>0</v>
          </cell>
          <cell r="AL130">
            <v>0</v>
          </cell>
          <cell r="AM130">
            <v>8914795.1467104312</v>
          </cell>
          <cell r="AN130">
            <v>8914795.1467104312</v>
          </cell>
          <cell r="AO130">
            <v>402887.06665779219</v>
          </cell>
          <cell r="AP130">
            <v>33573.93</v>
          </cell>
          <cell r="AQ130">
            <v>322309.65332623373</v>
          </cell>
          <cell r="AR130">
            <v>26859.14</v>
          </cell>
          <cell r="AS130">
            <v>1215401.6211674095</v>
          </cell>
          <cell r="AT130">
            <v>101283.47</v>
          </cell>
          <cell r="AU130">
            <v>65376.485844572089</v>
          </cell>
          <cell r="AV130">
            <v>5448.05</v>
          </cell>
          <cell r="AW130">
            <v>133590.66</v>
          </cell>
          <cell r="AX130">
            <v>0</v>
          </cell>
          <cell r="AY130">
            <v>417630.23444297351</v>
          </cell>
          <cell r="AZ130" t="str">
            <v>Yes</v>
          </cell>
          <cell r="BA130">
            <v>417630.24</v>
          </cell>
        </row>
        <row r="131">
          <cell r="B131" t="str">
            <v>PZ11150</v>
          </cell>
          <cell r="C131">
            <v>13000678</v>
          </cell>
          <cell r="D131">
            <v>42324</v>
          </cell>
          <cell r="E131" t="str">
            <v xml:space="preserve">ZUBAIRU PATIENCE </v>
          </cell>
          <cell r="F131" t="str">
            <v>BO - III</v>
          </cell>
          <cell r="G131">
            <v>31</v>
          </cell>
          <cell r="H131">
            <v>31</v>
          </cell>
          <cell r="I131">
            <v>2512275.9549653553</v>
          </cell>
          <cell r="J131">
            <v>150000.00113187698</v>
          </cell>
          <cell r="K131">
            <v>194001.31</v>
          </cell>
          <cell r="L131">
            <v>199999.99910533498</v>
          </cell>
          <cell r="M131">
            <v>954469.43711149192</v>
          </cell>
          <cell r="N131">
            <v>0</v>
          </cell>
          <cell r="O131">
            <v>152494.04231628822</v>
          </cell>
          <cell r="P131">
            <v>187500</v>
          </cell>
          <cell r="Q131">
            <v>60000</v>
          </cell>
          <cell r="R131">
            <v>0</v>
          </cell>
          <cell r="S131">
            <v>1662582.6558421615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407916.67</v>
          </cell>
          <cell r="Y131">
            <v>150000</v>
          </cell>
          <cell r="Z131">
            <v>257916.66999999998</v>
          </cell>
          <cell r="AA131">
            <v>1156551.3646737989</v>
          </cell>
          <cell r="AB131">
            <v>578275.68233689945</v>
          </cell>
          <cell r="AC131">
            <v>8066067.117483207</v>
          </cell>
          <cell r="AD131">
            <v>672172.25979026721</v>
          </cell>
          <cell r="AE131">
            <v>672172.25979026721</v>
          </cell>
          <cell r="AF131">
            <v>527603.33920604235</v>
          </cell>
          <cell r="AG131">
            <v>527603.33920604235</v>
          </cell>
          <cell r="AH131">
            <v>209356.32958044627</v>
          </cell>
          <cell r="AI131">
            <v>251227.59549653553</v>
          </cell>
          <cell r="AJ131">
            <v>460583.92507698177</v>
          </cell>
          <cell r="AK131">
            <v>0</v>
          </cell>
          <cell r="AL131">
            <v>0</v>
          </cell>
          <cell r="AM131">
            <v>8526651.0425601881</v>
          </cell>
          <cell r="AN131">
            <v>8676651.0425601881</v>
          </cell>
          <cell r="AO131">
            <v>386882.73187444895</v>
          </cell>
          <cell r="AP131">
            <v>32240.23</v>
          </cell>
          <cell r="AQ131">
            <v>309506.1854995591</v>
          </cell>
          <cell r="AR131">
            <v>25792.19</v>
          </cell>
          <cell r="AS131">
            <v>1284561.8599218698</v>
          </cell>
          <cell r="AT131">
            <v>107046.83</v>
          </cell>
          <cell r="AU131">
            <v>62806.898874133884</v>
          </cell>
          <cell r="AV131">
            <v>5233.91</v>
          </cell>
          <cell r="AW131">
            <v>138072.93</v>
          </cell>
          <cell r="AX131">
            <v>534099.32979026716</v>
          </cell>
          <cell r="AY131">
            <v>0</v>
          </cell>
          <cell r="AZ131">
            <v>0</v>
          </cell>
          <cell r="BA131">
            <v>534099.32999999996</v>
          </cell>
        </row>
        <row r="132">
          <cell r="B132" t="str">
            <v>AZ04140</v>
          </cell>
          <cell r="C132">
            <v>13000471</v>
          </cell>
          <cell r="D132">
            <v>41757</v>
          </cell>
          <cell r="E132" t="str">
            <v>ZANNA ABUBAKAR SADIQ</v>
          </cell>
          <cell r="F132" t="str">
            <v>BO - III</v>
          </cell>
          <cell r="G132">
            <v>31</v>
          </cell>
          <cell r="H132">
            <v>31</v>
          </cell>
          <cell r="I132">
            <v>2512275.9549653553</v>
          </cell>
          <cell r="J132">
            <v>150000.00113187698</v>
          </cell>
          <cell r="K132">
            <v>194001.31</v>
          </cell>
          <cell r="L132">
            <v>199999.99910533498</v>
          </cell>
          <cell r="M132">
            <v>954469.43711149192</v>
          </cell>
          <cell r="N132">
            <v>0</v>
          </cell>
          <cell r="O132">
            <v>152494.04231628822</v>
          </cell>
          <cell r="P132">
            <v>187500</v>
          </cell>
          <cell r="Q132">
            <v>60000</v>
          </cell>
          <cell r="R132">
            <v>0</v>
          </cell>
          <cell r="S132">
            <v>1662582.6558421615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407916.67</v>
          </cell>
          <cell r="Y132">
            <v>500000</v>
          </cell>
          <cell r="Z132">
            <v>0</v>
          </cell>
          <cell r="AA132">
            <v>1156551.3646737989</v>
          </cell>
          <cell r="AB132">
            <v>578275.68233689945</v>
          </cell>
          <cell r="AC132">
            <v>7808150.4474832071</v>
          </cell>
          <cell r="AD132">
            <v>650679.20395693392</v>
          </cell>
          <cell r="AE132">
            <v>650679.20395693392</v>
          </cell>
          <cell r="AF132">
            <v>506110.28337270906</v>
          </cell>
          <cell r="AG132">
            <v>506110.28337270906</v>
          </cell>
          <cell r="AH132">
            <v>209356.32958044627</v>
          </cell>
          <cell r="AI132">
            <v>251227.59549653553</v>
          </cell>
          <cell r="AJ132">
            <v>460583.92507698177</v>
          </cell>
          <cell r="AK132">
            <v>0</v>
          </cell>
          <cell r="AL132">
            <v>0</v>
          </cell>
          <cell r="AM132">
            <v>8268734.3725601891</v>
          </cell>
          <cell r="AN132">
            <v>8676651.0425601881</v>
          </cell>
          <cell r="AO132">
            <v>386882.73187444895</v>
          </cell>
          <cell r="AP132">
            <v>32240.23</v>
          </cell>
          <cell r="AQ132">
            <v>309506.1854995591</v>
          </cell>
          <cell r="AR132">
            <v>25792.19</v>
          </cell>
          <cell r="AS132">
            <v>1200561.8599218698</v>
          </cell>
          <cell r="AT132">
            <v>100046.83</v>
          </cell>
          <cell r="AU132">
            <v>62806.898874133884</v>
          </cell>
          <cell r="AV132">
            <v>5233.91</v>
          </cell>
          <cell r="AW132">
            <v>131072.93</v>
          </cell>
          <cell r="AX132">
            <v>519606.27395693393</v>
          </cell>
          <cell r="AY132">
            <v>0</v>
          </cell>
          <cell r="AZ132">
            <v>0</v>
          </cell>
          <cell r="BA132">
            <v>519606.28</v>
          </cell>
        </row>
        <row r="133">
          <cell r="B133" t="str">
            <v>FS05130</v>
          </cell>
          <cell r="C133">
            <v>13000227</v>
          </cell>
          <cell r="D133">
            <v>41409</v>
          </cell>
          <cell r="E133" t="str">
            <v>SANYAOLU FATIMAH ABIODUN</v>
          </cell>
          <cell r="F133" t="str">
            <v>BO - III</v>
          </cell>
          <cell r="G133">
            <v>31</v>
          </cell>
          <cell r="H133">
            <v>31</v>
          </cell>
          <cell r="I133">
            <v>2512275.9549653553</v>
          </cell>
          <cell r="J133">
            <v>150000.00113187698</v>
          </cell>
          <cell r="K133">
            <v>194001.31</v>
          </cell>
          <cell r="L133">
            <v>199999.99910533498</v>
          </cell>
          <cell r="M133">
            <v>954469.43711149192</v>
          </cell>
          <cell r="N133">
            <v>0</v>
          </cell>
          <cell r="O133">
            <v>152494.04231628822</v>
          </cell>
          <cell r="P133">
            <v>187500</v>
          </cell>
          <cell r="Q133">
            <v>60000</v>
          </cell>
          <cell r="R133">
            <v>0</v>
          </cell>
          <cell r="S133">
            <v>1662582.6558421615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407916.67</v>
          </cell>
          <cell r="Y133">
            <v>154000</v>
          </cell>
          <cell r="Z133">
            <v>253916.66999999998</v>
          </cell>
          <cell r="AA133">
            <v>1156551.3646737989</v>
          </cell>
          <cell r="AB133">
            <v>578275.68233689945</v>
          </cell>
          <cell r="AC133">
            <v>8062067.117483207</v>
          </cell>
          <cell r="AD133">
            <v>671838.92645693396</v>
          </cell>
          <cell r="AE133">
            <v>671838.92645693396</v>
          </cell>
          <cell r="AF133">
            <v>527270.00587270909</v>
          </cell>
          <cell r="AG133">
            <v>527270.00587270909</v>
          </cell>
          <cell r="AH133">
            <v>209356.32958044627</v>
          </cell>
          <cell r="AI133">
            <v>251227.59549653553</v>
          </cell>
          <cell r="AJ133">
            <v>460583.92507698177</v>
          </cell>
          <cell r="AK133">
            <v>0</v>
          </cell>
          <cell r="AL133">
            <v>0</v>
          </cell>
          <cell r="AM133">
            <v>8522651.0425601881</v>
          </cell>
          <cell r="AN133">
            <v>8676651.0425601881</v>
          </cell>
          <cell r="AO133">
            <v>386882.73187444895</v>
          </cell>
          <cell r="AP133">
            <v>32240.23</v>
          </cell>
          <cell r="AQ133">
            <v>309506.1854995591</v>
          </cell>
          <cell r="AR133">
            <v>25792.19</v>
          </cell>
          <cell r="AS133">
            <v>1283601.8599218698</v>
          </cell>
          <cell r="AT133">
            <v>106966.83</v>
          </cell>
          <cell r="AU133">
            <v>62806.898874133884</v>
          </cell>
          <cell r="AV133">
            <v>5233.91</v>
          </cell>
          <cell r="AW133">
            <v>137992.93</v>
          </cell>
          <cell r="AX133">
            <v>533845.99645693391</v>
          </cell>
          <cell r="AY133">
            <v>0</v>
          </cell>
          <cell r="AZ133">
            <v>0</v>
          </cell>
          <cell r="BA133">
            <v>533846</v>
          </cell>
        </row>
        <row r="134">
          <cell r="B134" t="str">
            <v>AA05131</v>
          </cell>
          <cell r="C134">
            <v>13000150</v>
          </cell>
          <cell r="D134">
            <v>41407</v>
          </cell>
          <cell r="E134" t="str">
            <v xml:space="preserve">ABDULQADIR ABDULMUMIN </v>
          </cell>
          <cell r="F134" t="str">
            <v>BO - III</v>
          </cell>
          <cell r="G134">
            <v>31</v>
          </cell>
          <cell r="H134">
            <v>31</v>
          </cell>
          <cell r="I134">
            <v>2512275.9549653553</v>
          </cell>
          <cell r="J134">
            <v>150000.00113187698</v>
          </cell>
          <cell r="K134">
            <v>194001.31</v>
          </cell>
          <cell r="L134">
            <v>199999.99910533498</v>
          </cell>
          <cell r="M134">
            <v>954469.43711149192</v>
          </cell>
          <cell r="N134">
            <v>0</v>
          </cell>
          <cell r="O134">
            <v>152494.04231628822</v>
          </cell>
          <cell r="P134">
            <v>187500</v>
          </cell>
          <cell r="Q134">
            <v>60000</v>
          </cell>
          <cell r="R134">
            <v>0</v>
          </cell>
          <cell r="S134">
            <v>1662582.6558421615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407916.67</v>
          </cell>
          <cell r="Y134">
            <v>0</v>
          </cell>
          <cell r="Z134">
            <v>407916.67</v>
          </cell>
          <cell r="AA134">
            <v>1156551.3646737989</v>
          </cell>
          <cell r="AB134">
            <v>578275.68233689945</v>
          </cell>
          <cell r="AC134">
            <v>8216067.117483207</v>
          </cell>
          <cell r="AD134">
            <v>684672.25979026721</v>
          </cell>
          <cell r="AE134">
            <v>684672.25979026721</v>
          </cell>
          <cell r="AF134">
            <v>540103.33920604235</v>
          </cell>
          <cell r="AG134">
            <v>540103.33920604235</v>
          </cell>
          <cell r="AH134">
            <v>209356.32958044627</v>
          </cell>
          <cell r="AI134">
            <v>251227.59549653553</v>
          </cell>
          <cell r="AJ134">
            <v>460583.92507698177</v>
          </cell>
          <cell r="AK134">
            <v>0</v>
          </cell>
          <cell r="AL134">
            <v>0</v>
          </cell>
          <cell r="AM134">
            <v>8676651.0425601881</v>
          </cell>
          <cell r="AN134">
            <v>8676651.0425601881</v>
          </cell>
          <cell r="AO134">
            <v>386882.73187444895</v>
          </cell>
          <cell r="AP134">
            <v>32240.23</v>
          </cell>
          <cell r="AQ134">
            <v>309506.1854995591</v>
          </cell>
          <cell r="AR134">
            <v>25792.19</v>
          </cell>
          <cell r="AS134">
            <v>1176430.1671218697</v>
          </cell>
          <cell r="AT134">
            <v>98035.849999999991</v>
          </cell>
          <cell r="AU134">
            <v>62806.898874133884</v>
          </cell>
          <cell r="AV134">
            <v>5233.91</v>
          </cell>
          <cell r="AW134">
            <v>129061.95</v>
          </cell>
          <cell r="AX134">
            <v>555610.30979026726</v>
          </cell>
          <cell r="AY134">
            <v>0</v>
          </cell>
          <cell r="AZ134">
            <v>0</v>
          </cell>
          <cell r="BA134">
            <v>555610.31000000006</v>
          </cell>
        </row>
        <row r="135">
          <cell r="B135" t="str">
            <v>UI01130</v>
          </cell>
          <cell r="C135">
            <v>13000184</v>
          </cell>
          <cell r="D135">
            <v>41288</v>
          </cell>
          <cell r="E135" t="str">
            <v>IBRAHIM UMMA AHMAD</v>
          </cell>
          <cell r="F135" t="str">
            <v>BO - III</v>
          </cell>
          <cell r="G135">
            <v>31</v>
          </cell>
          <cell r="H135">
            <v>31</v>
          </cell>
          <cell r="I135">
            <v>2512275.9549653553</v>
          </cell>
          <cell r="J135">
            <v>150000.00113187698</v>
          </cell>
          <cell r="K135">
            <v>194001.31</v>
          </cell>
          <cell r="L135">
            <v>199999.99910533498</v>
          </cell>
          <cell r="M135">
            <v>954469.43711149192</v>
          </cell>
          <cell r="N135">
            <v>0</v>
          </cell>
          <cell r="O135">
            <v>152494.04231628822</v>
          </cell>
          <cell r="P135">
            <v>187500</v>
          </cell>
          <cell r="Q135">
            <v>60000</v>
          </cell>
          <cell r="R135">
            <v>0</v>
          </cell>
          <cell r="S135">
            <v>1662582.6558421615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407916.67</v>
          </cell>
          <cell r="Y135">
            <v>0</v>
          </cell>
          <cell r="Z135">
            <v>407916.67</v>
          </cell>
          <cell r="AA135">
            <v>1156551.3646737989</v>
          </cell>
          <cell r="AB135">
            <v>578275.68233689945</v>
          </cell>
          <cell r="AC135">
            <v>8216067.117483207</v>
          </cell>
          <cell r="AD135">
            <v>684672.25979026721</v>
          </cell>
          <cell r="AE135">
            <v>684672.25979026721</v>
          </cell>
          <cell r="AF135">
            <v>540103.33920604235</v>
          </cell>
          <cell r="AG135">
            <v>540103.33920604235</v>
          </cell>
          <cell r="AH135">
            <v>209356.32958044627</v>
          </cell>
          <cell r="AI135">
            <v>251227.59549653553</v>
          </cell>
          <cell r="AJ135">
            <v>460583.92507698177</v>
          </cell>
          <cell r="AK135">
            <v>0</v>
          </cell>
          <cell r="AL135">
            <v>0</v>
          </cell>
          <cell r="AM135">
            <v>8676651.0425601881</v>
          </cell>
          <cell r="AN135">
            <v>8676651.0425601881</v>
          </cell>
          <cell r="AO135">
            <v>386882.73187444895</v>
          </cell>
          <cell r="AP135">
            <v>32240.23</v>
          </cell>
          <cell r="AQ135">
            <v>309506.1854995591</v>
          </cell>
          <cell r="AR135">
            <v>25792.19</v>
          </cell>
          <cell r="AS135">
            <v>1320561.8599218698</v>
          </cell>
          <cell r="AT135">
            <v>110046.83</v>
          </cell>
          <cell r="AU135">
            <v>62806.898874133884</v>
          </cell>
          <cell r="AV135">
            <v>5233.91</v>
          </cell>
          <cell r="AW135">
            <v>141072.93</v>
          </cell>
          <cell r="AX135">
            <v>543599.32979026716</v>
          </cell>
          <cell r="AY135">
            <v>0</v>
          </cell>
          <cell r="AZ135">
            <v>0</v>
          </cell>
          <cell r="BA135">
            <v>543599.32999999996</v>
          </cell>
        </row>
        <row r="136">
          <cell r="B136" t="str">
            <v>MB12190</v>
          </cell>
          <cell r="C136">
            <v>13001672</v>
          </cell>
          <cell r="D136">
            <v>43801</v>
          </cell>
          <cell r="E136" t="str">
            <v>BELLO OYENIRAN MARY OLUWATOBILOBA</v>
          </cell>
          <cell r="F136" t="str">
            <v>BO - III</v>
          </cell>
          <cell r="G136">
            <v>31</v>
          </cell>
          <cell r="H136">
            <v>31</v>
          </cell>
          <cell r="I136">
            <v>2512275.9549653553</v>
          </cell>
          <cell r="J136">
            <v>150000.00113187698</v>
          </cell>
          <cell r="K136">
            <v>194001.31</v>
          </cell>
          <cell r="L136">
            <v>199999.99910533498</v>
          </cell>
          <cell r="M136">
            <v>954469.43711149192</v>
          </cell>
          <cell r="N136">
            <v>0</v>
          </cell>
          <cell r="O136">
            <v>152494.04231628822</v>
          </cell>
          <cell r="P136">
            <v>187500</v>
          </cell>
          <cell r="Q136">
            <v>60000</v>
          </cell>
          <cell r="R136">
            <v>0</v>
          </cell>
          <cell r="S136">
            <v>1662582.6558421615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407916.67</v>
          </cell>
          <cell r="Y136">
            <v>0</v>
          </cell>
          <cell r="Z136">
            <v>407916.67</v>
          </cell>
          <cell r="AA136">
            <v>1156551.3646737989</v>
          </cell>
          <cell r="AB136">
            <v>578275.68233689945</v>
          </cell>
          <cell r="AC136">
            <v>8216067.117483207</v>
          </cell>
          <cell r="AD136">
            <v>684672.25979026721</v>
          </cell>
          <cell r="AE136">
            <v>684672.25979026721</v>
          </cell>
          <cell r="AF136">
            <v>540103.33920604235</v>
          </cell>
          <cell r="AG136">
            <v>540103.33920604235</v>
          </cell>
          <cell r="AH136">
            <v>209356.32958044627</v>
          </cell>
          <cell r="AI136">
            <v>251227.59549653553</v>
          </cell>
          <cell r="AJ136">
            <v>460583.92507698177</v>
          </cell>
          <cell r="AK136">
            <v>0</v>
          </cell>
          <cell r="AL136">
            <v>0</v>
          </cell>
          <cell r="AM136">
            <v>8676651.0425601881</v>
          </cell>
          <cell r="AN136">
            <v>8676651.0425601881</v>
          </cell>
          <cell r="AO136">
            <v>386882.73187444895</v>
          </cell>
          <cell r="AP136">
            <v>32240.23</v>
          </cell>
          <cell r="AQ136">
            <v>309506.1854995591</v>
          </cell>
          <cell r="AR136">
            <v>25792.19</v>
          </cell>
          <cell r="AS136">
            <v>1320561.8599218698</v>
          </cell>
          <cell r="AT136">
            <v>110046.83</v>
          </cell>
          <cell r="AU136">
            <v>62806.898874133884</v>
          </cell>
          <cell r="AV136">
            <v>5233.91</v>
          </cell>
          <cell r="AW136">
            <v>141072.93</v>
          </cell>
          <cell r="AX136">
            <v>0</v>
          </cell>
          <cell r="AY136">
            <v>399030.40920604236</v>
          </cell>
          <cell r="AZ136" t="str">
            <v>Yes</v>
          </cell>
          <cell r="BA136">
            <v>399030.41000000003</v>
          </cell>
        </row>
        <row r="137">
          <cell r="B137" t="str">
            <v>MI05180</v>
          </cell>
          <cell r="C137">
            <v>13001201</v>
          </cell>
          <cell r="D137">
            <v>43250</v>
          </cell>
          <cell r="E137" t="str">
            <v xml:space="preserve">IBRAHIM MUHAMMAD </v>
          </cell>
          <cell r="F137" t="str">
            <v>BO - III</v>
          </cell>
          <cell r="G137">
            <v>31</v>
          </cell>
          <cell r="H137">
            <v>31</v>
          </cell>
          <cell r="I137">
            <v>2512275.9549653553</v>
          </cell>
          <cell r="J137">
            <v>150000.00113187698</v>
          </cell>
          <cell r="K137">
            <v>194001.31</v>
          </cell>
          <cell r="L137">
            <v>199999.99910533498</v>
          </cell>
          <cell r="M137">
            <v>954469.43711149192</v>
          </cell>
          <cell r="N137">
            <v>0</v>
          </cell>
          <cell r="O137">
            <v>152494.04231628822</v>
          </cell>
          <cell r="P137">
            <v>187500</v>
          </cell>
          <cell r="Q137">
            <v>60000</v>
          </cell>
          <cell r="R137">
            <v>0</v>
          </cell>
          <cell r="S137">
            <v>1662582.6558421615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407916.67</v>
          </cell>
          <cell r="Y137">
            <v>198000</v>
          </cell>
          <cell r="Z137">
            <v>209916.66999999998</v>
          </cell>
          <cell r="AA137">
            <v>1156551.3646737989</v>
          </cell>
          <cell r="AB137">
            <v>578275.68233689945</v>
          </cell>
          <cell r="AC137">
            <v>8018067.117483207</v>
          </cell>
          <cell r="AD137">
            <v>668172.25979026721</v>
          </cell>
          <cell r="AE137">
            <v>668172.25979026721</v>
          </cell>
          <cell r="AF137">
            <v>523603.33920604241</v>
          </cell>
          <cell r="AG137">
            <v>523603.33920604235</v>
          </cell>
          <cell r="AH137">
            <v>209356.32958044627</v>
          </cell>
          <cell r="AI137">
            <v>251227.59549653553</v>
          </cell>
          <cell r="AJ137">
            <v>460583.92507698177</v>
          </cell>
          <cell r="AK137">
            <v>0</v>
          </cell>
          <cell r="AL137">
            <v>0</v>
          </cell>
          <cell r="AM137">
            <v>8478651.0425601881</v>
          </cell>
          <cell r="AN137">
            <v>8676651.0425601881</v>
          </cell>
          <cell r="AO137">
            <v>386882.73187444895</v>
          </cell>
          <cell r="AP137">
            <v>32240.23</v>
          </cell>
          <cell r="AQ137">
            <v>309506.1854995591</v>
          </cell>
          <cell r="AR137">
            <v>25792.19</v>
          </cell>
          <cell r="AS137">
            <v>1273041.8599218698</v>
          </cell>
          <cell r="AT137">
            <v>106086.83</v>
          </cell>
          <cell r="AU137">
            <v>62806.898874133884</v>
          </cell>
          <cell r="AV137">
            <v>5233.91</v>
          </cell>
          <cell r="AW137">
            <v>137112.93</v>
          </cell>
          <cell r="AX137">
            <v>0</v>
          </cell>
          <cell r="AY137">
            <v>386490.40920604236</v>
          </cell>
          <cell r="AZ137" t="str">
            <v>Yes</v>
          </cell>
          <cell r="BA137">
            <v>386490.41000000003</v>
          </cell>
        </row>
        <row r="138">
          <cell r="B138" t="str">
            <v>AM05180</v>
          </cell>
          <cell r="C138">
            <v>13001183</v>
          </cell>
          <cell r="D138">
            <v>43222</v>
          </cell>
          <cell r="E138" t="str">
            <v xml:space="preserve">MOHAMMED ABDULRAZAK </v>
          </cell>
          <cell r="F138" t="str">
            <v>BO - III</v>
          </cell>
          <cell r="G138">
            <v>31</v>
          </cell>
          <cell r="H138">
            <v>31</v>
          </cell>
          <cell r="I138">
            <v>2512275.9549653553</v>
          </cell>
          <cell r="J138">
            <v>150000.00113187698</v>
          </cell>
          <cell r="K138">
            <v>194001.31</v>
          </cell>
          <cell r="L138">
            <v>199999.99910533498</v>
          </cell>
          <cell r="M138">
            <v>954469.43711149192</v>
          </cell>
          <cell r="N138">
            <v>0</v>
          </cell>
          <cell r="O138">
            <v>152494.04231628822</v>
          </cell>
          <cell r="P138">
            <v>187500</v>
          </cell>
          <cell r="Q138">
            <v>60000</v>
          </cell>
          <cell r="R138">
            <v>0</v>
          </cell>
          <cell r="S138">
            <v>1662582.6558421615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407916.67</v>
          </cell>
          <cell r="Y138">
            <v>154000</v>
          </cell>
          <cell r="Z138">
            <v>253916.66999999998</v>
          </cell>
          <cell r="AA138">
            <v>1156551.3646737989</v>
          </cell>
          <cell r="AB138">
            <v>578275.68233689945</v>
          </cell>
          <cell r="AC138">
            <v>8062067.117483207</v>
          </cell>
          <cell r="AD138">
            <v>671838.92645693396</v>
          </cell>
          <cell r="AE138">
            <v>671838.92645693396</v>
          </cell>
          <cell r="AF138">
            <v>527270.00587270909</v>
          </cell>
          <cell r="AG138">
            <v>527270.00587270909</v>
          </cell>
          <cell r="AH138">
            <v>209356.32958044627</v>
          </cell>
          <cell r="AI138">
            <v>251227.59549653553</v>
          </cell>
          <cell r="AJ138">
            <v>460583.92507698177</v>
          </cell>
          <cell r="AK138">
            <v>0</v>
          </cell>
          <cell r="AL138">
            <v>0</v>
          </cell>
          <cell r="AM138">
            <v>8522651.0425601881</v>
          </cell>
          <cell r="AN138">
            <v>8676651.0425601881</v>
          </cell>
          <cell r="AO138">
            <v>386882.73187444895</v>
          </cell>
          <cell r="AP138">
            <v>32240.23</v>
          </cell>
          <cell r="AQ138">
            <v>309506.1854995591</v>
          </cell>
          <cell r="AR138">
            <v>25792.19</v>
          </cell>
          <cell r="AS138">
            <v>1283601.8599218698</v>
          </cell>
          <cell r="AT138">
            <v>106966.83</v>
          </cell>
          <cell r="AU138">
            <v>62806.898874133884</v>
          </cell>
          <cell r="AV138">
            <v>5233.91</v>
          </cell>
          <cell r="AW138">
            <v>137992.93</v>
          </cell>
          <cell r="AX138">
            <v>0</v>
          </cell>
          <cell r="AY138">
            <v>389277.0758727091</v>
          </cell>
          <cell r="AZ138" t="str">
            <v>Yes</v>
          </cell>
          <cell r="BA138">
            <v>389277.08</v>
          </cell>
        </row>
        <row r="139">
          <cell r="B139" t="str">
            <v>IA03180</v>
          </cell>
          <cell r="C139">
            <v>13001161</v>
          </cell>
          <cell r="D139">
            <v>43185</v>
          </cell>
          <cell r="E139" t="str">
            <v>ALLI ISMAILA IDOWU</v>
          </cell>
          <cell r="F139" t="str">
            <v>BO - III</v>
          </cell>
          <cell r="G139">
            <v>31</v>
          </cell>
          <cell r="H139">
            <v>31</v>
          </cell>
          <cell r="I139">
            <v>2512275.9549653553</v>
          </cell>
          <cell r="J139">
            <v>150000.00113187698</v>
          </cell>
          <cell r="K139">
            <v>194001.31</v>
          </cell>
          <cell r="L139">
            <v>199999.99910533498</v>
          </cell>
          <cell r="M139">
            <v>954469.43711149192</v>
          </cell>
          <cell r="N139">
            <v>0</v>
          </cell>
          <cell r="O139">
            <v>152494.04231628822</v>
          </cell>
          <cell r="P139">
            <v>187500</v>
          </cell>
          <cell r="Q139">
            <v>60000</v>
          </cell>
          <cell r="R139">
            <v>0</v>
          </cell>
          <cell r="S139">
            <v>1662582.6558421615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407916.67</v>
          </cell>
          <cell r="Y139">
            <v>198000</v>
          </cell>
          <cell r="Z139">
            <v>209916.66999999998</v>
          </cell>
          <cell r="AA139">
            <v>1156551.3646737989</v>
          </cell>
          <cell r="AB139">
            <v>578275.68233689945</v>
          </cell>
          <cell r="AC139">
            <v>8018067.117483207</v>
          </cell>
          <cell r="AD139">
            <v>668172.25979026721</v>
          </cell>
          <cell r="AE139">
            <v>668172.25979026721</v>
          </cell>
          <cell r="AF139">
            <v>523603.33920604241</v>
          </cell>
          <cell r="AG139">
            <v>523603.33920604235</v>
          </cell>
          <cell r="AH139">
            <v>209356.32958044627</v>
          </cell>
          <cell r="AI139">
            <v>251227.59549653553</v>
          </cell>
          <cell r="AJ139">
            <v>460583.92507698177</v>
          </cell>
          <cell r="AK139">
            <v>0</v>
          </cell>
          <cell r="AL139">
            <v>0</v>
          </cell>
          <cell r="AM139">
            <v>8478651.0425601881</v>
          </cell>
          <cell r="AN139">
            <v>8676651.0425601881</v>
          </cell>
          <cell r="AO139">
            <v>386882.73187444895</v>
          </cell>
          <cell r="AP139">
            <v>32240.23</v>
          </cell>
          <cell r="AQ139">
            <v>309506.1854995591</v>
          </cell>
          <cell r="AR139">
            <v>25792.19</v>
          </cell>
          <cell r="AS139">
            <v>1273041.8599218698</v>
          </cell>
          <cell r="AT139">
            <v>106086.83</v>
          </cell>
          <cell r="AU139">
            <v>62806.898874133884</v>
          </cell>
          <cell r="AV139">
            <v>5233.91</v>
          </cell>
          <cell r="AW139">
            <v>137112.93</v>
          </cell>
          <cell r="AX139">
            <v>0</v>
          </cell>
          <cell r="AY139">
            <v>386490.40920604236</v>
          </cell>
          <cell r="AZ139" t="str">
            <v>Yes</v>
          </cell>
          <cell r="BA139">
            <v>386490.41000000003</v>
          </cell>
        </row>
        <row r="140">
          <cell r="B140" t="str">
            <v>MB03180</v>
          </cell>
          <cell r="C140">
            <v>13001154</v>
          </cell>
          <cell r="D140">
            <v>43164</v>
          </cell>
          <cell r="E140" t="str">
            <v>BALOGUN MUTIU ADEBOWALE</v>
          </cell>
          <cell r="F140" t="str">
            <v>BO - III</v>
          </cell>
          <cell r="G140">
            <v>31</v>
          </cell>
          <cell r="H140">
            <v>31</v>
          </cell>
          <cell r="I140">
            <v>2512275.9549653553</v>
          </cell>
          <cell r="J140">
            <v>150000.00113187698</v>
          </cell>
          <cell r="K140">
            <v>194001.31</v>
          </cell>
          <cell r="L140">
            <v>199999.99910533498</v>
          </cell>
          <cell r="M140">
            <v>954469.43711149192</v>
          </cell>
          <cell r="N140">
            <v>0</v>
          </cell>
          <cell r="O140">
            <v>152494.04231628822</v>
          </cell>
          <cell r="P140">
            <v>187500</v>
          </cell>
          <cell r="Q140">
            <v>60000</v>
          </cell>
          <cell r="R140">
            <v>0</v>
          </cell>
          <cell r="S140">
            <v>1662582.6558421615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407916.67</v>
          </cell>
          <cell r="Y140">
            <v>198000</v>
          </cell>
          <cell r="Z140">
            <v>209916.66999999998</v>
          </cell>
          <cell r="AA140">
            <v>1156551.3646737989</v>
          </cell>
          <cell r="AB140">
            <v>578275.68233689945</v>
          </cell>
          <cell r="AC140">
            <v>8018067.117483207</v>
          </cell>
          <cell r="AD140">
            <v>668172.25979026721</v>
          </cell>
          <cell r="AE140">
            <v>668172.25979026721</v>
          </cell>
          <cell r="AF140">
            <v>523603.33920604241</v>
          </cell>
          <cell r="AG140">
            <v>523603.33920604235</v>
          </cell>
          <cell r="AH140">
            <v>209356.32958044627</v>
          </cell>
          <cell r="AI140">
            <v>251227.59549653553</v>
          </cell>
          <cell r="AJ140">
            <v>460583.92507698177</v>
          </cell>
          <cell r="AK140">
            <v>0</v>
          </cell>
          <cell r="AL140">
            <v>0</v>
          </cell>
          <cell r="AM140">
            <v>8478651.0425601881</v>
          </cell>
          <cell r="AN140">
            <v>8676651.0425601881</v>
          </cell>
          <cell r="AO140">
            <v>386882.73187444895</v>
          </cell>
          <cell r="AP140">
            <v>32240.23</v>
          </cell>
          <cell r="AQ140">
            <v>309506.1854995591</v>
          </cell>
          <cell r="AR140">
            <v>25792.19</v>
          </cell>
          <cell r="AS140">
            <v>1273041.8599218698</v>
          </cell>
          <cell r="AT140">
            <v>106086.83</v>
          </cell>
          <cell r="AU140">
            <v>62806.898874133884</v>
          </cell>
          <cell r="AV140">
            <v>5233.91</v>
          </cell>
          <cell r="AW140">
            <v>137112.93</v>
          </cell>
          <cell r="AX140">
            <v>0</v>
          </cell>
          <cell r="AY140">
            <v>386490.40920604236</v>
          </cell>
          <cell r="AZ140" t="str">
            <v>Yes</v>
          </cell>
          <cell r="BA140">
            <v>386490.41000000003</v>
          </cell>
        </row>
        <row r="141">
          <cell r="B141" t="str">
            <v>PO01180</v>
          </cell>
          <cell r="C141">
            <v>13001088</v>
          </cell>
          <cell r="D141">
            <v>43123</v>
          </cell>
          <cell r="E141" t="str">
            <v>OWAEGHIANYE PATRICIA EKI</v>
          </cell>
          <cell r="F141" t="str">
            <v>BO - III</v>
          </cell>
          <cell r="G141">
            <v>31</v>
          </cell>
          <cell r="H141">
            <v>31</v>
          </cell>
          <cell r="I141">
            <v>2512275.9549653553</v>
          </cell>
          <cell r="J141">
            <v>150000.00113187698</v>
          </cell>
          <cell r="K141">
            <v>194001.31</v>
          </cell>
          <cell r="L141">
            <v>199999.99910533498</v>
          </cell>
          <cell r="M141">
            <v>954469.43711149192</v>
          </cell>
          <cell r="N141">
            <v>0</v>
          </cell>
          <cell r="O141">
            <v>152494.04231628822</v>
          </cell>
          <cell r="P141">
            <v>187500</v>
          </cell>
          <cell r="Q141">
            <v>60000</v>
          </cell>
          <cell r="R141">
            <v>0</v>
          </cell>
          <cell r="S141">
            <v>1662582.6558421615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407916.67</v>
          </cell>
          <cell r="Y141">
            <v>320000</v>
          </cell>
          <cell r="Z141">
            <v>87916.669999999984</v>
          </cell>
          <cell r="AA141">
            <v>1156551.3646737989</v>
          </cell>
          <cell r="AB141">
            <v>578275.68233689945</v>
          </cell>
          <cell r="AC141">
            <v>7896067.117483207</v>
          </cell>
          <cell r="AD141">
            <v>658005.59312360059</v>
          </cell>
          <cell r="AE141">
            <v>658005.59312360059</v>
          </cell>
          <cell r="AF141">
            <v>513436.67253937572</v>
          </cell>
          <cell r="AG141">
            <v>513436.67253937572</v>
          </cell>
          <cell r="AH141">
            <v>209356.32958044627</v>
          </cell>
          <cell r="AI141">
            <v>251227.59549653553</v>
          </cell>
          <cell r="AJ141">
            <v>460583.92507698177</v>
          </cell>
          <cell r="AK141">
            <v>0</v>
          </cell>
          <cell r="AL141">
            <v>0</v>
          </cell>
          <cell r="AM141">
            <v>8356651.042560189</v>
          </cell>
          <cell r="AN141">
            <v>8676651.0425601881</v>
          </cell>
          <cell r="AO141">
            <v>386882.73187444895</v>
          </cell>
          <cell r="AP141">
            <v>32240.23</v>
          </cell>
          <cell r="AQ141">
            <v>309506.1854995591</v>
          </cell>
          <cell r="AR141">
            <v>25792.19</v>
          </cell>
          <cell r="AS141">
            <v>1243761.8599218698</v>
          </cell>
          <cell r="AT141">
            <v>103646.83</v>
          </cell>
          <cell r="AU141">
            <v>62806.898874133884</v>
          </cell>
          <cell r="AV141">
            <v>5233.91</v>
          </cell>
          <cell r="AW141">
            <v>134672.93</v>
          </cell>
          <cell r="AX141">
            <v>0</v>
          </cell>
          <cell r="AY141">
            <v>378763.74253937573</v>
          </cell>
          <cell r="AZ141" t="str">
            <v>Yes</v>
          </cell>
          <cell r="BA141">
            <v>378763.75</v>
          </cell>
        </row>
        <row r="142">
          <cell r="B142" t="str">
            <v>SG11170</v>
          </cell>
          <cell r="C142">
            <v>13001067</v>
          </cell>
          <cell r="D142">
            <v>43068</v>
          </cell>
          <cell r="E142" t="str">
            <v>SARAFA KUNLE GBADAMOSI</v>
          </cell>
          <cell r="F142" t="str">
            <v>BO - III</v>
          </cell>
          <cell r="G142">
            <v>31</v>
          </cell>
          <cell r="H142">
            <v>31</v>
          </cell>
          <cell r="I142">
            <v>2512275.9549653553</v>
          </cell>
          <cell r="J142">
            <v>150000.00113187698</v>
          </cell>
          <cell r="K142">
            <v>194001.31</v>
          </cell>
          <cell r="L142">
            <v>199999.99910533498</v>
          </cell>
          <cell r="M142">
            <v>954469.43711149192</v>
          </cell>
          <cell r="N142">
            <v>0</v>
          </cell>
          <cell r="O142">
            <v>152494.04231628822</v>
          </cell>
          <cell r="P142">
            <v>187500</v>
          </cell>
          <cell r="Q142">
            <v>60000</v>
          </cell>
          <cell r="R142">
            <v>0</v>
          </cell>
          <cell r="S142">
            <v>1662582.6558421615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407916.67</v>
          </cell>
          <cell r="Y142">
            <v>0</v>
          </cell>
          <cell r="Z142">
            <v>407916.67</v>
          </cell>
          <cell r="AA142">
            <v>1156551.3646737989</v>
          </cell>
          <cell r="AB142">
            <v>578275.68233689945</v>
          </cell>
          <cell r="AC142">
            <v>8216067.117483207</v>
          </cell>
          <cell r="AD142">
            <v>684672.25979026721</v>
          </cell>
          <cell r="AE142">
            <v>684672.25979026721</v>
          </cell>
          <cell r="AF142">
            <v>540103.33920604235</v>
          </cell>
          <cell r="AG142">
            <v>540103.33920604235</v>
          </cell>
          <cell r="AH142">
            <v>209356.32958044627</v>
          </cell>
          <cell r="AI142">
            <v>251227.59549653553</v>
          </cell>
          <cell r="AJ142">
            <v>460583.92507698177</v>
          </cell>
          <cell r="AK142">
            <v>0</v>
          </cell>
          <cell r="AL142">
            <v>0</v>
          </cell>
          <cell r="AM142">
            <v>8676651.0425601881</v>
          </cell>
          <cell r="AN142">
            <v>8676651.0425601881</v>
          </cell>
          <cell r="AO142">
            <v>386882.73187444895</v>
          </cell>
          <cell r="AP142">
            <v>32240.23</v>
          </cell>
          <cell r="AQ142">
            <v>309506.1854995591</v>
          </cell>
          <cell r="AR142">
            <v>25792.19</v>
          </cell>
          <cell r="AS142">
            <v>1320561.8599218698</v>
          </cell>
          <cell r="AT142">
            <v>110046.83</v>
          </cell>
          <cell r="AU142">
            <v>62806.898874133884</v>
          </cell>
          <cell r="AV142">
            <v>5233.91</v>
          </cell>
          <cell r="AW142">
            <v>141072.93</v>
          </cell>
          <cell r="AX142">
            <v>0</v>
          </cell>
          <cell r="AY142">
            <v>399030.40920604236</v>
          </cell>
          <cell r="AZ142" t="str">
            <v>Yes</v>
          </cell>
          <cell r="BA142">
            <v>399030.41000000003</v>
          </cell>
        </row>
        <row r="143">
          <cell r="B143" t="str">
            <v>ZA08170</v>
          </cell>
          <cell r="C143">
            <v>13001043</v>
          </cell>
          <cell r="D143">
            <v>42961</v>
          </cell>
          <cell r="E143" t="str">
            <v>AMINU ZAINAB MOHAMMED</v>
          </cell>
          <cell r="F143" t="str">
            <v>BO - III</v>
          </cell>
          <cell r="G143">
            <v>31</v>
          </cell>
          <cell r="H143">
            <v>31</v>
          </cell>
          <cell r="I143">
            <v>2512275.9549653553</v>
          </cell>
          <cell r="J143">
            <v>150000.00113187698</v>
          </cell>
          <cell r="K143">
            <v>194001.31</v>
          </cell>
          <cell r="L143">
            <v>199999.99910533498</v>
          </cell>
          <cell r="M143">
            <v>954469.43711149192</v>
          </cell>
          <cell r="N143">
            <v>0</v>
          </cell>
          <cell r="O143">
            <v>152494.04231628822</v>
          </cell>
          <cell r="P143">
            <v>187500</v>
          </cell>
          <cell r="Q143">
            <v>60000</v>
          </cell>
          <cell r="R143">
            <v>0</v>
          </cell>
          <cell r="S143">
            <v>1662582.6558421615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407916.67</v>
          </cell>
          <cell r="Y143">
            <v>0</v>
          </cell>
          <cell r="Z143">
            <v>407916.67</v>
          </cell>
          <cell r="AA143">
            <v>1156551.3646737989</v>
          </cell>
          <cell r="AB143">
            <v>578275.68233689945</v>
          </cell>
          <cell r="AC143">
            <v>8216067.117483207</v>
          </cell>
          <cell r="AD143">
            <v>684672.25979026721</v>
          </cell>
          <cell r="AE143">
            <v>684672.25979026721</v>
          </cell>
          <cell r="AF143">
            <v>540103.33920604235</v>
          </cell>
          <cell r="AG143">
            <v>540103.33920604235</v>
          </cell>
          <cell r="AH143">
            <v>209356.32958044627</v>
          </cell>
          <cell r="AI143">
            <v>251227.59549653553</v>
          </cell>
          <cell r="AJ143">
            <v>460583.92507698177</v>
          </cell>
          <cell r="AK143">
            <v>0</v>
          </cell>
          <cell r="AL143">
            <v>0</v>
          </cell>
          <cell r="AM143">
            <v>8676651.0425601881</v>
          </cell>
          <cell r="AN143">
            <v>8676651.0425601881</v>
          </cell>
          <cell r="AO143">
            <v>386882.73187444895</v>
          </cell>
          <cell r="AP143">
            <v>32240.23</v>
          </cell>
          <cell r="AQ143">
            <v>309506.1854995591</v>
          </cell>
          <cell r="AR143">
            <v>25792.19</v>
          </cell>
          <cell r="AS143">
            <v>1320561.8599218698</v>
          </cell>
          <cell r="AT143">
            <v>110046.83</v>
          </cell>
          <cell r="AU143">
            <v>62806.898874133884</v>
          </cell>
          <cell r="AV143">
            <v>5233.91</v>
          </cell>
          <cell r="AW143">
            <v>141072.93</v>
          </cell>
          <cell r="AX143">
            <v>0</v>
          </cell>
          <cell r="AY143">
            <v>399030.40920604236</v>
          </cell>
          <cell r="AZ143" t="str">
            <v>Yes</v>
          </cell>
          <cell r="BA143">
            <v>399030.41000000003</v>
          </cell>
        </row>
        <row r="144">
          <cell r="B144" t="str">
            <v>AB04171</v>
          </cell>
          <cell r="C144">
            <v>13000954</v>
          </cell>
          <cell r="D144">
            <v>42835</v>
          </cell>
          <cell r="E144" t="str">
            <v>BASHEER ABDULBASIR BASHEER</v>
          </cell>
          <cell r="F144" t="str">
            <v>BO - III</v>
          </cell>
          <cell r="G144">
            <v>31</v>
          </cell>
          <cell r="H144">
            <v>31</v>
          </cell>
          <cell r="I144">
            <v>2512275.9549653553</v>
          </cell>
          <cell r="J144">
            <v>150000.00113187698</v>
          </cell>
          <cell r="K144">
            <v>194001.31</v>
          </cell>
          <cell r="L144">
            <v>199999.99910533498</v>
          </cell>
          <cell r="M144">
            <v>954469.43711149192</v>
          </cell>
          <cell r="N144">
            <v>0</v>
          </cell>
          <cell r="O144">
            <v>152494.04231628822</v>
          </cell>
          <cell r="P144">
            <v>187500</v>
          </cell>
          <cell r="Q144">
            <v>60000</v>
          </cell>
          <cell r="R144">
            <v>0</v>
          </cell>
          <cell r="S144">
            <v>1662582.6558421615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407916.67</v>
          </cell>
          <cell r="Y144">
            <v>292500</v>
          </cell>
          <cell r="Z144">
            <v>115416.66999999998</v>
          </cell>
          <cell r="AA144">
            <v>1156551.3646737989</v>
          </cell>
          <cell r="AB144">
            <v>578275.68233689945</v>
          </cell>
          <cell r="AC144">
            <v>7923567.117483207</v>
          </cell>
          <cell r="AD144">
            <v>660297.25979026721</v>
          </cell>
          <cell r="AE144">
            <v>660297.25979026721</v>
          </cell>
          <cell r="AF144">
            <v>515728.33920604241</v>
          </cell>
          <cell r="AG144">
            <v>515728.33920604241</v>
          </cell>
          <cell r="AH144">
            <v>209356.32958044627</v>
          </cell>
          <cell r="AI144">
            <v>251227.59549653553</v>
          </cell>
          <cell r="AJ144">
            <v>460583.92507698177</v>
          </cell>
          <cell r="AK144">
            <v>0</v>
          </cell>
          <cell r="AL144">
            <v>0</v>
          </cell>
          <cell r="AM144">
            <v>8384151.042560189</v>
          </cell>
          <cell r="AN144">
            <v>8676651.0425601881</v>
          </cell>
          <cell r="AO144">
            <v>386882.73187444895</v>
          </cell>
          <cell r="AP144">
            <v>32240.23</v>
          </cell>
          <cell r="AQ144">
            <v>309506.1854995591</v>
          </cell>
          <cell r="AR144">
            <v>25792.19</v>
          </cell>
          <cell r="AS144">
            <v>1250361.8599218698</v>
          </cell>
          <cell r="AT144">
            <v>104196.83</v>
          </cell>
          <cell r="AU144">
            <v>62806.898874133884</v>
          </cell>
          <cell r="AV144">
            <v>5233.91</v>
          </cell>
          <cell r="AW144">
            <v>135222.93</v>
          </cell>
          <cell r="AX144">
            <v>0</v>
          </cell>
          <cell r="AY144">
            <v>380505.40920604242</v>
          </cell>
          <cell r="AZ144" t="str">
            <v>Yes</v>
          </cell>
          <cell r="BA144">
            <v>380505.41000000003</v>
          </cell>
        </row>
        <row r="145">
          <cell r="B145" t="str">
            <v>AM04171</v>
          </cell>
          <cell r="C145">
            <v>13000944</v>
          </cell>
          <cell r="D145">
            <v>42828</v>
          </cell>
          <cell r="E145" t="str">
            <v xml:space="preserve">MAMUD AGUYE </v>
          </cell>
          <cell r="F145" t="str">
            <v>BO - III</v>
          </cell>
          <cell r="G145">
            <v>31</v>
          </cell>
          <cell r="H145">
            <v>31</v>
          </cell>
          <cell r="I145">
            <v>2512275.9549653553</v>
          </cell>
          <cell r="J145">
            <v>150000.00113187698</v>
          </cell>
          <cell r="K145">
            <v>194001.31</v>
          </cell>
          <cell r="L145">
            <v>199999.99910533498</v>
          </cell>
          <cell r="M145">
            <v>954469.43711149192</v>
          </cell>
          <cell r="N145">
            <v>0</v>
          </cell>
          <cell r="O145">
            <v>152494.04231628822</v>
          </cell>
          <cell r="P145">
            <v>187500</v>
          </cell>
          <cell r="Q145">
            <v>60000</v>
          </cell>
          <cell r="R145">
            <v>0</v>
          </cell>
          <cell r="S145">
            <v>1662582.6558421615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407916.67</v>
          </cell>
          <cell r="Y145">
            <v>154000</v>
          </cell>
          <cell r="Z145">
            <v>253916.66999999998</v>
          </cell>
          <cell r="AA145">
            <v>1156551.3646737989</v>
          </cell>
          <cell r="AB145">
            <v>578275.68233689945</v>
          </cell>
          <cell r="AC145">
            <v>8062067.117483207</v>
          </cell>
          <cell r="AD145">
            <v>671838.92645693396</v>
          </cell>
          <cell r="AE145">
            <v>671838.92645693396</v>
          </cell>
          <cell r="AF145">
            <v>527270.00587270909</v>
          </cell>
          <cell r="AG145">
            <v>527270.00587270909</v>
          </cell>
          <cell r="AH145">
            <v>209356.32958044627</v>
          </cell>
          <cell r="AI145">
            <v>251227.59549653553</v>
          </cell>
          <cell r="AJ145">
            <v>460583.92507698177</v>
          </cell>
          <cell r="AK145">
            <v>0</v>
          </cell>
          <cell r="AL145">
            <v>0</v>
          </cell>
          <cell r="AM145">
            <v>8522651.0425601881</v>
          </cell>
          <cell r="AN145">
            <v>8676651.0425601881</v>
          </cell>
          <cell r="AO145">
            <v>386882.73187444895</v>
          </cell>
          <cell r="AP145">
            <v>32240.23</v>
          </cell>
          <cell r="AQ145">
            <v>309506.1854995591</v>
          </cell>
          <cell r="AR145">
            <v>25792.19</v>
          </cell>
          <cell r="AS145">
            <v>1283601.8599218698</v>
          </cell>
          <cell r="AT145">
            <v>106966.83</v>
          </cell>
          <cell r="AU145">
            <v>62806.898874133884</v>
          </cell>
          <cell r="AV145">
            <v>5233.91</v>
          </cell>
          <cell r="AW145">
            <v>137992.93</v>
          </cell>
          <cell r="AX145">
            <v>0</v>
          </cell>
          <cell r="AY145">
            <v>389277.0758727091</v>
          </cell>
          <cell r="AZ145" t="str">
            <v>Yes</v>
          </cell>
          <cell r="BA145">
            <v>389277.08</v>
          </cell>
        </row>
        <row r="146">
          <cell r="B146" t="str">
            <v>HJ01170</v>
          </cell>
          <cell r="C146">
            <v>13000893</v>
          </cell>
          <cell r="D146">
            <v>42738</v>
          </cell>
          <cell r="E146" t="str">
            <v>HASSAN JAMILA TOLULOLA</v>
          </cell>
          <cell r="F146" t="str">
            <v>BO - III</v>
          </cell>
          <cell r="G146">
            <v>31</v>
          </cell>
          <cell r="H146">
            <v>31</v>
          </cell>
          <cell r="I146">
            <v>2512275.9549653553</v>
          </cell>
          <cell r="J146">
            <v>150000.00113187698</v>
          </cell>
          <cell r="K146">
            <v>194001.31</v>
          </cell>
          <cell r="L146">
            <v>199999.99910533498</v>
          </cell>
          <cell r="M146">
            <v>954469.43711149192</v>
          </cell>
          <cell r="N146">
            <v>0</v>
          </cell>
          <cell r="O146">
            <v>152494.04231628822</v>
          </cell>
          <cell r="P146">
            <v>187500</v>
          </cell>
          <cell r="Q146">
            <v>60000</v>
          </cell>
          <cell r="R146">
            <v>0</v>
          </cell>
          <cell r="S146">
            <v>1662582.6558421615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407916.67</v>
          </cell>
          <cell r="Y146">
            <v>0</v>
          </cell>
          <cell r="Z146">
            <v>407916.67</v>
          </cell>
          <cell r="AA146">
            <v>1156551.3646737989</v>
          </cell>
          <cell r="AB146">
            <v>578275.68233689945</v>
          </cell>
          <cell r="AC146">
            <v>8216067.117483207</v>
          </cell>
          <cell r="AD146">
            <v>684672.25979026721</v>
          </cell>
          <cell r="AE146">
            <v>684672.25979026721</v>
          </cell>
          <cell r="AF146">
            <v>540103.33920604235</v>
          </cell>
          <cell r="AG146">
            <v>540103.33920604235</v>
          </cell>
          <cell r="AH146">
            <v>209356.32958044627</v>
          </cell>
          <cell r="AI146">
            <v>251227.59549653553</v>
          </cell>
          <cell r="AJ146">
            <v>460583.92507698177</v>
          </cell>
          <cell r="AK146">
            <v>0</v>
          </cell>
          <cell r="AL146">
            <v>0</v>
          </cell>
          <cell r="AM146">
            <v>8676651.0425601881</v>
          </cell>
          <cell r="AN146">
            <v>8676651.0425601881</v>
          </cell>
          <cell r="AO146">
            <v>386882.73187444895</v>
          </cell>
          <cell r="AP146">
            <v>32240.23</v>
          </cell>
          <cell r="AQ146">
            <v>309506.1854995591</v>
          </cell>
          <cell r="AR146">
            <v>25792.19</v>
          </cell>
          <cell r="AS146">
            <v>1320561.8599218698</v>
          </cell>
          <cell r="AT146">
            <v>110046.83</v>
          </cell>
          <cell r="AU146">
            <v>62806.898874133884</v>
          </cell>
          <cell r="AV146">
            <v>5233.91</v>
          </cell>
          <cell r="AW146">
            <v>141072.93</v>
          </cell>
          <cell r="AX146">
            <v>0</v>
          </cell>
          <cell r="AY146">
            <v>399030.40920604236</v>
          </cell>
          <cell r="AZ146" t="str">
            <v>Yes</v>
          </cell>
          <cell r="BA146">
            <v>399030.41000000003</v>
          </cell>
        </row>
        <row r="147">
          <cell r="B147" t="str">
            <v>CE03160</v>
          </cell>
          <cell r="C147">
            <v>13000744</v>
          </cell>
          <cell r="D147">
            <v>42430</v>
          </cell>
          <cell r="E147" t="str">
            <v xml:space="preserve">ENWEREM CHUKWUDI </v>
          </cell>
          <cell r="F147" t="str">
            <v>BO - III</v>
          </cell>
          <cell r="G147">
            <v>31</v>
          </cell>
          <cell r="H147">
            <v>31</v>
          </cell>
          <cell r="I147">
            <v>2512275.9549653553</v>
          </cell>
          <cell r="J147">
            <v>150000.00113187698</v>
          </cell>
          <cell r="K147">
            <v>194001.31</v>
          </cell>
          <cell r="L147">
            <v>199999.99910533498</v>
          </cell>
          <cell r="M147">
            <v>954469.43711149192</v>
          </cell>
          <cell r="N147">
            <v>0</v>
          </cell>
          <cell r="O147">
            <v>152494.04231628822</v>
          </cell>
          <cell r="P147">
            <v>187500</v>
          </cell>
          <cell r="Q147">
            <v>60000</v>
          </cell>
          <cell r="R147">
            <v>0</v>
          </cell>
          <cell r="S147">
            <v>1662582.6558421615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407916.67</v>
          </cell>
          <cell r="Y147">
            <v>198000</v>
          </cell>
          <cell r="Z147">
            <v>209916.66999999998</v>
          </cell>
          <cell r="AA147">
            <v>1156551.3646737989</v>
          </cell>
          <cell r="AB147">
            <v>578275.68233689945</v>
          </cell>
          <cell r="AC147">
            <v>8018067.117483207</v>
          </cell>
          <cell r="AD147">
            <v>668172.25979026721</v>
          </cell>
          <cell r="AE147">
            <v>668172.25979026721</v>
          </cell>
          <cell r="AF147">
            <v>523603.33920604241</v>
          </cell>
          <cell r="AG147">
            <v>523603.33920604235</v>
          </cell>
          <cell r="AH147">
            <v>209356.32958044627</v>
          </cell>
          <cell r="AI147">
            <v>251227.59549653553</v>
          </cell>
          <cell r="AJ147">
            <v>460583.92507698177</v>
          </cell>
          <cell r="AK147">
            <v>0</v>
          </cell>
          <cell r="AL147">
            <v>0</v>
          </cell>
          <cell r="AM147">
            <v>8478651.0425601881</v>
          </cell>
          <cell r="AN147">
            <v>8676651.0425601881</v>
          </cell>
          <cell r="AO147">
            <v>386882.73187444895</v>
          </cell>
          <cell r="AP147">
            <v>32240.23</v>
          </cell>
          <cell r="AQ147">
            <v>309506.1854995591</v>
          </cell>
          <cell r="AR147">
            <v>25792.19</v>
          </cell>
          <cell r="AS147">
            <v>1273041.8599218698</v>
          </cell>
          <cell r="AT147">
            <v>106086.83</v>
          </cell>
          <cell r="AU147">
            <v>62806.898874133884</v>
          </cell>
          <cell r="AV147">
            <v>5233.91</v>
          </cell>
          <cell r="AW147">
            <v>137112.93</v>
          </cell>
          <cell r="AX147">
            <v>0</v>
          </cell>
          <cell r="AY147">
            <v>386490.40920604236</v>
          </cell>
          <cell r="AZ147" t="str">
            <v>Yes</v>
          </cell>
          <cell r="BA147">
            <v>386490.41000000003</v>
          </cell>
        </row>
        <row r="148">
          <cell r="B148" t="str">
            <v>MH03160</v>
          </cell>
          <cell r="C148">
            <v>13000172</v>
          </cell>
          <cell r="D148">
            <v>42430</v>
          </cell>
          <cell r="E148" t="str">
            <v>HARUNA MUHAMMAD YAWALE</v>
          </cell>
          <cell r="F148" t="str">
            <v>BO - III</v>
          </cell>
          <cell r="G148">
            <v>31</v>
          </cell>
          <cell r="H148">
            <v>31</v>
          </cell>
          <cell r="I148">
            <v>2512275.9549653553</v>
          </cell>
          <cell r="J148">
            <v>150000.00113187698</v>
          </cell>
          <cell r="K148">
            <v>194001.31</v>
          </cell>
          <cell r="L148">
            <v>199999.99910533498</v>
          </cell>
          <cell r="M148">
            <v>954469.43711149192</v>
          </cell>
          <cell r="N148">
            <v>0</v>
          </cell>
          <cell r="O148">
            <v>152494.04231628822</v>
          </cell>
          <cell r="P148">
            <v>187500</v>
          </cell>
          <cell r="Q148">
            <v>60000</v>
          </cell>
          <cell r="R148">
            <v>0</v>
          </cell>
          <cell r="S148">
            <v>1662582.6558421615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407916.67</v>
          </cell>
          <cell r="Y148">
            <v>0</v>
          </cell>
          <cell r="Z148">
            <v>407916.67</v>
          </cell>
          <cell r="AA148">
            <v>1156551.3646737989</v>
          </cell>
          <cell r="AB148">
            <v>578275.68233689945</v>
          </cell>
          <cell r="AC148">
            <v>8216067.117483207</v>
          </cell>
          <cell r="AD148">
            <v>684672.25979026721</v>
          </cell>
          <cell r="AE148">
            <v>684672.25979026721</v>
          </cell>
          <cell r="AF148">
            <v>540103.33920604235</v>
          </cell>
          <cell r="AG148">
            <v>540103.33920604235</v>
          </cell>
          <cell r="AH148">
            <v>209356.32958044627</v>
          </cell>
          <cell r="AI148">
            <v>251227.59549653553</v>
          </cell>
          <cell r="AJ148">
            <v>460583.92507698177</v>
          </cell>
          <cell r="AK148">
            <v>0</v>
          </cell>
          <cell r="AL148">
            <v>0</v>
          </cell>
          <cell r="AM148">
            <v>8676651.0425601881</v>
          </cell>
          <cell r="AN148">
            <v>8676651.0425601881</v>
          </cell>
          <cell r="AO148">
            <v>386882.73187444895</v>
          </cell>
          <cell r="AP148">
            <v>32240.23</v>
          </cell>
          <cell r="AQ148">
            <v>309506.1854995591</v>
          </cell>
          <cell r="AR148">
            <v>25792.19</v>
          </cell>
          <cell r="AS148">
            <v>1320561.8599218698</v>
          </cell>
          <cell r="AT148">
            <v>110046.83</v>
          </cell>
          <cell r="AU148">
            <v>62806.898874133884</v>
          </cell>
          <cell r="AV148">
            <v>5233.91</v>
          </cell>
          <cell r="AW148">
            <v>141072.93</v>
          </cell>
          <cell r="AX148">
            <v>0</v>
          </cell>
          <cell r="AY148">
            <v>399030.40920604236</v>
          </cell>
          <cell r="AZ148" t="str">
            <v>Yes</v>
          </cell>
          <cell r="BA148">
            <v>399030.41000000003</v>
          </cell>
        </row>
        <row r="149">
          <cell r="B149" t="str">
            <v>DA09150</v>
          </cell>
          <cell r="C149">
            <v>13000659</v>
          </cell>
          <cell r="D149">
            <v>42254</v>
          </cell>
          <cell r="E149" t="str">
            <v>AKA DAVID OLATUNJI</v>
          </cell>
          <cell r="F149" t="str">
            <v>BO - III</v>
          </cell>
          <cell r="G149">
            <v>31</v>
          </cell>
          <cell r="H149">
            <v>31</v>
          </cell>
          <cell r="I149">
            <v>2512275.9549653553</v>
          </cell>
          <cell r="J149">
            <v>150000.00113187698</v>
          </cell>
          <cell r="K149">
            <v>194001.31</v>
          </cell>
          <cell r="L149">
            <v>199999.99910533498</v>
          </cell>
          <cell r="M149">
            <v>954469.43711149192</v>
          </cell>
          <cell r="N149">
            <v>0</v>
          </cell>
          <cell r="O149">
            <v>152494.04231628822</v>
          </cell>
          <cell r="P149">
            <v>187500</v>
          </cell>
          <cell r="Q149">
            <v>60000</v>
          </cell>
          <cell r="R149">
            <v>0</v>
          </cell>
          <cell r="S149">
            <v>1662582.6558421615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407916.67</v>
          </cell>
          <cell r="Y149">
            <v>341000</v>
          </cell>
          <cell r="Z149">
            <v>66916.669999999984</v>
          </cell>
          <cell r="AA149">
            <v>1156551.3646737989</v>
          </cell>
          <cell r="AB149">
            <v>578275.68233689945</v>
          </cell>
          <cell r="AC149">
            <v>7875067.117483207</v>
          </cell>
          <cell r="AD149">
            <v>656255.59312360059</v>
          </cell>
          <cell r="AE149">
            <v>656255.59312360059</v>
          </cell>
          <cell r="AF149">
            <v>511686.67253937572</v>
          </cell>
          <cell r="AG149">
            <v>511686.67253937578</v>
          </cell>
          <cell r="AH149">
            <v>209356.32958044627</v>
          </cell>
          <cell r="AI149">
            <v>251227.59549653553</v>
          </cell>
          <cell r="AJ149">
            <v>460583.92507698177</v>
          </cell>
          <cell r="AK149">
            <v>0</v>
          </cell>
          <cell r="AL149">
            <v>0</v>
          </cell>
          <cell r="AM149">
            <v>8335651.042560189</v>
          </cell>
          <cell r="AN149">
            <v>8676651.0425601881</v>
          </cell>
          <cell r="AO149">
            <v>386882.73187444895</v>
          </cell>
          <cell r="AP149">
            <v>32240.23</v>
          </cell>
          <cell r="AQ149">
            <v>309506.1854995591</v>
          </cell>
          <cell r="AR149">
            <v>25792.19</v>
          </cell>
          <cell r="AS149">
            <v>1238721.8599218698</v>
          </cell>
          <cell r="AT149">
            <v>103226.83</v>
          </cell>
          <cell r="AU149">
            <v>62806.898874133884</v>
          </cell>
          <cell r="AV149">
            <v>5233.91</v>
          </cell>
          <cell r="AW149">
            <v>134252.93</v>
          </cell>
          <cell r="AX149">
            <v>0</v>
          </cell>
          <cell r="AY149">
            <v>377433.74253937579</v>
          </cell>
          <cell r="AZ149" t="str">
            <v>Yes</v>
          </cell>
          <cell r="BA149">
            <v>377433.75</v>
          </cell>
        </row>
        <row r="150">
          <cell r="B150" t="str">
            <v>LL07150</v>
          </cell>
          <cell r="C150">
            <v>13000598</v>
          </cell>
          <cell r="D150">
            <v>42212</v>
          </cell>
          <cell r="E150" t="str">
            <v>LAMIDI LUKMON BOLAJI</v>
          </cell>
          <cell r="F150" t="str">
            <v>BO - III</v>
          </cell>
          <cell r="G150">
            <v>31</v>
          </cell>
          <cell r="H150">
            <v>31</v>
          </cell>
          <cell r="I150">
            <v>2512275.9549653553</v>
          </cell>
          <cell r="J150">
            <v>150000.00113187698</v>
          </cell>
          <cell r="K150">
            <v>194001.31</v>
          </cell>
          <cell r="L150">
            <v>199999.99910533498</v>
          </cell>
          <cell r="M150">
            <v>954469.43711149192</v>
          </cell>
          <cell r="N150">
            <v>0</v>
          </cell>
          <cell r="O150">
            <v>152494.04231628822</v>
          </cell>
          <cell r="P150">
            <v>187500</v>
          </cell>
          <cell r="Q150">
            <v>60000</v>
          </cell>
          <cell r="R150">
            <v>0</v>
          </cell>
          <cell r="S150">
            <v>1662582.6558421615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407916.67</v>
          </cell>
          <cell r="Y150">
            <v>0</v>
          </cell>
          <cell r="Z150">
            <v>407916.67</v>
          </cell>
          <cell r="AA150">
            <v>1156551.3646737989</v>
          </cell>
          <cell r="AB150">
            <v>578275.68233689945</v>
          </cell>
          <cell r="AC150">
            <v>8216067.117483207</v>
          </cell>
          <cell r="AD150">
            <v>684672.25979026721</v>
          </cell>
          <cell r="AE150">
            <v>684672.25979026721</v>
          </cell>
          <cell r="AF150">
            <v>540103.33920604235</v>
          </cell>
          <cell r="AG150">
            <v>540103.33920604235</v>
          </cell>
          <cell r="AH150">
            <v>209356.32958044627</v>
          </cell>
          <cell r="AI150">
            <v>251227.59549653553</v>
          </cell>
          <cell r="AJ150">
            <v>460583.92507698177</v>
          </cell>
          <cell r="AK150">
            <v>0</v>
          </cell>
          <cell r="AL150">
            <v>0</v>
          </cell>
          <cell r="AM150">
            <v>8676651.0425601881</v>
          </cell>
          <cell r="AN150">
            <v>8676651.0425601881</v>
          </cell>
          <cell r="AO150">
            <v>386882.73187444895</v>
          </cell>
          <cell r="AP150">
            <v>32240.23</v>
          </cell>
          <cell r="AQ150">
            <v>309506.1854995591</v>
          </cell>
          <cell r="AR150">
            <v>25792.19</v>
          </cell>
          <cell r="AS150">
            <v>1320561.8599218698</v>
          </cell>
          <cell r="AT150">
            <v>110046.83</v>
          </cell>
          <cell r="AU150">
            <v>62806.898874133884</v>
          </cell>
          <cell r="AV150">
            <v>5233.91</v>
          </cell>
          <cell r="AW150">
            <v>141072.93</v>
          </cell>
          <cell r="AX150">
            <v>0</v>
          </cell>
          <cell r="AY150">
            <v>399030.40920604236</v>
          </cell>
          <cell r="AZ150" t="str">
            <v>Yes</v>
          </cell>
          <cell r="BA150">
            <v>399030.41000000003</v>
          </cell>
        </row>
        <row r="151">
          <cell r="B151" t="str">
            <v>SA01140</v>
          </cell>
          <cell r="C151">
            <v>13000395</v>
          </cell>
          <cell r="D151">
            <v>41654</v>
          </cell>
          <cell r="E151" t="str">
            <v>ABDULLAHI SAMIRA MUSA</v>
          </cell>
          <cell r="F151" t="str">
            <v>BO - III</v>
          </cell>
          <cell r="G151">
            <v>31</v>
          </cell>
          <cell r="H151">
            <v>31</v>
          </cell>
          <cell r="I151">
            <v>2512275.9549653553</v>
          </cell>
          <cell r="J151">
            <v>150000.00113187698</v>
          </cell>
          <cell r="K151">
            <v>194001.31</v>
          </cell>
          <cell r="L151">
            <v>199999.99910533498</v>
          </cell>
          <cell r="M151">
            <v>954469.43711149192</v>
          </cell>
          <cell r="N151">
            <v>0</v>
          </cell>
          <cell r="O151">
            <v>152494.04231628822</v>
          </cell>
          <cell r="P151">
            <v>187500</v>
          </cell>
          <cell r="Q151">
            <v>60000</v>
          </cell>
          <cell r="R151">
            <v>0</v>
          </cell>
          <cell r="S151">
            <v>1662582.6558421615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407916.67</v>
          </cell>
          <cell r="Y151">
            <v>81000</v>
          </cell>
          <cell r="Z151">
            <v>326916.67</v>
          </cell>
          <cell r="AA151">
            <v>1156551.3646737989</v>
          </cell>
          <cell r="AB151">
            <v>578275.68233689945</v>
          </cell>
          <cell r="AC151">
            <v>8135067.117483207</v>
          </cell>
          <cell r="AD151">
            <v>677922.25979026721</v>
          </cell>
          <cell r="AE151">
            <v>677922.25979026721</v>
          </cell>
          <cell r="AF151">
            <v>533353.33920604235</v>
          </cell>
          <cell r="AG151">
            <v>533353.33920604235</v>
          </cell>
          <cell r="AH151">
            <v>209356.32958044627</v>
          </cell>
          <cell r="AI151">
            <v>251227.59549653553</v>
          </cell>
          <cell r="AJ151">
            <v>460583.92507698177</v>
          </cell>
          <cell r="AK151">
            <v>0</v>
          </cell>
          <cell r="AL151">
            <v>0</v>
          </cell>
          <cell r="AM151">
            <v>8595651.0425601881</v>
          </cell>
          <cell r="AN151">
            <v>8676651.0425601881</v>
          </cell>
          <cell r="AO151">
            <v>386882.73187444895</v>
          </cell>
          <cell r="AP151">
            <v>32240.23</v>
          </cell>
          <cell r="AQ151">
            <v>309506.1854995591</v>
          </cell>
          <cell r="AR151">
            <v>25792.19</v>
          </cell>
          <cell r="AS151">
            <v>1301121.8599218698</v>
          </cell>
          <cell r="AT151">
            <v>108426.83</v>
          </cell>
          <cell r="AU151">
            <v>62806.898874133884</v>
          </cell>
          <cell r="AV151">
            <v>5233.91</v>
          </cell>
          <cell r="AW151">
            <v>139452.93</v>
          </cell>
          <cell r="AX151">
            <v>0</v>
          </cell>
          <cell r="AY151">
            <v>393900.40920604236</v>
          </cell>
          <cell r="AZ151" t="str">
            <v>Yes</v>
          </cell>
          <cell r="BA151">
            <v>393900.41000000003</v>
          </cell>
        </row>
        <row r="152">
          <cell r="B152" t="str">
            <v>AS01140</v>
          </cell>
          <cell r="C152">
            <v>13000392</v>
          </cell>
          <cell r="D152">
            <v>41645</v>
          </cell>
          <cell r="E152" t="str">
            <v>UMAR ABUBAKAR SADIQ</v>
          </cell>
          <cell r="F152" t="str">
            <v>BO - III</v>
          </cell>
          <cell r="G152">
            <v>31</v>
          </cell>
          <cell r="H152">
            <v>31</v>
          </cell>
          <cell r="I152">
            <v>2512275.9549653553</v>
          </cell>
          <cell r="J152">
            <v>150000.00113187698</v>
          </cell>
          <cell r="K152">
            <v>194001.31</v>
          </cell>
          <cell r="L152">
            <v>199999.99910533498</v>
          </cell>
          <cell r="M152">
            <v>954469.43711149192</v>
          </cell>
          <cell r="N152">
            <v>0</v>
          </cell>
          <cell r="O152">
            <v>152494.04231628822</v>
          </cell>
          <cell r="P152">
            <v>187500</v>
          </cell>
          <cell r="Q152">
            <v>60000</v>
          </cell>
          <cell r="R152">
            <v>0</v>
          </cell>
          <cell r="S152">
            <v>1662582.6558421615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407916.67</v>
          </cell>
          <cell r="Y152">
            <v>154000</v>
          </cell>
          <cell r="Z152">
            <v>253916.66999999998</v>
          </cell>
          <cell r="AA152">
            <v>1156551.3646737989</v>
          </cell>
          <cell r="AB152">
            <v>578275.68233689945</v>
          </cell>
          <cell r="AC152">
            <v>8062067.117483207</v>
          </cell>
          <cell r="AD152">
            <v>671838.92645693396</v>
          </cell>
          <cell r="AE152">
            <v>671838.92645693396</v>
          </cell>
          <cell r="AF152">
            <v>527270.00587270909</v>
          </cell>
          <cell r="AG152">
            <v>527270.00587270909</v>
          </cell>
          <cell r="AH152">
            <v>209356.32958044627</v>
          </cell>
          <cell r="AI152">
            <v>251227.59549653553</v>
          </cell>
          <cell r="AJ152">
            <v>460583.92507698177</v>
          </cell>
          <cell r="AK152">
            <v>0</v>
          </cell>
          <cell r="AL152">
            <v>0</v>
          </cell>
          <cell r="AM152">
            <v>8522651.0425601881</v>
          </cell>
          <cell r="AN152">
            <v>8676651.0425601881</v>
          </cell>
          <cell r="AO152">
            <v>386882.73187444895</v>
          </cell>
          <cell r="AP152">
            <v>32240.23</v>
          </cell>
          <cell r="AQ152">
            <v>309506.1854995591</v>
          </cell>
          <cell r="AR152">
            <v>25792.19</v>
          </cell>
          <cell r="AS152">
            <v>1283601.8599218698</v>
          </cell>
          <cell r="AT152">
            <v>106966.83</v>
          </cell>
          <cell r="AU152">
            <v>62806.898874133884</v>
          </cell>
          <cell r="AV152">
            <v>5233.91</v>
          </cell>
          <cell r="AW152">
            <v>137992.93</v>
          </cell>
          <cell r="AX152">
            <v>0</v>
          </cell>
          <cell r="AY152">
            <v>389277.0758727091</v>
          </cell>
          <cell r="AZ152" t="str">
            <v>Yes</v>
          </cell>
          <cell r="BA152">
            <v>389277.08</v>
          </cell>
        </row>
        <row r="153">
          <cell r="B153" t="str">
            <v>JA08130</v>
          </cell>
          <cell r="C153">
            <v>13000327</v>
          </cell>
          <cell r="D153">
            <v>41498</v>
          </cell>
          <cell r="E153" t="str">
            <v xml:space="preserve">ADESINA JELILI </v>
          </cell>
          <cell r="F153" t="str">
            <v>BO - III</v>
          </cell>
          <cell r="G153">
            <v>31</v>
          </cell>
          <cell r="H153">
            <v>31</v>
          </cell>
          <cell r="I153">
            <v>2512275.9549653553</v>
          </cell>
          <cell r="J153">
            <v>150000.00113187698</v>
          </cell>
          <cell r="K153">
            <v>194001.31</v>
          </cell>
          <cell r="L153">
            <v>199999.99910533498</v>
          </cell>
          <cell r="M153">
            <v>954469.43711149192</v>
          </cell>
          <cell r="N153">
            <v>0</v>
          </cell>
          <cell r="O153">
            <v>152494.04231628822</v>
          </cell>
          <cell r="P153">
            <v>187500</v>
          </cell>
          <cell r="Q153">
            <v>60000</v>
          </cell>
          <cell r="R153">
            <v>0</v>
          </cell>
          <cell r="S153">
            <v>1662582.6558421615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407916.67</v>
          </cell>
          <cell r="Y153">
            <v>180000</v>
          </cell>
          <cell r="Z153">
            <v>227916.66999999998</v>
          </cell>
          <cell r="AA153">
            <v>1156551.3646737989</v>
          </cell>
          <cell r="AB153">
            <v>578275.68233689945</v>
          </cell>
          <cell r="AC153">
            <v>8036067.117483207</v>
          </cell>
          <cell r="AD153">
            <v>669672.25979026721</v>
          </cell>
          <cell r="AE153">
            <v>669672.25979026721</v>
          </cell>
          <cell r="AF153">
            <v>525103.33920604235</v>
          </cell>
          <cell r="AG153">
            <v>525103.33920604235</v>
          </cell>
          <cell r="AH153">
            <v>209356.32958044627</v>
          </cell>
          <cell r="AI153">
            <v>251227.59549653553</v>
          </cell>
          <cell r="AJ153">
            <v>460583.92507698177</v>
          </cell>
          <cell r="AK153">
            <v>0</v>
          </cell>
          <cell r="AL153">
            <v>0</v>
          </cell>
          <cell r="AM153">
            <v>8496651.0425601881</v>
          </cell>
          <cell r="AN153">
            <v>8676651.0425601881</v>
          </cell>
          <cell r="AO153">
            <v>386882.73187444895</v>
          </cell>
          <cell r="AP153">
            <v>32240.23</v>
          </cell>
          <cell r="AQ153">
            <v>309506.1854995591</v>
          </cell>
          <cell r="AR153">
            <v>25792.19</v>
          </cell>
          <cell r="AS153">
            <v>1194083.2639218695</v>
          </cell>
          <cell r="AT153">
            <v>99506.939999999988</v>
          </cell>
          <cell r="AU153">
            <v>62806.898874133884</v>
          </cell>
          <cell r="AV153">
            <v>5233.91</v>
          </cell>
          <cell r="AW153">
            <v>130533.04</v>
          </cell>
          <cell r="AX153">
            <v>0</v>
          </cell>
          <cell r="AY153">
            <v>394570.29920604237</v>
          </cell>
          <cell r="AZ153" t="str">
            <v>Yes</v>
          </cell>
          <cell r="BA153">
            <v>394570.3</v>
          </cell>
        </row>
        <row r="154">
          <cell r="B154" t="str">
            <v>AM05130</v>
          </cell>
          <cell r="C154">
            <v>13000217</v>
          </cell>
          <cell r="D154">
            <v>41396</v>
          </cell>
          <cell r="E154" t="str">
            <v xml:space="preserve">MOHAMMED AHMED </v>
          </cell>
          <cell r="F154" t="str">
            <v>BO - III</v>
          </cell>
          <cell r="G154">
            <v>31</v>
          </cell>
          <cell r="H154">
            <v>31</v>
          </cell>
          <cell r="I154">
            <v>2512275.9549653553</v>
          </cell>
          <cell r="J154">
            <v>150000.00113187698</v>
          </cell>
          <cell r="K154">
            <v>194001.31</v>
          </cell>
          <cell r="L154">
            <v>199999.99910533498</v>
          </cell>
          <cell r="M154">
            <v>954469.43711149192</v>
          </cell>
          <cell r="N154">
            <v>0</v>
          </cell>
          <cell r="O154">
            <v>152494.04231628822</v>
          </cell>
          <cell r="P154">
            <v>187500</v>
          </cell>
          <cell r="Q154">
            <v>60000</v>
          </cell>
          <cell r="R154">
            <v>0</v>
          </cell>
          <cell r="S154">
            <v>1662582.6558421615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407916.67</v>
          </cell>
          <cell r="Y154">
            <v>0</v>
          </cell>
          <cell r="Z154">
            <v>407916.67</v>
          </cell>
          <cell r="AA154">
            <v>1156551.3646737989</v>
          </cell>
          <cell r="AB154">
            <v>578275.68233689945</v>
          </cell>
          <cell r="AC154">
            <v>8216067.117483207</v>
          </cell>
          <cell r="AD154">
            <v>684672.25979026721</v>
          </cell>
          <cell r="AE154">
            <v>684672.25979026721</v>
          </cell>
          <cell r="AF154">
            <v>540103.33920604235</v>
          </cell>
          <cell r="AG154">
            <v>540103.33920604235</v>
          </cell>
          <cell r="AH154">
            <v>209356.32958044627</v>
          </cell>
          <cell r="AI154">
            <v>251227.59549653553</v>
          </cell>
          <cell r="AJ154">
            <v>460583.92507698177</v>
          </cell>
          <cell r="AK154">
            <v>0</v>
          </cell>
          <cell r="AL154">
            <v>0</v>
          </cell>
          <cell r="AM154">
            <v>8676651.0425601881</v>
          </cell>
          <cell r="AN154">
            <v>8676651.0425601881</v>
          </cell>
          <cell r="AO154">
            <v>386882.73187444895</v>
          </cell>
          <cell r="AP154">
            <v>32240.23</v>
          </cell>
          <cell r="AQ154">
            <v>309506.1854995591</v>
          </cell>
          <cell r="AR154">
            <v>25792.19</v>
          </cell>
          <cell r="AS154">
            <v>1320561.8599218698</v>
          </cell>
          <cell r="AT154">
            <v>110046.83</v>
          </cell>
          <cell r="AU154">
            <v>62806.898874133884</v>
          </cell>
          <cell r="AV154">
            <v>5233.91</v>
          </cell>
          <cell r="AW154">
            <v>141072.93</v>
          </cell>
          <cell r="AX154">
            <v>0</v>
          </cell>
          <cell r="AY154">
            <v>399030.40920604236</v>
          </cell>
          <cell r="AZ154" t="str">
            <v>Yes</v>
          </cell>
          <cell r="BA154">
            <v>399030.41000000003</v>
          </cell>
        </row>
        <row r="155">
          <cell r="B155" t="str">
            <v>HS11120</v>
          </cell>
          <cell r="C155">
            <v>13000151</v>
          </cell>
          <cell r="D155">
            <v>41220</v>
          </cell>
          <cell r="E155" t="str">
            <v xml:space="preserve">SHUAIBU HAFSAT </v>
          </cell>
          <cell r="F155" t="str">
            <v>BO - III</v>
          </cell>
          <cell r="G155">
            <v>31</v>
          </cell>
          <cell r="H155">
            <v>31</v>
          </cell>
          <cell r="I155">
            <v>2512275.9549653553</v>
          </cell>
          <cell r="J155">
            <v>150000.00113187698</v>
          </cell>
          <cell r="K155">
            <v>194001.31</v>
          </cell>
          <cell r="L155">
            <v>199999.99910533498</v>
          </cell>
          <cell r="M155">
            <v>954469.43711149192</v>
          </cell>
          <cell r="N155">
            <v>0</v>
          </cell>
          <cell r="O155">
            <v>152494.04231628822</v>
          </cell>
          <cell r="P155">
            <v>187500</v>
          </cell>
          <cell r="Q155">
            <v>60000</v>
          </cell>
          <cell r="R155">
            <v>0</v>
          </cell>
          <cell r="S155">
            <v>1662582.6558421615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407916.67</v>
          </cell>
          <cell r="Y155">
            <v>180000</v>
          </cell>
          <cell r="Z155">
            <v>227916.66999999998</v>
          </cell>
          <cell r="AA155">
            <v>1156551.3646737989</v>
          </cell>
          <cell r="AB155">
            <v>578275.68233689945</v>
          </cell>
          <cell r="AC155">
            <v>8036067.117483207</v>
          </cell>
          <cell r="AD155">
            <v>669672.25979026721</v>
          </cell>
          <cell r="AE155">
            <v>669672.25979026721</v>
          </cell>
          <cell r="AF155">
            <v>525103.33920604235</v>
          </cell>
          <cell r="AG155">
            <v>525103.33920604235</v>
          </cell>
          <cell r="AH155">
            <v>209356.32958044627</v>
          </cell>
          <cell r="AI155">
            <v>251227.59549653553</v>
          </cell>
          <cell r="AJ155">
            <v>460583.92507698177</v>
          </cell>
          <cell r="AK155">
            <v>0</v>
          </cell>
          <cell r="AL155">
            <v>0</v>
          </cell>
          <cell r="AM155">
            <v>8496651.0425601881</v>
          </cell>
          <cell r="AN155">
            <v>8676651.0425601881</v>
          </cell>
          <cell r="AO155">
            <v>386882.73187444895</v>
          </cell>
          <cell r="AP155">
            <v>32240.23</v>
          </cell>
          <cell r="AQ155">
            <v>309506.1854995591</v>
          </cell>
          <cell r="AR155">
            <v>25792.19</v>
          </cell>
          <cell r="AS155">
            <v>1277361.8599218698</v>
          </cell>
          <cell r="AT155">
            <v>106446.83</v>
          </cell>
          <cell r="AU155">
            <v>62806.898874133884</v>
          </cell>
          <cell r="AV155">
            <v>5233.91</v>
          </cell>
          <cell r="AW155">
            <v>137472.93</v>
          </cell>
          <cell r="AX155">
            <v>0</v>
          </cell>
          <cell r="AY155">
            <v>387630.40920604236</v>
          </cell>
          <cell r="AZ155" t="str">
            <v>Yes</v>
          </cell>
          <cell r="BA155">
            <v>387630.41000000003</v>
          </cell>
        </row>
        <row r="156">
          <cell r="B156" t="str">
            <v>NM05190</v>
          </cell>
          <cell r="C156">
            <v>13001493</v>
          </cell>
          <cell r="D156">
            <v>43592</v>
          </cell>
          <cell r="E156" t="str">
            <v>MUSA NANA HAUWA</v>
          </cell>
          <cell r="F156" t="str">
            <v>ABO</v>
          </cell>
          <cell r="G156">
            <v>31</v>
          </cell>
          <cell r="H156">
            <v>31</v>
          </cell>
          <cell r="I156">
            <v>1933978.4353336841</v>
          </cell>
          <cell r="J156">
            <v>139999.99730062197</v>
          </cell>
          <cell r="K156">
            <v>0</v>
          </cell>
          <cell r="L156">
            <v>187936.02</v>
          </cell>
          <cell r="M156">
            <v>703341.67247360013</v>
          </cell>
          <cell r="N156">
            <v>0</v>
          </cell>
          <cell r="O156">
            <v>110942.88654642121</v>
          </cell>
          <cell r="P156">
            <v>156250</v>
          </cell>
          <cell r="Q156">
            <v>50000</v>
          </cell>
          <cell r="R156">
            <v>0</v>
          </cell>
          <cell r="S156">
            <v>1263416.9409733489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302179.15999999997</v>
          </cell>
          <cell r="Y156">
            <v>0</v>
          </cell>
          <cell r="Z156">
            <v>302179.15999999997</v>
          </cell>
          <cell r="AA156">
            <v>991419.50062706415</v>
          </cell>
          <cell r="AB156">
            <v>495709.75031353207</v>
          </cell>
          <cell r="AC156">
            <v>6335174.3635682724</v>
          </cell>
          <cell r="AD156">
            <v>527931.1969640227</v>
          </cell>
          <cell r="AE156">
            <v>527931.1969640227</v>
          </cell>
          <cell r="AF156">
            <v>404003.75938563974</v>
          </cell>
          <cell r="AG156">
            <v>404003.75938563974</v>
          </cell>
          <cell r="AH156">
            <v>161164.86961114034</v>
          </cell>
          <cell r="AI156">
            <v>193397.8435333684</v>
          </cell>
          <cell r="AJ156">
            <v>354562.71314450877</v>
          </cell>
          <cell r="AK156">
            <v>0</v>
          </cell>
          <cell r="AL156">
            <v>0</v>
          </cell>
          <cell r="AM156">
            <v>6689737.0767127816</v>
          </cell>
          <cell r="AN156">
            <v>6689737.0767127816</v>
          </cell>
          <cell r="AO156">
            <v>311333.39559607481</v>
          </cell>
          <cell r="AP156">
            <v>25944.449999999997</v>
          </cell>
          <cell r="AQ156">
            <v>249066.71647685987</v>
          </cell>
          <cell r="AR156">
            <v>20755.559999999998</v>
          </cell>
          <cell r="AS156">
            <v>957049.63616240572</v>
          </cell>
          <cell r="AT156">
            <v>79754.14</v>
          </cell>
          <cell r="AU156">
            <v>48349.460883342108</v>
          </cell>
          <cell r="AV156">
            <v>4029.13</v>
          </cell>
          <cell r="AW156">
            <v>104538.83</v>
          </cell>
          <cell r="AX156">
            <v>423392.36696402269</v>
          </cell>
          <cell r="AY156">
            <v>0</v>
          </cell>
          <cell r="AZ156">
            <v>0</v>
          </cell>
          <cell r="BA156">
            <v>423392.37</v>
          </cell>
        </row>
        <row r="157">
          <cell r="B157" t="str">
            <v>HI08180</v>
          </cell>
          <cell r="C157">
            <v>13001264</v>
          </cell>
          <cell r="D157">
            <v>43341</v>
          </cell>
          <cell r="E157" t="str">
            <v xml:space="preserve">IDRIS-O HALIMAT </v>
          </cell>
          <cell r="F157" t="str">
            <v>ABO</v>
          </cell>
          <cell r="G157">
            <v>31</v>
          </cell>
          <cell r="H157">
            <v>31</v>
          </cell>
          <cell r="I157">
            <v>1933978.4353336841</v>
          </cell>
          <cell r="J157">
            <v>139999.99730062197</v>
          </cell>
          <cell r="K157">
            <v>0</v>
          </cell>
          <cell r="L157">
            <v>187936.02</v>
          </cell>
          <cell r="M157">
            <v>703341.67247360013</v>
          </cell>
          <cell r="N157">
            <v>0</v>
          </cell>
          <cell r="O157">
            <v>110942.88654642121</v>
          </cell>
          <cell r="P157">
            <v>156250</v>
          </cell>
          <cell r="Q157">
            <v>50000</v>
          </cell>
          <cell r="R157">
            <v>0</v>
          </cell>
          <cell r="S157">
            <v>1263416.9409733489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302179.15999999997</v>
          </cell>
          <cell r="Y157">
            <v>320000</v>
          </cell>
          <cell r="Z157">
            <v>0</v>
          </cell>
          <cell r="AA157">
            <v>991419.50062706415</v>
          </cell>
          <cell r="AB157">
            <v>495709.75031353207</v>
          </cell>
          <cell r="AC157">
            <v>6032995.2035682723</v>
          </cell>
          <cell r="AD157">
            <v>502749.60029735602</v>
          </cell>
          <cell r="AE157">
            <v>502749.60029735602</v>
          </cell>
          <cell r="AF157">
            <v>378822.16271897306</v>
          </cell>
          <cell r="AG157">
            <v>378822.16271897306</v>
          </cell>
          <cell r="AH157">
            <v>161164.86961114034</v>
          </cell>
          <cell r="AI157">
            <v>193397.8435333684</v>
          </cell>
          <cell r="AJ157">
            <v>354562.71314450877</v>
          </cell>
          <cell r="AK157">
            <v>0</v>
          </cell>
          <cell r="AL157">
            <v>0</v>
          </cell>
          <cell r="AM157">
            <v>6387557.9167127814</v>
          </cell>
          <cell r="AN157">
            <v>6689737.0767127816</v>
          </cell>
          <cell r="AO157">
            <v>311333.39559607481</v>
          </cell>
          <cell r="AP157">
            <v>25944.449999999997</v>
          </cell>
          <cell r="AQ157">
            <v>249066.71647685987</v>
          </cell>
          <cell r="AR157">
            <v>20755.559999999998</v>
          </cell>
          <cell r="AS157">
            <v>880249.63616240583</v>
          </cell>
          <cell r="AT157">
            <v>73354.14</v>
          </cell>
          <cell r="AU157">
            <v>48349.460883342108</v>
          </cell>
          <cell r="AV157">
            <v>4029.13</v>
          </cell>
          <cell r="AW157">
            <v>98138.83</v>
          </cell>
          <cell r="AX157">
            <v>0</v>
          </cell>
          <cell r="AY157">
            <v>280683.33271897305</v>
          </cell>
          <cell r="AZ157" t="str">
            <v>Yes</v>
          </cell>
          <cell r="BA157">
            <v>280683.34000000003</v>
          </cell>
        </row>
        <row r="158">
          <cell r="B158" t="str">
            <v>SA04190</v>
          </cell>
          <cell r="C158">
            <v>13001418</v>
          </cell>
          <cell r="D158">
            <v>43563</v>
          </cell>
          <cell r="E158" t="str">
            <v xml:space="preserve">AMAMCHUKWU STELLA </v>
          </cell>
          <cell r="F158" t="str">
            <v>ABO - I</v>
          </cell>
          <cell r="G158">
            <v>31</v>
          </cell>
          <cell r="H158">
            <v>31</v>
          </cell>
          <cell r="I158">
            <v>1895607.6293171332</v>
          </cell>
          <cell r="J158">
            <v>139999.99730062197</v>
          </cell>
          <cell r="K158">
            <v>0</v>
          </cell>
          <cell r="L158">
            <v>187936.02</v>
          </cell>
          <cell r="M158">
            <v>697254.70293942187</v>
          </cell>
          <cell r="N158">
            <v>0</v>
          </cell>
          <cell r="O158">
            <v>110943.05032579356</v>
          </cell>
          <cell r="P158">
            <v>156250</v>
          </cell>
          <cell r="Q158">
            <v>50000</v>
          </cell>
          <cell r="R158">
            <v>0</v>
          </cell>
          <cell r="S158">
            <v>1256865.7661067483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302179.15999999997</v>
          </cell>
          <cell r="Y158">
            <v>180000</v>
          </cell>
          <cell r="Z158">
            <v>122179.15999999997</v>
          </cell>
          <cell r="AA158">
            <v>968573.78390955878</v>
          </cell>
          <cell r="AB158">
            <v>484286.89195477939</v>
          </cell>
          <cell r="AC158">
            <v>6069897.0018540584</v>
          </cell>
          <cell r="AD158">
            <v>505824.75015450484</v>
          </cell>
          <cell r="AE158">
            <v>505824.75015450484</v>
          </cell>
          <cell r="AF158">
            <v>384753.02716580994</v>
          </cell>
          <cell r="AG158">
            <v>384753.02716580994</v>
          </cell>
          <cell r="AH158">
            <v>157967.30244309444</v>
          </cell>
          <cell r="AI158">
            <v>189560.76293171331</v>
          </cell>
          <cell r="AJ158">
            <v>347528.06537480775</v>
          </cell>
          <cell r="AK158">
            <v>0</v>
          </cell>
          <cell r="AL158">
            <v>0</v>
          </cell>
          <cell r="AM158">
            <v>6417425.0672288658</v>
          </cell>
          <cell r="AN158">
            <v>6597425.0672288658</v>
          </cell>
          <cell r="AO158">
            <v>305211.74332266924</v>
          </cell>
          <cell r="AP158">
            <v>25434.32</v>
          </cell>
          <cell r="AQ158">
            <v>244169.39465813537</v>
          </cell>
          <cell r="AR158">
            <v>20347.449999999997</v>
          </cell>
          <cell r="AS158">
            <v>897531.31241408712</v>
          </cell>
          <cell r="AT158">
            <v>74794.28</v>
          </cell>
          <cell r="AU158">
            <v>47390.190732928335</v>
          </cell>
          <cell r="AV158">
            <v>3949.19</v>
          </cell>
          <cell r="AW158">
            <v>99090.92</v>
          </cell>
          <cell r="AX158">
            <v>0</v>
          </cell>
          <cell r="AY158">
            <v>285662.10716580995</v>
          </cell>
          <cell r="AZ158" t="str">
            <v>Yes</v>
          </cell>
          <cell r="BA158">
            <v>285662.11</v>
          </cell>
        </row>
        <row r="159">
          <cell r="B159" t="str">
            <v>YA06130</v>
          </cell>
          <cell r="C159">
            <v>13000258</v>
          </cell>
          <cell r="D159">
            <v>41449</v>
          </cell>
          <cell r="E159" t="str">
            <v>ADAMU YUSUF ISAH</v>
          </cell>
          <cell r="F159" t="str">
            <v>ABO - I</v>
          </cell>
          <cell r="G159">
            <v>31</v>
          </cell>
          <cell r="H159">
            <v>31</v>
          </cell>
          <cell r="I159">
            <v>1895607.6293171332</v>
          </cell>
          <cell r="J159">
            <v>139999.99730062197</v>
          </cell>
          <cell r="K159">
            <v>0</v>
          </cell>
          <cell r="L159">
            <v>187936.02</v>
          </cell>
          <cell r="M159">
            <v>697254.70293942187</v>
          </cell>
          <cell r="N159">
            <v>0</v>
          </cell>
          <cell r="O159">
            <v>110943.05032579356</v>
          </cell>
          <cell r="P159">
            <v>156250</v>
          </cell>
          <cell r="Q159">
            <v>50000</v>
          </cell>
          <cell r="R159">
            <v>0</v>
          </cell>
          <cell r="S159">
            <v>1256865.7661067483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302179.15999999997</v>
          </cell>
          <cell r="Y159">
            <v>0</v>
          </cell>
          <cell r="Z159">
            <v>302179.15999999997</v>
          </cell>
          <cell r="AA159">
            <v>968573.78390955878</v>
          </cell>
          <cell r="AB159">
            <v>484286.89195477939</v>
          </cell>
          <cell r="AC159">
            <v>6249897.0018540584</v>
          </cell>
          <cell r="AD159">
            <v>520824.75015450484</v>
          </cell>
          <cell r="AE159">
            <v>520824.75015450479</v>
          </cell>
          <cell r="AF159">
            <v>399753.02716580994</v>
          </cell>
          <cell r="AG159">
            <v>399753.02716580994</v>
          </cell>
          <cell r="AH159">
            <v>157967.30244309444</v>
          </cell>
          <cell r="AI159">
            <v>189560.76293171331</v>
          </cell>
          <cell r="AJ159">
            <v>347528.06537480775</v>
          </cell>
          <cell r="AK159">
            <v>0</v>
          </cell>
          <cell r="AL159">
            <v>0</v>
          </cell>
          <cell r="AM159">
            <v>6597425.0672288658</v>
          </cell>
          <cell r="AN159">
            <v>6597425.0672288658</v>
          </cell>
          <cell r="AO159">
            <v>305211.74332266924</v>
          </cell>
          <cell r="AP159">
            <v>25434.32</v>
          </cell>
          <cell r="AQ159">
            <v>244169.39465813537</v>
          </cell>
          <cell r="AR159">
            <v>20347.449999999997</v>
          </cell>
          <cell r="AS159">
            <v>940731.31241408712</v>
          </cell>
          <cell r="AT159">
            <v>78394.28</v>
          </cell>
          <cell r="AU159">
            <v>47390.190732928335</v>
          </cell>
          <cell r="AV159">
            <v>3949.19</v>
          </cell>
          <cell r="AW159">
            <v>102690.92</v>
          </cell>
          <cell r="AX159">
            <v>0</v>
          </cell>
          <cell r="AY159">
            <v>297062.10716580995</v>
          </cell>
          <cell r="AZ159" t="str">
            <v>Yes</v>
          </cell>
          <cell r="BA159">
            <v>297062.11</v>
          </cell>
        </row>
        <row r="160">
          <cell r="B160" t="str">
            <v>ZA02200</v>
          </cell>
          <cell r="C160">
            <v>13001769</v>
          </cell>
          <cell r="D160">
            <v>43864</v>
          </cell>
          <cell r="E160" t="str">
            <v>ABDULLATEEF ZAKARIYAH AYINDE</v>
          </cell>
          <cell r="F160" t="str">
            <v>ABO - II</v>
          </cell>
          <cell r="G160">
            <v>31</v>
          </cell>
          <cell r="H160">
            <v>31</v>
          </cell>
          <cell r="I160">
            <v>1858172.696618059</v>
          </cell>
          <cell r="J160">
            <v>139999.99730062197</v>
          </cell>
          <cell r="K160">
            <v>0</v>
          </cell>
          <cell r="L160">
            <v>187936.02</v>
          </cell>
          <cell r="M160">
            <v>691316.19607680989</v>
          </cell>
          <cell r="N160">
            <v>0</v>
          </cell>
          <cell r="O160">
            <v>110943.21011054458</v>
          </cell>
          <cell r="P160">
            <v>156250</v>
          </cell>
          <cell r="Q160">
            <v>50000</v>
          </cell>
          <cell r="R160">
            <v>0</v>
          </cell>
          <cell r="S160">
            <v>1250474.3759929915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302179.15999999997</v>
          </cell>
          <cell r="Y160">
            <v>0</v>
          </cell>
          <cell r="Z160">
            <v>302179.15999999997</v>
          </cell>
          <cell r="AA160">
            <v>946285.27979491942</v>
          </cell>
          <cell r="AB160">
            <v>473142.63989745971</v>
          </cell>
          <cell r="AC160">
            <v>6166699.5757914064</v>
          </cell>
          <cell r="AD160">
            <v>513891.63131595054</v>
          </cell>
          <cell r="AE160">
            <v>513891.63131595048</v>
          </cell>
          <cell r="AF160">
            <v>395605.97134158557</v>
          </cell>
          <cell r="AG160">
            <v>395605.97134158557</v>
          </cell>
          <cell r="AH160">
            <v>154847.72471817158</v>
          </cell>
          <cell r="AI160">
            <v>185817.26966180588</v>
          </cell>
          <cell r="AJ160">
            <v>340664.99437997746</v>
          </cell>
          <cell r="AK160">
            <v>0</v>
          </cell>
          <cell r="AL160">
            <v>0</v>
          </cell>
          <cell r="AM160">
            <v>6507364.5701713841</v>
          </cell>
          <cell r="AN160">
            <v>6507364.5701713841</v>
          </cell>
          <cell r="AO160">
            <v>299239.39964129787</v>
          </cell>
          <cell r="AP160">
            <v>24936.62</v>
          </cell>
          <cell r="AQ160">
            <v>239391.51971303829</v>
          </cell>
          <cell r="AR160">
            <v>19949.3</v>
          </cell>
          <cell r="AS160">
            <v>924810.996562068</v>
          </cell>
          <cell r="AT160">
            <v>77067.59</v>
          </cell>
          <cell r="AU160">
            <v>46454.317415451478</v>
          </cell>
          <cell r="AV160">
            <v>3871.2000000000003</v>
          </cell>
          <cell r="AW160">
            <v>100888.09</v>
          </cell>
          <cell r="AX160">
            <v>413003.54131595045</v>
          </cell>
          <cell r="AY160">
            <v>0</v>
          </cell>
          <cell r="AZ160">
            <v>0</v>
          </cell>
          <cell r="BA160">
            <v>413003.55</v>
          </cell>
        </row>
        <row r="161">
          <cell r="B161" t="str">
            <v>AY02200</v>
          </cell>
          <cell r="C161">
            <v>13000715</v>
          </cell>
          <cell r="D161">
            <v>43864</v>
          </cell>
          <cell r="E161" t="str">
            <v xml:space="preserve">YUSUF ABDULGANIYU </v>
          </cell>
          <cell r="F161" t="str">
            <v>ABO - II</v>
          </cell>
          <cell r="G161">
            <v>31</v>
          </cell>
          <cell r="H161">
            <v>31</v>
          </cell>
          <cell r="I161">
            <v>1858172.696618059</v>
          </cell>
          <cell r="J161">
            <v>139999.99730062197</v>
          </cell>
          <cell r="K161">
            <v>0</v>
          </cell>
          <cell r="L161">
            <v>187936.02</v>
          </cell>
          <cell r="M161">
            <v>691316.19607680989</v>
          </cell>
          <cell r="N161">
            <v>0</v>
          </cell>
          <cell r="O161">
            <v>110943.21011054458</v>
          </cell>
          <cell r="P161">
            <v>156250</v>
          </cell>
          <cell r="Q161">
            <v>50000</v>
          </cell>
          <cell r="R161">
            <v>0</v>
          </cell>
          <cell r="S161">
            <v>1250474.3759929915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302179.15999999997</v>
          </cell>
          <cell r="Y161">
            <v>65000</v>
          </cell>
          <cell r="Z161">
            <v>237179.15999999997</v>
          </cell>
          <cell r="AA161">
            <v>946285.27979491942</v>
          </cell>
          <cell r="AB161">
            <v>473142.63989745971</v>
          </cell>
          <cell r="AC161">
            <v>6101699.5757914064</v>
          </cell>
          <cell r="AD161">
            <v>508474.96464928385</v>
          </cell>
          <cell r="AE161">
            <v>508474.96464928385</v>
          </cell>
          <cell r="AF161">
            <v>390189.30467491894</v>
          </cell>
          <cell r="AG161">
            <v>390189.30467491894</v>
          </cell>
          <cell r="AH161">
            <v>154847.72471817158</v>
          </cell>
          <cell r="AI161">
            <v>185817.26966180588</v>
          </cell>
          <cell r="AJ161">
            <v>340664.99437997746</v>
          </cell>
          <cell r="AK161">
            <v>0</v>
          </cell>
          <cell r="AL161">
            <v>0</v>
          </cell>
          <cell r="AM161">
            <v>6442364.5701713841</v>
          </cell>
          <cell r="AN161">
            <v>6507364.5701713841</v>
          </cell>
          <cell r="AO161">
            <v>299239.39964129787</v>
          </cell>
          <cell r="AP161">
            <v>24936.62</v>
          </cell>
          <cell r="AQ161">
            <v>239391.51971303829</v>
          </cell>
          <cell r="AR161">
            <v>19949.3</v>
          </cell>
          <cell r="AS161">
            <v>909210.996562068</v>
          </cell>
          <cell r="AT161">
            <v>75767.59</v>
          </cell>
          <cell r="AU161">
            <v>46454.317415451478</v>
          </cell>
          <cell r="AV161">
            <v>3871.2000000000003</v>
          </cell>
          <cell r="AW161">
            <v>99588.09</v>
          </cell>
          <cell r="AX161">
            <v>408886.87464928383</v>
          </cell>
          <cell r="AY161">
            <v>0</v>
          </cell>
          <cell r="AZ161">
            <v>0</v>
          </cell>
          <cell r="BA161">
            <v>408886.88</v>
          </cell>
        </row>
        <row r="162">
          <cell r="B162" t="str">
            <v>AO11191</v>
          </cell>
          <cell r="C162">
            <v>13001668</v>
          </cell>
          <cell r="D162">
            <v>43773</v>
          </cell>
          <cell r="E162" t="str">
            <v>OLUWA ADEKUNLE ABDAKEEM</v>
          </cell>
          <cell r="F162" t="str">
            <v>ABO - II</v>
          </cell>
          <cell r="G162">
            <v>31</v>
          </cell>
          <cell r="H162">
            <v>31</v>
          </cell>
          <cell r="I162">
            <v>1858172.696618059</v>
          </cell>
          <cell r="J162">
            <v>139999.99730062197</v>
          </cell>
          <cell r="K162">
            <v>0</v>
          </cell>
          <cell r="L162">
            <v>187936.02</v>
          </cell>
          <cell r="M162">
            <v>691316.19607680989</v>
          </cell>
          <cell r="N162">
            <v>0</v>
          </cell>
          <cell r="O162">
            <v>110943.21011054458</v>
          </cell>
          <cell r="P162">
            <v>156250</v>
          </cell>
          <cell r="Q162">
            <v>50000</v>
          </cell>
          <cell r="R162">
            <v>0</v>
          </cell>
          <cell r="S162">
            <v>1250474.3759929915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302179.15999999997</v>
          </cell>
          <cell r="Y162">
            <v>50400</v>
          </cell>
          <cell r="Z162">
            <v>251779.15999999997</v>
          </cell>
          <cell r="AA162">
            <v>946285.27979491942</v>
          </cell>
          <cell r="AB162">
            <v>473142.63989745971</v>
          </cell>
          <cell r="AC162">
            <v>6116299.5757914064</v>
          </cell>
          <cell r="AD162">
            <v>509691.63131595054</v>
          </cell>
          <cell r="AE162">
            <v>509691.6313159506</v>
          </cell>
          <cell r="AF162">
            <v>391405.97134158557</v>
          </cell>
          <cell r="AG162">
            <v>391405.97134158557</v>
          </cell>
          <cell r="AH162">
            <v>154847.72471817158</v>
          </cell>
          <cell r="AI162">
            <v>185817.26966180588</v>
          </cell>
          <cell r="AJ162">
            <v>340664.99437997746</v>
          </cell>
          <cell r="AK162">
            <v>0</v>
          </cell>
          <cell r="AL162">
            <v>0</v>
          </cell>
          <cell r="AM162">
            <v>6456964.5701713841</v>
          </cell>
          <cell r="AN162">
            <v>6507364.5701713841</v>
          </cell>
          <cell r="AO162">
            <v>299239.39964129787</v>
          </cell>
          <cell r="AP162">
            <v>24936.62</v>
          </cell>
          <cell r="AQ162">
            <v>239391.51971303829</v>
          </cell>
          <cell r="AR162">
            <v>19949.3</v>
          </cell>
          <cell r="AS162">
            <v>912714.996562068</v>
          </cell>
          <cell r="AT162">
            <v>76059.59</v>
          </cell>
          <cell r="AU162">
            <v>46454.317415451478</v>
          </cell>
          <cell r="AV162">
            <v>3871.2000000000003</v>
          </cell>
          <cell r="AW162">
            <v>99880.09</v>
          </cell>
          <cell r="AX162">
            <v>409811.54131595057</v>
          </cell>
          <cell r="AY162">
            <v>0</v>
          </cell>
          <cell r="AZ162">
            <v>0</v>
          </cell>
          <cell r="BA162">
            <v>409811.55</v>
          </cell>
        </row>
        <row r="163">
          <cell r="B163" t="str">
            <v>OO04140</v>
          </cell>
          <cell r="C163">
            <v>13000434</v>
          </cell>
          <cell r="D163">
            <v>41730</v>
          </cell>
          <cell r="E163" t="str">
            <v>ODEBUDO OLUWAKEMI FATIMA</v>
          </cell>
          <cell r="F163" t="str">
            <v>ABO - II</v>
          </cell>
          <cell r="G163">
            <v>31</v>
          </cell>
          <cell r="H163">
            <v>31</v>
          </cell>
          <cell r="I163">
            <v>1858172.696618059</v>
          </cell>
          <cell r="J163">
            <v>139999.99730062197</v>
          </cell>
          <cell r="K163">
            <v>0</v>
          </cell>
          <cell r="L163">
            <v>187936.02</v>
          </cell>
          <cell r="M163">
            <v>691316.19607680989</v>
          </cell>
          <cell r="N163">
            <v>0</v>
          </cell>
          <cell r="O163">
            <v>110943.21011054458</v>
          </cell>
          <cell r="P163">
            <v>156250</v>
          </cell>
          <cell r="Q163">
            <v>50000</v>
          </cell>
          <cell r="R163">
            <v>0</v>
          </cell>
          <cell r="S163">
            <v>1250474.3759929915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302179.15999999997</v>
          </cell>
          <cell r="Y163">
            <v>0</v>
          </cell>
          <cell r="Z163">
            <v>302179.15999999997</v>
          </cell>
          <cell r="AA163">
            <v>946285.27979491942</v>
          </cell>
          <cell r="AB163">
            <v>473142.63989745971</v>
          </cell>
          <cell r="AC163">
            <v>6166699.5757914064</v>
          </cell>
          <cell r="AD163">
            <v>513891.63131595054</v>
          </cell>
          <cell r="AE163">
            <v>513891.63131595048</v>
          </cell>
          <cell r="AF163">
            <v>395605.97134158557</v>
          </cell>
          <cell r="AG163">
            <v>395605.97134158557</v>
          </cell>
          <cell r="AH163">
            <v>154847.72471817158</v>
          </cell>
          <cell r="AI163">
            <v>185817.26966180588</v>
          </cell>
          <cell r="AJ163">
            <v>340664.99437997746</v>
          </cell>
          <cell r="AK163">
            <v>0</v>
          </cell>
          <cell r="AL163">
            <v>0</v>
          </cell>
          <cell r="AM163">
            <v>6507364.5701713841</v>
          </cell>
          <cell r="AN163">
            <v>6507364.5701713841</v>
          </cell>
          <cell r="AO163">
            <v>299239.39964129787</v>
          </cell>
          <cell r="AP163">
            <v>24936.62</v>
          </cell>
          <cell r="AQ163">
            <v>239391.51971303829</v>
          </cell>
          <cell r="AR163">
            <v>19949.3</v>
          </cell>
          <cell r="AS163">
            <v>924810.996562068</v>
          </cell>
          <cell r="AT163">
            <v>77067.59</v>
          </cell>
          <cell r="AU163">
            <v>46454.317415451478</v>
          </cell>
          <cell r="AV163">
            <v>3871.2000000000003</v>
          </cell>
          <cell r="AW163">
            <v>100888.09</v>
          </cell>
          <cell r="AX163">
            <v>413003.54131595045</v>
          </cell>
          <cell r="AY163">
            <v>0</v>
          </cell>
          <cell r="AZ163">
            <v>0</v>
          </cell>
          <cell r="BA163">
            <v>413003.55</v>
          </cell>
        </row>
        <row r="164">
          <cell r="B164" t="str">
            <v>AS06200</v>
          </cell>
          <cell r="C164">
            <v>13001813</v>
          </cell>
          <cell r="D164">
            <v>43983</v>
          </cell>
          <cell r="E164" t="str">
            <v>BAKARE SIKIRU ADEBAYO</v>
          </cell>
          <cell r="F164" t="str">
            <v>ABO - II</v>
          </cell>
          <cell r="G164">
            <v>31</v>
          </cell>
          <cell r="H164">
            <v>31</v>
          </cell>
          <cell r="I164">
            <v>1858172.696618059</v>
          </cell>
          <cell r="J164">
            <v>139999.99730062197</v>
          </cell>
          <cell r="K164">
            <v>0</v>
          </cell>
          <cell r="L164">
            <v>187936.02</v>
          </cell>
          <cell r="M164">
            <v>691316.19607680989</v>
          </cell>
          <cell r="N164">
            <v>0</v>
          </cell>
          <cell r="O164">
            <v>110943.21011054458</v>
          </cell>
          <cell r="P164">
            <v>156250</v>
          </cell>
          <cell r="Q164">
            <v>50000</v>
          </cell>
          <cell r="R164">
            <v>0</v>
          </cell>
          <cell r="S164">
            <v>1250474.3759929915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302179.15999999997</v>
          </cell>
          <cell r="Y164">
            <v>25000</v>
          </cell>
          <cell r="Z164">
            <v>277179.15999999997</v>
          </cell>
          <cell r="AA164">
            <v>946285.27979491942</v>
          </cell>
          <cell r="AB164">
            <v>473142.63989745971</v>
          </cell>
          <cell r="AC164">
            <v>6141699.5757914064</v>
          </cell>
          <cell r="AD164">
            <v>511808.29798261722</v>
          </cell>
          <cell r="AE164">
            <v>511808.29798261716</v>
          </cell>
          <cell r="AF164">
            <v>393522.63800825225</v>
          </cell>
          <cell r="AG164">
            <v>393522.63800825225</v>
          </cell>
          <cell r="AH164">
            <v>154847.72471817158</v>
          </cell>
          <cell r="AI164">
            <v>185817.26966180588</v>
          </cell>
          <cell r="AJ164">
            <v>340664.99437997746</v>
          </cell>
          <cell r="AK164">
            <v>0</v>
          </cell>
          <cell r="AL164">
            <v>0</v>
          </cell>
          <cell r="AM164">
            <v>6482364.5701713841</v>
          </cell>
          <cell r="AN164">
            <v>6507364.5701713841</v>
          </cell>
          <cell r="AO164">
            <v>299239.39964129787</v>
          </cell>
          <cell r="AP164">
            <v>24936.62</v>
          </cell>
          <cell r="AQ164">
            <v>239391.51971303829</v>
          </cell>
          <cell r="AR164">
            <v>19949.3</v>
          </cell>
          <cell r="AS164">
            <v>918810.996562068</v>
          </cell>
          <cell r="AT164">
            <v>76567.59</v>
          </cell>
          <cell r="AU164">
            <v>46454.317415451478</v>
          </cell>
          <cell r="AV164">
            <v>3871.2000000000003</v>
          </cell>
          <cell r="AW164">
            <v>100388.09</v>
          </cell>
          <cell r="AX164">
            <v>0</v>
          </cell>
          <cell r="AY164">
            <v>293134.54800825228</v>
          </cell>
          <cell r="AZ164" t="str">
            <v>Yes</v>
          </cell>
          <cell r="BA164">
            <v>293134.55</v>
          </cell>
        </row>
        <row r="165">
          <cell r="B165" t="str">
            <v>AA02200</v>
          </cell>
          <cell r="C165">
            <v>13001772</v>
          </cell>
          <cell r="D165">
            <v>43864</v>
          </cell>
          <cell r="E165" t="str">
            <v>AYUBA ALTINE SAGIR</v>
          </cell>
          <cell r="F165" t="str">
            <v>ABO - II</v>
          </cell>
          <cell r="G165">
            <v>31</v>
          </cell>
          <cell r="H165">
            <v>31</v>
          </cell>
          <cell r="I165">
            <v>1858172.696618059</v>
          </cell>
          <cell r="J165">
            <v>139999.99730062197</v>
          </cell>
          <cell r="K165">
            <v>0</v>
          </cell>
          <cell r="L165">
            <v>187936.02</v>
          </cell>
          <cell r="M165">
            <v>691316.19607680989</v>
          </cell>
          <cell r="N165">
            <v>0</v>
          </cell>
          <cell r="O165">
            <v>110943.21011054458</v>
          </cell>
          <cell r="P165">
            <v>156250</v>
          </cell>
          <cell r="Q165">
            <v>50000</v>
          </cell>
          <cell r="R165">
            <v>0</v>
          </cell>
          <cell r="S165">
            <v>1250474.3759929915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302179.15999999997</v>
          </cell>
          <cell r="Y165">
            <v>0</v>
          </cell>
          <cell r="Z165">
            <v>302179.15999999997</v>
          </cell>
          <cell r="AA165">
            <v>946285.27979491942</v>
          </cell>
          <cell r="AB165">
            <v>473142.63989745971</v>
          </cell>
          <cell r="AC165">
            <v>6166699.5757914064</v>
          </cell>
          <cell r="AD165">
            <v>513891.63131595054</v>
          </cell>
          <cell r="AE165">
            <v>513891.63131595048</v>
          </cell>
          <cell r="AF165">
            <v>395605.97134158557</v>
          </cell>
          <cell r="AG165">
            <v>395605.97134158557</v>
          </cell>
          <cell r="AH165">
            <v>154847.72471817158</v>
          </cell>
          <cell r="AI165">
            <v>185817.26966180588</v>
          </cell>
          <cell r="AJ165">
            <v>340664.99437997746</v>
          </cell>
          <cell r="AK165">
            <v>0</v>
          </cell>
          <cell r="AL165">
            <v>0</v>
          </cell>
          <cell r="AM165">
            <v>6507364.5701713841</v>
          </cell>
          <cell r="AN165">
            <v>6507364.5701713841</v>
          </cell>
          <cell r="AO165">
            <v>299239.39964129787</v>
          </cell>
          <cell r="AP165">
            <v>24936.62</v>
          </cell>
          <cell r="AQ165">
            <v>239391.51971303829</v>
          </cell>
          <cell r="AR165">
            <v>19949.3</v>
          </cell>
          <cell r="AS165">
            <v>924810.996562068</v>
          </cell>
          <cell r="AT165">
            <v>77067.59</v>
          </cell>
          <cell r="AU165">
            <v>46454.317415451478</v>
          </cell>
          <cell r="AV165">
            <v>3871.2000000000003</v>
          </cell>
          <cell r="AW165">
            <v>100888.09</v>
          </cell>
          <cell r="AX165">
            <v>0</v>
          </cell>
          <cell r="AY165">
            <v>294717.88134158554</v>
          </cell>
          <cell r="AZ165" t="str">
            <v>Yes</v>
          </cell>
          <cell r="BA165">
            <v>294717.89</v>
          </cell>
        </row>
        <row r="166">
          <cell r="B166" t="str">
            <v>SM02200</v>
          </cell>
          <cell r="C166">
            <v>13001778</v>
          </cell>
          <cell r="D166">
            <v>43864</v>
          </cell>
          <cell r="E166" t="str">
            <v>MUHAMMED SAMINU IBRAHIM</v>
          </cell>
          <cell r="F166" t="str">
            <v>ABO - II</v>
          </cell>
          <cell r="G166">
            <v>31</v>
          </cell>
          <cell r="H166">
            <v>31</v>
          </cell>
          <cell r="I166">
            <v>1858172.696618059</v>
          </cell>
          <cell r="J166">
            <v>139999.99730062197</v>
          </cell>
          <cell r="K166">
            <v>0</v>
          </cell>
          <cell r="L166">
            <v>187936.02</v>
          </cell>
          <cell r="M166">
            <v>691316.19607680989</v>
          </cell>
          <cell r="N166">
            <v>0</v>
          </cell>
          <cell r="O166">
            <v>110943.21011054458</v>
          </cell>
          <cell r="P166">
            <v>156250</v>
          </cell>
          <cell r="Q166">
            <v>50000</v>
          </cell>
          <cell r="R166">
            <v>0</v>
          </cell>
          <cell r="S166">
            <v>1250474.3759929915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302179.15999999997</v>
          </cell>
          <cell r="Y166">
            <v>100000</v>
          </cell>
          <cell r="Z166">
            <v>202179.15999999997</v>
          </cell>
          <cell r="AA166">
            <v>946285.27979491942</v>
          </cell>
          <cell r="AB166">
            <v>473142.63989745971</v>
          </cell>
          <cell r="AC166">
            <v>6066699.5757914064</v>
          </cell>
          <cell r="AD166">
            <v>505558.29798261722</v>
          </cell>
          <cell r="AE166">
            <v>505558.29798261722</v>
          </cell>
          <cell r="AF166">
            <v>387272.63800825225</v>
          </cell>
          <cell r="AG166">
            <v>387272.63800825225</v>
          </cell>
          <cell r="AH166">
            <v>154847.72471817158</v>
          </cell>
          <cell r="AI166">
            <v>185817.26966180588</v>
          </cell>
          <cell r="AJ166">
            <v>340664.99437997746</v>
          </cell>
          <cell r="AK166">
            <v>0</v>
          </cell>
          <cell r="AL166">
            <v>0</v>
          </cell>
          <cell r="AM166">
            <v>6407364.5701713841</v>
          </cell>
          <cell r="AN166">
            <v>6507364.5701713841</v>
          </cell>
          <cell r="AO166">
            <v>299239.39964129787</v>
          </cell>
          <cell r="AP166">
            <v>24936.62</v>
          </cell>
          <cell r="AQ166">
            <v>239391.51971303829</v>
          </cell>
          <cell r="AR166">
            <v>19949.3</v>
          </cell>
          <cell r="AS166">
            <v>900810.996562068</v>
          </cell>
          <cell r="AT166">
            <v>75067.59</v>
          </cell>
          <cell r="AU166">
            <v>46454.317415451478</v>
          </cell>
          <cell r="AV166">
            <v>3871.2000000000003</v>
          </cell>
          <cell r="AW166">
            <v>98888.09</v>
          </cell>
          <cell r="AX166">
            <v>0</v>
          </cell>
          <cell r="AY166">
            <v>288384.54800825228</v>
          </cell>
          <cell r="AZ166" t="str">
            <v>Yes</v>
          </cell>
          <cell r="BA166">
            <v>288384.55</v>
          </cell>
        </row>
        <row r="167">
          <cell r="B167" t="str">
            <v>AU11190</v>
          </cell>
          <cell r="C167">
            <v>13001662</v>
          </cell>
          <cell r="D167">
            <v>43773</v>
          </cell>
          <cell r="E167" t="str">
            <v>USMAN IDRIS ABDULRAHMAN</v>
          </cell>
          <cell r="F167" t="str">
            <v>ABO - II</v>
          </cell>
          <cell r="G167">
            <v>31</v>
          </cell>
          <cell r="H167">
            <v>31</v>
          </cell>
          <cell r="I167">
            <v>1858172.696618059</v>
          </cell>
          <cell r="J167">
            <v>139999.99730062197</v>
          </cell>
          <cell r="K167">
            <v>0</v>
          </cell>
          <cell r="L167">
            <v>187936.02</v>
          </cell>
          <cell r="M167">
            <v>691316.19607680989</v>
          </cell>
          <cell r="N167">
            <v>0</v>
          </cell>
          <cell r="O167">
            <v>110943.21011054458</v>
          </cell>
          <cell r="P167">
            <v>156250</v>
          </cell>
          <cell r="Q167">
            <v>50000</v>
          </cell>
          <cell r="R167">
            <v>0</v>
          </cell>
          <cell r="S167">
            <v>1250474.3759929915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302179.15999999997</v>
          </cell>
          <cell r="Y167">
            <v>0</v>
          </cell>
          <cell r="Z167">
            <v>302179.15999999997</v>
          </cell>
          <cell r="AA167">
            <v>946285.27979491942</v>
          </cell>
          <cell r="AB167">
            <v>473142.63989745971</v>
          </cell>
          <cell r="AC167">
            <v>6166699.5757914064</v>
          </cell>
          <cell r="AD167">
            <v>513891.63131595054</v>
          </cell>
          <cell r="AE167">
            <v>513891.63131595048</v>
          </cell>
          <cell r="AF167">
            <v>395605.97134158557</v>
          </cell>
          <cell r="AG167">
            <v>395605.97134158557</v>
          </cell>
          <cell r="AH167">
            <v>154847.72471817158</v>
          </cell>
          <cell r="AI167">
            <v>185817.26966180588</v>
          </cell>
          <cell r="AJ167">
            <v>340664.99437997746</v>
          </cell>
          <cell r="AK167">
            <v>0</v>
          </cell>
          <cell r="AL167">
            <v>0</v>
          </cell>
          <cell r="AM167">
            <v>6507364.5701713841</v>
          </cell>
          <cell r="AN167">
            <v>6507364.5701713841</v>
          </cell>
          <cell r="AO167">
            <v>299239.39964129787</v>
          </cell>
          <cell r="AP167">
            <v>24936.62</v>
          </cell>
          <cell r="AQ167">
            <v>239391.51971303829</v>
          </cell>
          <cell r="AR167">
            <v>19949.3</v>
          </cell>
          <cell r="AS167">
            <v>924810.996562068</v>
          </cell>
          <cell r="AT167">
            <v>77067.59</v>
          </cell>
          <cell r="AU167">
            <v>46454.317415451478</v>
          </cell>
          <cell r="AV167">
            <v>3871.2000000000003</v>
          </cell>
          <cell r="AW167">
            <v>100888.09</v>
          </cell>
          <cell r="AX167">
            <v>0</v>
          </cell>
          <cell r="AY167">
            <v>294717.88134158554</v>
          </cell>
          <cell r="AZ167" t="str">
            <v>Yes</v>
          </cell>
          <cell r="BA167">
            <v>294717.89</v>
          </cell>
        </row>
        <row r="168">
          <cell r="B168" t="str">
            <v>WE09190</v>
          </cell>
          <cell r="C168">
            <v>13001580</v>
          </cell>
          <cell r="D168">
            <v>43710</v>
          </cell>
          <cell r="E168" t="str">
            <v>EZE WILSON CHUKWUDIKE</v>
          </cell>
          <cell r="F168" t="str">
            <v>ABO - II</v>
          </cell>
          <cell r="G168">
            <v>31</v>
          </cell>
          <cell r="H168">
            <v>31</v>
          </cell>
          <cell r="I168">
            <v>1858172.696618059</v>
          </cell>
          <cell r="J168">
            <v>139999.99730062197</v>
          </cell>
          <cell r="K168">
            <v>0</v>
          </cell>
          <cell r="L168">
            <v>187936.02</v>
          </cell>
          <cell r="M168">
            <v>691316.19607680989</v>
          </cell>
          <cell r="N168">
            <v>0</v>
          </cell>
          <cell r="O168">
            <v>110943.21011054458</v>
          </cell>
          <cell r="P168">
            <v>156250</v>
          </cell>
          <cell r="Q168">
            <v>50000</v>
          </cell>
          <cell r="R168">
            <v>0</v>
          </cell>
          <cell r="S168">
            <v>1250474.3759929915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302179.15999999997</v>
          </cell>
          <cell r="Y168">
            <v>0</v>
          </cell>
          <cell r="Z168">
            <v>302179.15999999997</v>
          </cell>
          <cell r="AA168">
            <v>946285.27979491942</v>
          </cell>
          <cell r="AB168">
            <v>473142.63989745971</v>
          </cell>
          <cell r="AC168">
            <v>6166699.5757914064</v>
          </cell>
          <cell r="AD168">
            <v>513891.63131595054</v>
          </cell>
          <cell r="AE168">
            <v>513891.63131595048</v>
          </cell>
          <cell r="AF168">
            <v>395605.97134158557</v>
          </cell>
          <cell r="AG168">
            <v>395605.97134158557</v>
          </cell>
          <cell r="AH168">
            <v>154847.72471817158</v>
          </cell>
          <cell r="AI168">
            <v>185817.26966180588</v>
          </cell>
          <cell r="AJ168">
            <v>340664.99437997746</v>
          </cell>
          <cell r="AK168">
            <v>0</v>
          </cell>
          <cell r="AL168">
            <v>0</v>
          </cell>
          <cell r="AM168">
            <v>6507364.5701713841</v>
          </cell>
          <cell r="AN168">
            <v>6507364.5701713841</v>
          </cell>
          <cell r="AO168">
            <v>299239.39964129787</v>
          </cell>
          <cell r="AP168">
            <v>24936.62</v>
          </cell>
          <cell r="AQ168">
            <v>239391.51971303829</v>
          </cell>
          <cell r="AR168">
            <v>19949.3</v>
          </cell>
          <cell r="AS168">
            <v>924810.996562068</v>
          </cell>
          <cell r="AT168">
            <v>77067.59</v>
          </cell>
          <cell r="AU168">
            <v>46454.317415451478</v>
          </cell>
          <cell r="AV168">
            <v>3871.2000000000003</v>
          </cell>
          <cell r="AW168">
            <v>100888.09</v>
          </cell>
          <cell r="AX168">
            <v>0</v>
          </cell>
          <cell r="AY168">
            <v>294717.88134158554</v>
          </cell>
          <cell r="AZ168" t="str">
            <v>Yes</v>
          </cell>
          <cell r="BA168">
            <v>294717.89</v>
          </cell>
        </row>
        <row r="169">
          <cell r="B169" t="str">
            <v>OA07180</v>
          </cell>
          <cell r="C169">
            <v>13001212</v>
          </cell>
          <cell r="D169">
            <v>43285</v>
          </cell>
          <cell r="E169" t="str">
            <v>ANIDI IBRAHIM OGHENEOCHUKO</v>
          </cell>
          <cell r="F169" t="str">
            <v>ABO - II</v>
          </cell>
          <cell r="G169">
            <v>31</v>
          </cell>
          <cell r="H169">
            <v>31</v>
          </cell>
          <cell r="I169">
            <v>1858172.696618059</v>
          </cell>
          <cell r="J169">
            <v>139999.99730062197</v>
          </cell>
          <cell r="K169">
            <v>0</v>
          </cell>
          <cell r="L169">
            <v>187936.02</v>
          </cell>
          <cell r="M169">
            <v>691316.19607680989</v>
          </cell>
          <cell r="N169">
            <v>0</v>
          </cell>
          <cell r="O169">
            <v>110943.21011054458</v>
          </cell>
          <cell r="P169">
            <v>156250</v>
          </cell>
          <cell r="Q169">
            <v>50000</v>
          </cell>
          <cell r="R169">
            <v>0</v>
          </cell>
          <cell r="S169">
            <v>1250474.3759929915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302179.15999999997</v>
          </cell>
          <cell r="Y169">
            <v>26325</v>
          </cell>
          <cell r="Z169">
            <v>275854.15999999997</v>
          </cell>
          <cell r="AA169">
            <v>946285.27979491942</v>
          </cell>
          <cell r="AB169">
            <v>473142.63989745971</v>
          </cell>
          <cell r="AC169">
            <v>6140374.5757914064</v>
          </cell>
          <cell r="AD169">
            <v>511697.88131595054</v>
          </cell>
          <cell r="AE169">
            <v>511697.88131595054</v>
          </cell>
          <cell r="AF169">
            <v>393412.22134158557</v>
          </cell>
          <cell r="AG169">
            <v>393412.22134158557</v>
          </cell>
          <cell r="AH169">
            <v>154847.72471817158</v>
          </cell>
          <cell r="AI169">
            <v>185817.26966180588</v>
          </cell>
          <cell r="AJ169">
            <v>340664.99437997746</v>
          </cell>
          <cell r="AK169">
            <v>0</v>
          </cell>
          <cell r="AL169">
            <v>0</v>
          </cell>
          <cell r="AM169">
            <v>6481039.5701713841</v>
          </cell>
          <cell r="AN169">
            <v>6507364.5701713841</v>
          </cell>
          <cell r="AO169">
            <v>299239.39964129787</v>
          </cell>
          <cell r="AP169">
            <v>24936.62</v>
          </cell>
          <cell r="AQ169">
            <v>239391.51971303829</v>
          </cell>
          <cell r="AR169">
            <v>19949.3</v>
          </cell>
          <cell r="AS169">
            <v>918492.996562068</v>
          </cell>
          <cell r="AT169">
            <v>76541.09</v>
          </cell>
          <cell r="AU169">
            <v>46454.317415451478</v>
          </cell>
          <cell r="AV169">
            <v>3871.2000000000003</v>
          </cell>
          <cell r="AW169">
            <v>100361.59</v>
          </cell>
          <cell r="AX169">
            <v>0</v>
          </cell>
          <cell r="AY169">
            <v>293050.63134158554</v>
          </cell>
          <cell r="AZ169" t="str">
            <v>Yes</v>
          </cell>
          <cell r="BA169">
            <v>293050.64</v>
          </cell>
        </row>
        <row r="170">
          <cell r="B170" t="str">
            <v>NU02160</v>
          </cell>
          <cell r="C170">
            <v>13000749</v>
          </cell>
          <cell r="D170">
            <v>42430</v>
          </cell>
          <cell r="E170" t="str">
            <v xml:space="preserve">USMAN NAZIFI </v>
          </cell>
          <cell r="F170" t="str">
            <v>ABO - II</v>
          </cell>
          <cell r="G170">
            <v>31</v>
          </cell>
          <cell r="H170">
            <v>31</v>
          </cell>
          <cell r="I170">
            <v>1858172.696618059</v>
          </cell>
          <cell r="J170">
            <v>139999.99730062197</v>
          </cell>
          <cell r="K170">
            <v>0</v>
          </cell>
          <cell r="L170">
            <v>187936.02</v>
          </cell>
          <cell r="M170">
            <v>691316.19607680989</v>
          </cell>
          <cell r="N170">
            <v>0</v>
          </cell>
          <cell r="O170">
            <v>110943.21011054458</v>
          </cell>
          <cell r="P170">
            <v>156250</v>
          </cell>
          <cell r="Q170">
            <v>50000</v>
          </cell>
          <cell r="R170">
            <v>0</v>
          </cell>
          <cell r="S170">
            <v>1250474.3759929915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302179.15999999997</v>
          </cell>
          <cell r="Y170">
            <v>292500</v>
          </cell>
          <cell r="Z170">
            <v>9679.1599999999744</v>
          </cell>
          <cell r="AA170">
            <v>946285.27979491942</v>
          </cell>
          <cell r="AB170">
            <v>473142.63989745971</v>
          </cell>
          <cell r="AC170">
            <v>5874199.5757914064</v>
          </cell>
          <cell r="AD170">
            <v>489516.63131595054</v>
          </cell>
          <cell r="AE170">
            <v>489516.63131595054</v>
          </cell>
          <cell r="AF170">
            <v>371230.97134158557</v>
          </cell>
          <cell r="AG170">
            <v>371230.97134158557</v>
          </cell>
          <cell r="AH170">
            <v>154847.72471817158</v>
          </cell>
          <cell r="AI170">
            <v>185817.26966180588</v>
          </cell>
          <cell r="AJ170">
            <v>340664.99437997746</v>
          </cell>
          <cell r="AK170">
            <v>0</v>
          </cell>
          <cell r="AL170">
            <v>0</v>
          </cell>
          <cell r="AM170">
            <v>6214864.5701713841</v>
          </cell>
          <cell r="AN170">
            <v>6507364.5701713841</v>
          </cell>
          <cell r="AO170">
            <v>299239.39964129787</v>
          </cell>
          <cell r="AP170">
            <v>24936.62</v>
          </cell>
          <cell r="AQ170">
            <v>239391.51971303829</v>
          </cell>
          <cell r="AR170">
            <v>19949.3</v>
          </cell>
          <cell r="AS170">
            <v>854610.996562068</v>
          </cell>
          <cell r="AT170">
            <v>71217.59</v>
          </cell>
          <cell r="AU170">
            <v>46454.317415451478</v>
          </cell>
          <cell r="AV170">
            <v>3871.2000000000003</v>
          </cell>
          <cell r="AW170">
            <v>95038.09</v>
          </cell>
          <cell r="AX170">
            <v>0</v>
          </cell>
          <cell r="AY170">
            <v>276192.88134158554</v>
          </cell>
          <cell r="AZ170" t="str">
            <v>Yes</v>
          </cell>
          <cell r="BA170">
            <v>276192.89</v>
          </cell>
        </row>
        <row r="171">
          <cell r="B171" t="str">
            <v>EA02160</v>
          </cell>
          <cell r="C171">
            <v>13000735</v>
          </cell>
          <cell r="D171">
            <v>42423</v>
          </cell>
          <cell r="E171" t="str">
            <v xml:space="preserve">ASIEGBU ELOKA </v>
          </cell>
          <cell r="F171" t="str">
            <v>ABO - II</v>
          </cell>
          <cell r="G171">
            <v>31</v>
          </cell>
          <cell r="H171">
            <v>31</v>
          </cell>
          <cell r="I171">
            <v>1858172.696618059</v>
          </cell>
          <cell r="J171">
            <v>139999.99730062197</v>
          </cell>
          <cell r="K171">
            <v>0</v>
          </cell>
          <cell r="L171">
            <v>187936.02</v>
          </cell>
          <cell r="M171">
            <v>691316.19607680989</v>
          </cell>
          <cell r="N171">
            <v>0</v>
          </cell>
          <cell r="O171">
            <v>110943.21011054458</v>
          </cell>
          <cell r="P171">
            <v>156250</v>
          </cell>
          <cell r="Q171">
            <v>50000</v>
          </cell>
          <cell r="R171">
            <v>0</v>
          </cell>
          <cell r="S171">
            <v>1250474.3759929915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302179.15999999997</v>
          </cell>
          <cell r="Y171">
            <v>0</v>
          </cell>
          <cell r="Z171">
            <v>302179.15999999997</v>
          </cell>
          <cell r="AA171">
            <v>946285.27979491942</v>
          </cell>
          <cell r="AB171">
            <v>473142.63989745971</v>
          </cell>
          <cell r="AC171">
            <v>6166699.5757914064</v>
          </cell>
          <cell r="AD171">
            <v>513891.63131595054</v>
          </cell>
          <cell r="AE171">
            <v>513891.63131595048</v>
          </cell>
          <cell r="AF171">
            <v>395605.97134158557</v>
          </cell>
          <cell r="AG171">
            <v>395605.97134158557</v>
          </cell>
          <cell r="AH171">
            <v>154847.72471817158</v>
          </cell>
          <cell r="AI171">
            <v>185817.26966180588</v>
          </cell>
          <cell r="AJ171">
            <v>340664.99437997746</v>
          </cell>
          <cell r="AK171">
            <v>0</v>
          </cell>
          <cell r="AL171">
            <v>0</v>
          </cell>
          <cell r="AM171">
            <v>6507364.5701713841</v>
          </cell>
          <cell r="AN171">
            <v>6507364.5701713841</v>
          </cell>
          <cell r="AO171">
            <v>299239.39964129787</v>
          </cell>
          <cell r="AP171">
            <v>24936.62</v>
          </cell>
          <cell r="AQ171">
            <v>239391.51971303829</v>
          </cell>
          <cell r="AR171">
            <v>19949.3</v>
          </cell>
          <cell r="AS171">
            <v>924810.996562068</v>
          </cell>
          <cell r="AT171">
            <v>77067.59</v>
          </cell>
          <cell r="AU171">
            <v>46454.317415451478</v>
          </cell>
          <cell r="AV171">
            <v>3871.2000000000003</v>
          </cell>
          <cell r="AW171">
            <v>100888.09</v>
          </cell>
          <cell r="AX171">
            <v>0</v>
          </cell>
          <cell r="AY171">
            <v>294717.88134158554</v>
          </cell>
          <cell r="AZ171" t="str">
            <v>Yes</v>
          </cell>
          <cell r="BA171">
            <v>294717.89</v>
          </cell>
        </row>
        <row r="172">
          <cell r="B172" t="str">
            <v>EZ02160</v>
          </cell>
          <cell r="C172">
            <v>13000731</v>
          </cell>
          <cell r="D172">
            <v>42416</v>
          </cell>
          <cell r="E172" t="str">
            <v>EDOGBANYA ZAINAT MUHAMMED</v>
          </cell>
          <cell r="F172" t="str">
            <v>ABO - II</v>
          </cell>
          <cell r="G172">
            <v>31</v>
          </cell>
          <cell r="H172">
            <v>31</v>
          </cell>
          <cell r="I172">
            <v>1858172.696618059</v>
          </cell>
          <cell r="J172">
            <v>139999.99730062197</v>
          </cell>
          <cell r="K172">
            <v>0</v>
          </cell>
          <cell r="L172">
            <v>187936.02</v>
          </cell>
          <cell r="M172">
            <v>691316.19607680989</v>
          </cell>
          <cell r="N172">
            <v>0</v>
          </cell>
          <cell r="O172">
            <v>110943.21011054458</v>
          </cell>
          <cell r="P172">
            <v>156250</v>
          </cell>
          <cell r="Q172">
            <v>50000</v>
          </cell>
          <cell r="R172">
            <v>0</v>
          </cell>
          <cell r="S172">
            <v>1250474.3759929915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302179.15999999997</v>
          </cell>
          <cell r="Y172">
            <v>180000</v>
          </cell>
          <cell r="Z172">
            <v>122179.15999999997</v>
          </cell>
          <cell r="AA172">
            <v>946285.27979491942</v>
          </cell>
          <cell r="AB172">
            <v>473142.63989745971</v>
          </cell>
          <cell r="AC172">
            <v>5986699.5757914064</v>
          </cell>
          <cell r="AD172">
            <v>498891.63131595054</v>
          </cell>
          <cell r="AE172">
            <v>498891.63131595054</v>
          </cell>
          <cell r="AF172">
            <v>380605.97134158557</v>
          </cell>
          <cell r="AG172">
            <v>380605.97134158557</v>
          </cell>
          <cell r="AH172">
            <v>154847.72471817158</v>
          </cell>
          <cell r="AI172">
            <v>185817.26966180588</v>
          </cell>
          <cell r="AJ172">
            <v>340664.99437997746</v>
          </cell>
          <cell r="AK172">
            <v>0</v>
          </cell>
          <cell r="AL172">
            <v>0</v>
          </cell>
          <cell r="AM172">
            <v>6327364.5701713841</v>
          </cell>
          <cell r="AN172">
            <v>6507364.5701713841</v>
          </cell>
          <cell r="AO172">
            <v>299239.39964129787</v>
          </cell>
          <cell r="AP172">
            <v>24936.62</v>
          </cell>
          <cell r="AQ172">
            <v>239391.51971303829</v>
          </cell>
          <cell r="AR172">
            <v>19949.3</v>
          </cell>
          <cell r="AS172">
            <v>881610.996562068</v>
          </cell>
          <cell r="AT172">
            <v>73467.59</v>
          </cell>
          <cell r="AU172">
            <v>46454.317415451478</v>
          </cell>
          <cell r="AV172">
            <v>3871.2000000000003</v>
          </cell>
          <cell r="AW172">
            <v>97288.09</v>
          </cell>
          <cell r="AX172">
            <v>0</v>
          </cell>
          <cell r="AY172">
            <v>283317.88134158554</v>
          </cell>
          <cell r="AZ172" t="str">
            <v>Yes</v>
          </cell>
          <cell r="BA172">
            <v>283317.89</v>
          </cell>
        </row>
        <row r="173">
          <cell r="B173" t="str">
            <v>LA02160</v>
          </cell>
          <cell r="C173">
            <v>13000728</v>
          </cell>
          <cell r="D173">
            <v>42415</v>
          </cell>
          <cell r="E173" t="str">
            <v>ADENUGA LUKMAN EBENEZER</v>
          </cell>
          <cell r="F173" t="str">
            <v>ABO - II</v>
          </cell>
          <cell r="G173">
            <v>31</v>
          </cell>
          <cell r="H173">
            <v>31</v>
          </cell>
          <cell r="I173">
            <v>1858172.696618059</v>
          </cell>
          <cell r="J173">
            <v>139999.99730062197</v>
          </cell>
          <cell r="K173">
            <v>0</v>
          </cell>
          <cell r="L173">
            <v>187936.02</v>
          </cell>
          <cell r="M173">
            <v>691316.19607680989</v>
          </cell>
          <cell r="N173">
            <v>0</v>
          </cell>
          <cell r="O173">
            <v>110943.21011054458</v>
          </cell>
          <cell r="P173">
            <v>156250</v>
          </cell>
          <cell r="Q173">
            <v>50000</v>
          </cell>
          <cell r="R173">
            <v>0</v>
          </cell>
          <cell r="S173">
            <v>1250474.3759929915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302179.15999999997</v>
          </cell>
          <cell r="Y173">
            <v>232122</v>
          </cell>
          <cell r="Z173">
            <v>70057.159999999974</v>
          </cell>
          <cell r="AA173">
            <v>946285.27979491942</v>
          </cell>
          <cell r="AB173">
            <v>473142.63989745971</v>
          </cell>
          <cell r="AC173">
            <v>5934577.5757914064</v>
          </cell>
          <cell r="AD173">
            <v>494548.13131595054</v>
          </cell>
          <cell r="AE173">
            <v>494548.13131595054</v>
          </cell>
          <cell r="AF173">
            <v>376262.47134158557</v>
          </cell>
          <cell r="AG173">
            <v>376262.47134158557</v>
          </cell>
          <cell r="AH173">
            <v>154847.72471817158</v>
          </cell>
          <cell r="AI173">
            <v>185817.26966180588</v>
          </cell>
          <cell r="AJ173">
            <v>340664.99437997746</v>
          </cell>
          <cell r="AK173">
            <v>0</v>
          </cell>
          <cell r="AL173">
            <v>0</v>
          </cell>
          <cell r="AM173">
            <v>6275242.5701713841</v>
          </cell>
          <cell r="AN173">
            <v>6507364.5701713841</v>
          </cell>
          <cell r="AO173">
            <v>299239.39964129787</v>
          </cell>
          <cell r="AP173">
            <v>24936.62</v>
          </cell>
          <cell r="AQ173">
            <v>239391.51971303829</v>
          </cell>
          <cell r="AR173">
            <v>19949.3</v>
          </cell>
          <cell r="AS173">
            <v>869101.71656206809</v>
          </cell>
          <cell r="AT173">
            <v>72425.149999999994</v>
          </cell>
          <cell r="AU173">
            <v>46454.317415451478</v>
          </cell>
          <cell r="AV173">
            <v>3871.2000000000003</v>
          </cell>
          <cell r="AW173">
            <v>96245.65</v>
          </cell>
          <cell r="AX173">
            <v>0</v>
          </cell>
          <cell r="AY173">
            <v>280016.8213415856</v>
          </cell>
          <cell r="AZ173" t="str">
            <v>Yes</v>
          </cell>
          <cell r="BA173">
            <v>280016.83</v>
          </cell>
        </row>
        <row r="174">
          <cell r="B174" t="str">
            <v>TI02160</v>
          </cell>
          <cell r="C174">
            <v>13000716</v>
          </cell>
          <cell r="D174">
            <v>42410</v>
          </cell>
          <cell r="E174" t="str">
            <v>IBRAHIM TAOFEEK ADE</v>
          </cell>
          <cell r="F174" t="str">
            <v>ABO - II</v>
          </cell>
          <cell r="G174">
            <v>31</v>
          </cell>
          <cell r="H174">
            <v>31</v>
          </cell>
          <cell r="I174">
            <v>1858172.696618059</v>
          </cell>
          <cell r="J174">
            <v>139999.99730062197</v>
          </cell>
          <cell r="K174">
            <v>0</v>
          </cell>
          <cell r="L174">
            <v>187936.02</v>
          </cell>
          <cell r="M174">
            <v>691316.19607680989</v>
          </cell>
          <cell r="N174">
            <v>0</v>
          </cell>
          <cell r="O174">
            <v>110943.21011054458</v>
          </cell>
          <cell r="P174">
            <v>156250</v>
          </cell>
          <cell r="Q174">
            <v>50000</v>
          </cell>
          <cell r="R174">
            <v>0</v>
          </cell>
          <cell r="S174">
            <v>1250474.3759929915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302179.15999999997</v>
          </cell>
          <cell r="Y174">
            <v>132000</v>
          </cell>
          <cell r="Z174">
            <v>170179.15999999997</v>
          </cell>
          <cell r="AA174">
            <v>946285.27979491942</v>
          </cell>
          <cell r="AB174">
            <v>473142.63989745971</v>
          </cell>
          <cell r="AC174">
            <v>6034699.5757914064</v>
          </cell>
          <cell r="AD174">
            <v>502891.63131595054</v>
          </cell>
          <cell r="AE174">
            <v>502891.63131595054</v>
          </cell>
          <cell r="AF174">
            <v>384605.97134158557</v>
          </cell>
          <cell r="AG174">
            <v>384605.97134158557</v>
          </cell>
          <cell r="AH174">
            <v>154847.72471817158</v>
          </cell>
          <cell r="AI174">
            <v>185817.26966180588</v>
          </cell>
          <cell r="AJ174">
            <v>340664.99437997746</v>
          </cell>
          <cell r="AK174">
            <v>0</v>
          </cell>
          <cell r="AL174">
            <v>0</v>
          </cell>
          <cell r="AM174">
            <v>6375364.5701713841</v>
          </cell>
          <cell r="AN174">
            <v>6507364.5701713841</v>
          </cell>
          <cell r="AO174">
            <v>299239.39964129787</v>
          </cell>
          <cell r="AP174">
            <v>24936.62</v>
          </cell>
          <cell r="AQ174">
            <v>239391.51971303829</v>
          </cell>
          <cell r="AR174">
            <v>19949.3</v>
          </cell>
          <cell r="AS174">
            <v>893130.996562068</v>
          </cell>
          <cell r="AT174">
            <v>74427.59</v>
          </cell>
          <cell r="AU174">
            <v>46454.317415451478</v>
          </cell>
          <cell r="AV174">
            <v>3871.2000000000003</v>
          </cell>
          <cell r="AW174">
            <v>98248.09</v>
          </cell>
          <cell r="AX174">
            <v>0</v>
          </cell>
          <cell r="AY174">
            <v>286357.88134158554</v>
          </cell>
          <cell r="AZ174" t="str">
            <v>Yes</v>
          </cell>
          <cell r="BA174">
            <v>286357.89</v>
          </cell>
        </row>
        <row r="175">
          <cell r="B175" t="str">
            <v>FO06150</v>
          </cell>
          <cell r="C175">
            <v>13000605</v>
          </cell>
          <cell r="D175">
            <v>42178</v>
          </cell>
          <cell r="E175" t="str">
            <v>OMOLORI FATI IZE</v>
          </cell>
          <cell r="F175" t="str">
            <v>ABO - II</v>
          </cell>
          <cell r="G175">
            <v>31</v>
          </cell>
          <cell r="H175">
            <v>31</v>
          </cell>
          <cell r="I175">
            <v>1858172.696618059</v>
          </cell>
          <cell r="J175">
            <v>139999.99730062197</v>
          </cell>
          <cell r="K175">
            <v>0</v>
          </cell>
          <cell r="L175">
            <v>187936.02</v>
          </cell>
          <cell r="M175">
            <v>691316.19607680989</v>
          </cell>
          <cell r="N175">
            <v>0</v>
          </cell>
          <cell r="O175">
            <v>110943.21011054458</v>
          </cell>
          <cell r="P175">
            <v>156250</v>
          </cell>
          <cell r="Q175">
            <v>50000</v>
          </cell>
          <cell r="R175">
            <v>0</v>
          </cell>
          <cell r="S175">
            <v>1250474.3759929915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302179.15999999997</v>
          </cell>
          <cell r="Y175">
            <v>0</v>
          </cell>
          <cell r="Z175">
            <v>302179.15999999997</v>
          </cell>
          <cell r="AA175">
            <v>946285.27979491942</v>
          </cell>
          <cell r="AB175">
            <v>473142.63989745971</v>
          </cell>
          <cell r="AC175">
            <v>6166699.5757914064</v>
          </cell>
          <cell r="AD175">
            <v>513891.63131595054</v>
          </cell>
          <cell r="AE175">
            <v>513891.63131595048</v>
          </cell>
          <cell r="AF175">
            <v>395605.97134158557</v>
          </cell>
          <cell r="AG175">
            <v>395605.97134158557</v>
          </cell>
          <cell r="AH175">
            <v>154847.72471817158</v>
          </cell>
          <cell r="AI175">
            <v>185817.26966180588</v>
          </cell>
          <cell r="AJ175">
            <v>340664.99437997746</v>
          </cell>
          <cell r="AK175">
            <v>0</v>
          </cell>
          <cell r="AL175">
            <v>0</v>
          </cell>
          <cell r="AM175">
            <v>6507364.5701713841</v>
          </cell>
          <cell r="AN175">
            <v>6507364.5701713841</v>
          </cell>
          <cell r="AO175">
            <v>299239.39964129787</v>
          </cell>
          <cell r="AP175">
            <v>24936.62</v>
          </cell>
          <cell r="AQ175">
            <v>239391.51971303829</v>
          </cell>
          <cell r="AR175">
            <v>19949.3</v>
          </cell>
          <cell r="AS175">
            <v>924810.996562068</v>
          </cell>
          <cell r="AT175">
            <v>77067.59</v>
          </cell>
          <cell r="AU175">
            <v>46454.317415451478</v>
          </cell>
          <cell r="AV175">
            <v>3871.2000000000003</v>
          </cell>
          <cell r="AW175">
            <v>100888.09</v>
          </cell>
          <cell r="AX175">
            <v>0</v>
          </cell>
          <cell r="AY175">
            <v>294717.88134158554</v>
          </cell>
          <cell r="AZ175" t="str">
            <v>Yes</v>
          </cell>
          <cell r="BA175">
            <v>294717.89</v>
          </cell>
        </row>
        <row r="176">
          <cell r="B176" t="str">
            <v>BU05140</v>
          </cell>
          <cell r="C176">
            <v>13000212</v>
          </cell>
          <cell r="D176">
            <v>41761</v>
          </cell>
          <cell r="E176" t="str">
            <v>USMAN BASHIR ABDULKADIR</v>
          </cell>
          <cell r="F176" t="str">
            <v>ABO - II</v>
          </cell>
          <cell r="G176">
            <v>31</v>
          </cell>
          <cell r="H176">
            <v>31</v>
          </cell>
          <cell r="I176">
            <v>1858172.696618059</v>
          </cell>
          <cell r="J176">
            <v>139999.99730062197</v>
          </cell>
          <cell r="K176">
            <v>0</v>
          </cell>
          <cell r="L176">
            <v>187936.02</v>
          </cell>
          <cell r="M176">
            <v>691316.19607680989</v>
          </cell>
          <cell r="N176">
            <v>0</v>
          </cell>
          <cell r="O176">
            <v>110943.21011054458</v>
          </cell>
          <cell r="P176">
            <v>156250</v>
          </cell>
          <cell r="Q176">
            <v>50000</v>
          </cell>
          <cell r="R176">
            <v>0</v>
          </cell>
          <cell r="S176">
            <v>1250474.3759929915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302179.15999999997</v>
          </cell>
          <cell r="Y176">
            <v>198000</v>
          </cell>
          <cell r="Z176">
            <v>104179.15999999997</v>
          </cell>
          <cell r="AA176">
            <v>946285.27979491942</v>
          </cell>
          <cell r="AB176">
            <v>473142.63989745971</v>
          </cell>
          <cell r="AC176">
            <v>5968699.5757914064</v>
          </cell>
          <cell r="AD176">
            <v>497391.63131595054</v>
          </cell>
          <cell r="AE176">
            <v>497391.63131595054</v>
          </cell>
          <cell r="AF176">
            <v>379105.97134158557</v>
          </cell>
          <cell r="AG176">
            <v>379105.97134158557</v>
          </cell>
          <cell r="AH176">
            <v>154847.72471817158</v>
          </cell>
          <cell r="AI176">
            <v>185817.26966180588</v>
          </cell>
          <cell r="AJ176">
            <v>340664.99437997746</v>
          </cell>
          <cell r="AK176">
            <v>0</v>
          </cell>
          <cell r="AL176">
            <v>0</v>
          </cell>
          <cell r="AM176">
            <v>6309364.5701713841</v>
          </cell>
          <cell r="AN176">
            <v>6507364.5701713841</v>
          </cell>
          <cell r="AO176">
            <v>299239.39964129787</v>
          </cell>
          <cell r="AP176">
            <v>24936.62</v>
          </cell>
          <cell r="AQ176">
            <v>239391.51971303829</v>
          </cell>
          <cell r="AR176">
            <v>19949.3</v>
          </cell>
          <cell r="AS176">
            <v>877290.996562068</v>
          </cell>
          <cell r="AT176">
            <v>73107.59</v>
          </cell>
          <cell r="AU176">
            <v>46454.317415451478</v>
          </cell>
          <cell r="AV176">
            <v>3871.2000000000003</v>
          </cell>
          <cell r="AW176">
            <v>96928.09</v>
          </cell>
          <cell r="AX176">
            <v>0</v>
          </cell>
          <cell r="AY176">
            <v>282177.88134158554</v>
          </cell>
          <cell r="AZ176" t="str">
            <v>Yes</v>
          </cell>
          <cell r="BA176">
            <v>282177.89</v>
          </cell>
        </row>
        <row r="177">
          <cell r="B177" t="str">
            <v>TS05130</v>
          </cell>
          <cell r="C177">
            <v>13000239</v>
          </cell>
          <cell r="D177">
            <v>41421</v>
          </cell>
          <cell r="E177" t="str">
            <v>SHAIBU TIJANI OBERE</v>
          </cell>
          <cell r="F177" t="str">
            <v>ABO - II</v>
          </cell>
          <cell r="G177">
            <v>31</v>
          </cell>
          <cell r="H177">
            <v>31</v>
          </cell>
          <cell r="I177">
            <v>1858172.696618059</v>
          </cell>
          <cell r="J177">
            <v>139999.99730062197</v>
          </cell>
          <cell r="K177">
            <v>0</v>
          </cell>
          <cell r="L177">
            <v>187936.02</v>
          </cell>
          <cell r="M177">
            <v>691316.19607680989</v>
          </cell>
          <cell r="N177">
            <v>0</v>
          </cell>
          <cell r="O177">
            <v>110943.21011054458</v>
          </cell>
          <cell r="P177">
            <v>156250</v>
          </cell>
          <cell r="Q177">
            <v>50000</v>
          </cell>
          <cell r="R177">
            <v>0</v>
          </cell>
          <cell r="S177">
            <v>1250474.3759929915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302179.15999999997</v>
          </cell>
          <cell r="Y177">
            <v>28600</v>
          </cell>
          <cell r="Z177">
            <v>273579.15999999997</v>
          </cell>
          <cell r="AA177">
            <v>946285.27979491942</v>
          </cell>
          <cell r="AB177">
            <v>473142.63989745971</v>
          </cell>
          <cell r="AC177">
            <v>6138099.5757914064</v>
          </cell>
          <cell r="AD177">
            <v>511508.29798261722</v>
          </cell>
          <cell r="AE177">
            <v>511508.29798261722</v>
          </cell>
          <cell r="AF177">
            <v>393222.63800825225</v>
          </cell>
          <cell r="AG177">
            <v>393222.63800825225</v>
          </cell>
          <cell r="AH177">
            <v>154847.72471817158</v>
          </cell>
          <cell r="AI177">
            <v>185817.26966180588</v>
          </cell>
          <cell r="AJ177">
            <v>340664.99437997746</v>
          </cell>
          <cell r="AK177">
            <v>0</v>
          </cell>
          <cell r="AL177">
            <v>0</v>
          </cell>
          <cell r="AM177">
            <v>6478764.5701713841</v>
          </cell>
          <cell r="AN177">
            <v>6507364.5701713841</v>
          </cell>
          <cell r="AO177">
            <v>299239.39964129787</v>
          </cell>
          <cell r="AP177">
            <v>24936.62</v>
          </cell>
          <cell r="AQ177">
            <v>239391.51971303829</v>
          </cell>
          <cell r="AR177">
            <v>19949.3</v>
          </cell>
          <cell r="AS177">
            <v>917946.996562068</v>
          </cell>
          <cell r="AT177">
            <v>76495.59</v>
          </cell>
          <cell r="AU177">
            <v>46454.317415451478</v>
          </cell>
          <cell r="AV177">
            <v>3871.2000000000003</v>
          </cell>
          <cell r="AW177">
            <v>100316.09</v>
          </cell>
          <cell r="AX177">
            <v>0</v>
          </cell>
          <cell r="AY177">
            <v>292906.54800825228</v>
          </cell>
          <cell r="AZ177" t="str">
            <v>Yes</v>
          </cell>
          <cell r="BA177">
            <v>292906.55</v>
          </cell>
        </row>
        <row r="178">
          <cell r="B178" t="str">
            <v>UL11190</v>
          </cell>
          <cell r="C178">
            <v>13001660</v>
          </cell>
          <cell r="D178">
            <v>43773</v>
          </cell>
          <cell r="E178" t="str">
            <v>LAWAL UMMULKHAIRI HANAFI</v>
          </cell>
          <cell r="F178" t="str">
            <v>ABO - III</v>
          </cell>
          <cell r="G178">
            <v>31</v>
          </cell>
          <cell r="H178">
            <v>31</v>
          </cell>
          <cell r="I178">
            <v>1786868.062905537</v>
          </cell>
          <cell r="J178">
            <v>139999.99730062197</v>
          </cell>
          <cell r="K178">
            <v>0</v>
          </cell>
          <cell r="L178">
            <v>187936.02</v>
          </cell>
          <cell r="M178">
            <v>680004.75443373772</v>
          </cell>
          <cell r="N178">
            <v>0</v>
          </cell>
          <cell r="O178">
            <v>110943.51446245553</v>
          </cell>
          <cell r="P178">
            <v>156250</v>
          </cell>
          <cell r="Q178">
            <v>50000</v>
          </cell>
          <cell r="R178">
            <v>0</v>
          </cell>
          <cell r="S178">
            <v>1238300.299585836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302179.15999999997</v>
          </cell>
          <cell r="Y178">
            <v>0</v>
          </cell>
          <cell r="Z178">
            <v>302179.15999999997</v>
          </cell>
          <cell r="AA178">
            <v>903830.98624322528</v>
          </cell>
          <cell r="AB178">
            <v>451915.49312161264</v>
          </cell>
          <cell r="AC178">
            <v>6008228.2880530264</v>
          </cell>
          <cell r="AD178">
            <v>500685.69067108555</v>
          </cell>
          <cell r="AE178">
            <v>500685.69067108555</v>
          </cell>
          <cell r="AF178">
            <v>387706.81739068235</v>
          </cell>
          <cell r="AG178">
            <v>387706.81739068235</v>
          </cell>
          <cell r="AH178">
            <v>148905.67190879476</v>
          </cell>
          <cell r="AI178">
            <v>178686.80629055371</v>
          </cell>
          <cell r="AJ178">
            <v>327592.47819934844</v>
          </cell>
          <cell r="AK178">
            <v>0</v>
          </cell>
          <cell r="AL178">
            <v>0</v>
          </cell>
          <cell r="AM178">
            <v>6335820.7662523752</v>
          </cell>
          <cell r="AN178">
            <v>6335820.7662523752</v>
          </cell>
          <cell r="AO178">
            <v>287863.50691487623</v>
          </cell>
          <cell r="AP178">
            <v>23988.629999999997</v>
          </cell>
          <cell r="AQ178">
            <v>230290.80553190099</v>
          </cell>
          <cell r="AR178">
            <v>19190.91</v>
          </cell>
          <cell r="AS178">
            <v>894486.58541536657</v>
          </cell>
          <cell r="AT178">
            <v>74540.549999999988</v>
          </cell>
          <cell r="AU178">
            <v>44671.701572638427</v>
          </cell>
          <cell r="AV178">
            <v>3722.65</v>
          </cell>
          <cell r="AW178">
            <v>97454.109999999986</v>
          </cell>
          <cell r="AX178">
            <v>403231.58067108557</v>
          </cell>
          <cell r="AY178">
            <v>0</v>
          </cell>
          <cell r="AZ178">
            <v>0</v>
          </cell>
          <cell r="BA178">
            <v>403231.59</v>
          </cell>
        </row>
        <row r="179">
          <cell r="B179" t="str">
            <v>NI11170</v>
          </cell>
          <cell r="C179">
            <v>13000699</v>
          </cell>
          <cell r="D179">
            <v>43059</v>
          </cell>
          <cell r="E179" t="str">
            <v xml:space="preserve">IBRAHIM NASIR </v>
          </cell>
          <cell r="F179" t="str">
            <v>ABO - III</v>
          </cell>
          <cell r="G179">
            <v>31</v>
          </cell>
          <cell r="H179">
            <v>31</v>
          </cell>
          <cell r="I179">
            <v>1786868.062905537</v>
          </cell>
          <cell r="J179">
            <v>139999.99730062197</v>
          </cell>
          <cell r="K179">
            <v>0</v>
          </cell>
          <cell r="L179">
            <v>187936.02</v>
          </cell>
          <cell r="M179">
            <v>680004.75443373772</v>
          </cell>
          <cell r="N179">
            <v>0</v>
          </cell>
          <cell r="O179">
            <v>110943.51446245553</v>
          </cell>
          <cell r="P179">
            <v>156250</v>
          </cell>
          <cell r="Q179">
            <v>50000</v>
          </cell>
          <cell r="R179">
            <v>0</v>
          </cell>
          <cell r="S179">
            <v>1238300.299585836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302179.15999999997</v>
          </cell>
          <cell r="Y179">
            <v>65000</v>
          </cell>
          <cell r="Z179">
            <v>237179.15999999997</v>
          </cell>
          <cell r="AA179">
            <v>903830.98624322528</v>
          </cell>
          <cell r="AB179">
            <v>451915.49312161264</v>
          </cell>
          <cell r="AC179">
            <v>5943228.2880530264</v>
          </cell>
          <cell r="AD179">
            <v>495269.02400441887</v>
          </cell>
          <cell r="AE179">
            <v>495269.02400441887</v>
          </cell>
          <cell r="AF179">
            <v>382290.15072401566</v>
          </cell>
          <cell r="AG179">
            <v>382290.15072401566</v>
          </cell>
          <cell r="AH179">
            <v>148905.67190879476</v>
          </cell>
          <cell r="AI179">
            <v>178686.80629055371</v>
          </cell>
          <cell r="AJ179">
            <v>327592.47819934844</v>
          </cell>
          <cell r="AK179">
            <v>0</v>
          </cell>
          <cell r="AL179">
            <v>0</v>
          </cell>
          <cell r="AM179">
            <v>6270820.7662523752</v>
          </cell>
          <cell r="AN179">
            <v>6335820.7662523752</v>
          </cell>
          <cell r="AO179">
            <v>287863.50691487623</v>
          </cell>
          <cell r="AP179">
            <v>23988.629999999997</v>
          </cell>
          <cell r="AQ179">
            <v>230290.80553190099</v>
          </cell>
          <cell r="AR179">
            <v>19190.91</v>
          </cell>
          <cell r="AS179">
            <v>878886.58541536657</v>
          </cell>
          <cell r="AT179">
            <v>73240.549999999988</v>
          </cell>
          <cell r="AU179">
            <v>44671.701572638427</v>
          </cell>
          <cell r="AV179">
            <v>3722.65</v>
          </cell>
          <cell r="AW179">
            <v>96154.109999999986</v>
          </cell>
          <cell r="AX179">
            <v>399114.91400441888</v>
          </cell>
          <cell r="AY179">
            <v>0</v>
          </cell>
          <cell r="AZ179">
            <v>0</v>
          </cell>
          <cell r="BA179">
            <v>399114.92</v>
          </cell>
        </row>
        <row r="180">
          <cell r="B180" t="str">
            <v>SB01150</v>
          </cell>
          <cell r="C180">
            <v>13000304</v>
          </cell>
          <cell r="D180">
            <v>42005</v>
          </cell>
          <cell r="E180" t="str">
            <v xml:space="preserve">BADAMASI SHEREEFAT </v>
          </cell>
          <cell r="F180" t="str">
            <v>ABO - III</v>
          </cell>
          <cell r="G180">
            <v>31</v>
          </cell>
          <cell r="H180">
            <v>31</v>
          </cell>
          <cell r="I180">
            <v>1786868.062905537</v>
          </cell>
          <cell r="J180">
            <v>139999.99730062197</v>
          </cell>
          <cell r="K180">
            <v>0</v>
          </cell>
          <cell r="L180">
            <v>187936.02</v>
          </cell>
          <cell r="M180">
            <v>680004.75443373772</v>
          </cell>
          <cell r="N180">
            <v>0</v>
          </cell>
          <cell r="O180">
            <v>110943.51446245553</v>
          </cell>
          <cell r="P180">
            <v>156250</v>
          </cell>
          <cell r="Q180">
            <v>50000</v>
          </cell>
          <cell r="R180">
            <v>0</v>
          </cell>
          <cell r="S180">
            <v>1238300.299585836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302179.15999999997</v>
          </cell>
          <cell r="Y180">
            <v>0</v>
          </cell>
          <cell r="Z180">
            <v>302179.15999999997</v>
          </cell>
          <cell r="AA180">
            <v>903830.98624322528</v>
          </cell>
          <cell r="AB180">
            <v>451915.49312161264</v>
          </cell>
          <cell r="AC180">
            <v>6008228.2880530264</v>
          </cell>
          <cell r="AD180">
            <v>500685.69067108555</v>
          </cell>
          <cell r="AE180">
            <v>500685.69067108555</v>
          </cell>
          <cell r="AF180">
            <v>387706.81739068235</v>
          </cell>
          <cell r="AG180">
            <v>387706.81739068235</v>
          </cell>
          <cell r="AH180">
            <v>148905.67190879476</v>
          </cell>
          <cell r="AI180">
            <v>178686.80629055371</v>
          </cell>
          <cell r="AJ180">
            <v>327592.47819934844</v>
          </cell>
          <cell r="AK180">
            <v>0</v>
          </cell>
          <cell r="AL180">
            <v>0</v>
          </cell>
          <cell r="AM180">
            <v>6335820.7662523752</v>
          </cell>
          <cell r="AN180">
            <v>6335820.7662523752</v>
          </cell>
          <cell r="AO180">
            <v>287863.50691487623</v>
          </cell>
          <cell r="AP180">
            <v>23988.629999999997</v>
          </cell>
          <cell r="AQ180">
            <v>230290.80553190099</v>
          </cell>
          <cell r="AR180">
            <v>19190.91</v>
          </cell>
          <cell r="AS180">
            <v>894486.58541536657</v>
          </cell>
          <cell r="AT180">
            <v>74540.549999999988</v>
          </cell>
          <cell r="AU180">
            <v>44671.701572638427</v>
          </cell>
          <cell r="AV180">
            <v>3722.65</v>
          </cell>
          <cell r="AW180">
            <v>97454.109999999986</v>
          </cell>
          <cell r="AX180">
            <v>403231.58067108557</v>
          </cell>
          <cell r="AY180">
            <v>0</v>
          </cell>
          <cell r="AZ180">
            <v>0</v>
          </cell>
          <cell r="BA180">
            <v>403231.59</v>
          </cell>
        </row>
        <row r="181">
          <cell r="B181" t="str">
            <v>MA01151</v>
          </cell>
          <cell r="C181">
            <v>13000315</v>
          </cell>
          <cell r="D181">
            <v>42005</v>
          </cell>
          <cell r="E181" t="str">
            <v>ANAS MUNAWWARAH SALISU</v>
          </cell>
          <cell r="F181" t="str">
            <v>ABO - III</v>
          </cell>
          <cell r="G181">
            <v>31</v>
          </cell>
          <cell r="H181">
            <v>31</v>
          </cell>
          <cell r="I181">
            <v>1786868.062905537</v>
          </cell>
          <cell r="J181">
            <v>139999.99730062197</v>
          </cell>
          <cell r="K181">
            <v>0</v>
          </cell>
          <cell r="L181">
            <v>187936.02</v>
          </cell>
          <cell r="M181">
            <v>680004.75443373772</v>
          </cell>
          <cell r="N181">
            <v>0</v>
          </cell>
          <cell r="O181">
            <v>110943.51446245553</v>
          </cell>
          <cell r="P181">
            <v>156250</v>
          </cell>
          <cell r="Q181">
            <v>50000</v>
          </cell>
          <cell r="R181">
            <v>0</v>
          </cell>
          <cell r="S181">
            <v>1238300.299585836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302179.15999999997</v>
          </cell>
          <cell r="Y181">
            <v>0</v>
          </cell>
          <cell r="Z181">
            <v>302179.15999999997</v>
          </cell>
          <cell r="AA181">
            <v>903830.98624322528</v>
          </cell>
          <cell r="AB181">
            <v>451915.49312161264</v>
          </cell>
          <cell r="AC181">
            <v>6008228.2880530264</v>
          </cell>
          <cell r="AD181">
            <v>500685.69067108555</v>
          </cell>
          <cell r="AE181">
            <v>500685.69067108555</v>
          </cell>
          <cell r="AF181">
            <v>387706.81739068235</v>
          </cell>
          <cell r="AG181">
            <v>387706.81739068235</v>
          </cell>
          <cell r="AH181">
            <v>148905.67190879476</v>
          </cell>
          <cell r="AI181">
            <v>178686.80629055371</v>
          </cell>
          <cell r="AJ181">
            <v>327592.47819934844</v>
          </cell>
          <cell r="AK181">
            <v>0</v>
          </cell>
          <cell r="AL181">
            <v>0</v>
          </cell>
          <cell r="AM181">
            <v>6335820.7662523752</v>
          </cell>
          <cell r="AN181">
            <v>6335820.7662523752</v>
          </cell>
          <cell r="AO181">
            <v>287863.50691487623</v>
          </cell>
          <cell r="AP181">
            <v>23988.629999999997</v>
          </cell>
          <cell r="AQ181">
            <v>230290.80553190099</v>
          </cell>
          <cell r="AR181">
            <v>19190.91</v>
          </cell>
          <cell r="AS181">
            <v>894486.58541536657</v>
          </cell>
          <cell r="AT181">
            <v>74540.549999999988</v>
          </cell>
          <cell r="AU181">
            <v>44671.701572638427</v>
          </cell>
          <cell r="AV181">
            <v>3722.65</v>
          </cell>
          <cell r="AW181">
            <v>97454.109999999986</v>
          </cell>
          <cell r="AX181">
            <v>403231.58067108557</v>
          </cell>
          <cell r="AY181">
            <v>0</v>
          </cell>
          <cell r="AZ181">
            <v>0</v>
          </cell>
          <cell r="BA181">
            <v>403231.59</v>
          </cell>
        </row>
        <row r="182">
          <cell r="B182" t="str">
            <v>FI04170</v>
          </cell>
          <cell r="C182">
            <v>13000952</v>
          </cell>
          <cell r="D182">
            <v>42835</v>
          </cell>
          <cell r="E182" t="str">
            <v>ISAH FATIMAT NANA</v>
          </cell>
          <cell r="F182" t="str">
            <v>ABO - III</v>
          </cell>
          <cell r="G182">
            <v>31</v>
          </cell>
          <cell r="H182">
            <v>31</v>
          </cell>
          <cell r="I182">
            <v>1786868.062905537</v>
          </cell>
          <cell r="J182">
            <v>139999.99730062197</v>
          </cell>
          <cell r="K182">
            <v>0</v>
          </cell>
          <cell r="L182">
            <v>187936.02</v>
          </cell>
          <cell r="M182">
            <v>680004.75443373772</v>
          </cell>
          <cell r="N182">
            <v>0</v>
          </cell>
          <cell r="O182">
            <v>110943.51446245553</v>
          </cell>
          <cell r="P182">
            <v>156250</v>
          </cell>
          <cell r="Q182">
            <v>50000</v>
          </cell>
          <cell r="R182">
            <v>0</v>
          </cell>
          <cell r="S182">
            <v>1238300.299585836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302179.15999999997</v>
          </cell>
          <cell r="Y182">
            <v>0</v>
          </cell>
          <cell r="Z182">
            <v>302179.15999999997</v>
          </cell>
          <cell r="AA182">
            <v>903830.98624322528</v>
          </cell>
          <cell r="AB182">
            <v>451915.49312161264</v>
          </cell>
          <cell r="AC182">
            <v>6008228.2880530264</v>
          </cell>
          <cell r="AD182">
            <v>500685.69067108555</v>
          </cell>
          <cell r="AE182">
            <v>500685.69067108555</v>
          </cell>
          <cell r="AF182">
            <v>387706.81739068235</v>
          </cell>
          <cell r="AG182">
            <v>387706.81739068235</v>
          </cell>
          <cell r="AH182">
            <v>148905.67190879476</v>
          </cell>
          <cell r="AI182">
            <v>178686.80629055371</v>
          </cell>
          <cell r="AJ182">
            <v>327592.47819934844</v>
          </cell>
          <cell r="AK182">
            <v>0</v>
          </cell>
          <cell r="AL182">
            <v>0</v>
          </cell>
          <cell r="AM182">
            <v>6335820.7662523752</v>
          </cell>
          <cell r="AN182">
            <v>6335820.7662523752</v>
          </cell>
          <cell r="AO182">
            <v>287863.50691487623</v>
          </cell>
          <cell r="AP182">
            <v>23988.629999999997</v>
          </cell>
          <cell r="AQ182">
            <v>230290.80553190099</v>
          </cell>
          <cell r="AR182">
            <v>19190.91</v>
          </cell>
          <cell r="AS182">
            <v>894486.58541536657</v>
          </cell>
          <cell r="AT182">
            <v>74540.549999999988</v>
          </cell>
          <cell r="AU182">
            <v>44671.701572638427</v>
          </cell>
          <cell r="AV182">
            <v>3722.65</v>
          </cell>
          <cell r="AW182">
            <v>97454.109999999986</v>
          </cell>
          <cell r="AX182">
            <v>0</v>
          </cell>
          <cell r="AY182">
            <v>290252.70739068236</v>
          </cell>
          <cell r="AZ182" t="str">
            <v>Yes</v>
          </cell>
          <cell r="BA182">
            <v>290252.71000000002</v>
          </cell>
        </row>
        <row r="183">
          <cell r="B183" t="str">
            <v>AO04160</v>
          </cell>
          <cell r="C183">
            <v>13000774</v>
          </cell>
          <cell r="D183">
            <v>42487</v>
          </cell>
          <cell r="E183" t="str">
            <v xml:space="preserve">OGIDAN ADECHI </v>
          </cell>
          <cell r="F183" t="str">
            <v>ABO - III</v>
          </cell>
          <cell r="G183">
            <v>31</v>
          </cell>
          <cell r="H183">
            <v>31</v>
          </cell>
          <cell r="I183">
            <v>1786868.062905537</v>
          </cell>
          <cell r="J183">
            <v>139999.99730062197</v>
          </cell>
          <cell r="K183">
            <v>0</v>
          </cell>
          <cell r="L183">
            <v>187936.02</v>
          </cell>
          <cell r="M183">
            <v>680004.75443373772</v>
          </cell>
          <cell r="N183">
            <v>0</v>
          </cell>
          <cell r="O183">
            <v>110943.51446245553</v>
          </cell>
          <cell r="P183">
            <v>156250</v>
          </cell>
          <cell r="Q183">
            <v>50000</v>
          </cell>
          <cell r="R183">
            <v>0</v>
          </cell>
          <cell r="S183">
            <v>1238300.299585836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302179.15999999997</v>
          </cell>
          <cell r="Y183">
            <v>0</v>
          </cell>
          <cell r="Z183">
            <v>302179.15999999997</v>
          </cell>
          <cell r="AA183">
            <v>903830.98624322528</v>
          </cell>
          <cell r="AB183">
            <v>451915.49312161264</v>
          </cell>
          <cell r="AC183">
            <v>6008228.2880530264</v>
          </cell>
          <cell r="AD183">
            <v>500685.69067108555</v>
          </cell>
          <cell r="AE183">
            <v>500685.69067108555</v>
          </cell>
          <cell r="AF183">
            <v>387706.81739068235</v>
          </cell>
          <cell r="AG183">
            <v>387706.81739068235</v>
          </cell>
          <cell r="AH183">
            <v>148905.67190879476</v>
          </cell>
          <cell r="AI183">
            <v>178686.80629055371</v>
          </cell>
          <cell r="AJ183">
            <v>327592.47819934844</v>
          </cell>
          <cell r="AK183">
            <v>0</v>
          </cell>
          <cell r="AL183">
            <v>0</v>
          </cell>
          <cell r="AM183">
            <v>6335820.7662523752</v>
          </cell>
          <cell r="AN183">
            <v>6335820.7662523752</v>
          </cell>
          <cell r="AO183">
            <v>287863.50691487623</v>
          </cell>
          <cell r="AP183">
            <v>23988.629999999997</v>
          </cell>
          <cell r="AQ183">
            <v>230290.80553190099</v>
          </cell>
          <cell r="AR183">
            <v>19190.91</v>
          </cell>
          <cell r="AS183">
            <v>894486.58541536657</v>
          </cell>
          <cell r="AT183">
            <v>74540.549999999988</v>
          </cell>
          <cell r="AU183">
            <v>44671.701572638427</v>
          </cell>
          <cell r="AV183">
            <v>3722.65</v>
          </cell>
          <cell r="AW183">
            <v>97454.109999999986</v>
          </cell>
          <cell r="AX183">
            <v>0</v>
          </cell>
          <cell r="AY183">
            <v>290252.70739068236</v>
          </cell>
          <cell r="AZ183" t="str">
            <v>Yes</v>
          </cell>
          <cell r="BA183">
            <v>290252.71000000002</v>
          </cell>
        </row>
        <row r="184">
          <cell r="B184" t="str">
            <v>BM04160</v>
          </cell>
          <cell r="C184">
            <v>13000772</v>
          </cell>
          <cell r="D184">
            <v>42471</v>
          </cell>
          <cell r="E184" t="str">
            <v xml:space="preserve">BASHIR MAROOF </v>
          </cell>
          <cell r="F184" t="str">
            <v>ABO - III</v>
          </cell>
          <cell r="G184">
            <v>31</v>
          </cell>
          <cell r="H184">
            <v>31</v>
          </cell>
          <cell r="I184">
            <v>1786868.062905537</v>
          </cell>
          <cell r="J184">
            <v>139999.99730062197</v>
          </cell>
          <cell r="K184">
            <v>0</v>
          </cell>
          <cell r="L184">
            <v>187936.02</v>
          </cell>
          <cell r="M184">
            <v>680004.75443373772</v>
          </cell>
          <cell r="N184">
            <v>0</v>
          </cell>
          <cell r="O184">
            <v>110943.51446245553</v>
          </cell>
          <cell r="P184">
            <v>156250</v>
          </cell>
          <cell r="Q184">
            <v>50000</v>
          </cell>
          <cell r="R184">
            <v>0</v>
          </cell>
          <cell r="S184">
            <v>1238300.299585836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302179.15999999997</v>
          </cell>
          <cell r="Y184">
            <v>0</v>
          </cell>
          <cell r="Z184">
            <v>302179.15999999997</v>
          </cell>
          <cell r="AA184">
            <v>903830.98624322528</v>
          </cell>
          <cell r="AB184">
            <v>451915.49312161264</v>
          </cell>
          <cell r="AC184">
            <v>6008228.2880530264</v>
          </cell>
          <cell r="AD184">
            <v>500685.69067108555</v>
          </cell>
          <cell r="AE184">
            <v>500685.69067108555</v>
          </cell>
          <cell r="AF184">
            <v>387706.81739068235</v>
          </cell>
          <cell r="AG184">
            <v>387706.81739068235</v>
          </cell>
          <cell r="AH184">
            <v>148905.67190879476</v>
          </cell>
          <cell r="AI184">
            <v>178686.80629055371</v>
          </cell>
          <cell r="AJ184">
            <v>327592.47819934844</v>
          </cell>
          <cell r="AK184">
            <v>0</v>
          </cell>
          <cell r="AL184">
            <v>0</v>
          </cell>
          <cell r="AM184">
            <v>6335820.7662523752</v>
          </cell>
          <cell r="AN184">
            <v>6335820.7662523752</v>
          </cell>
          <cell r="AO184">
            <v>287863.50691487623</v>
          </cell>
          <cell r="AP184">
            <v>23988.629999999997</v>
          </cell>
          <cell r="AQ184">
            <v>230290.80553190099</v>
          </cell>
          <cell r="AR184">
            <v>19190.91</v>
          </cell>
          <cell r="AS184">
            <v>894486.58541536657</v>
          </cell>
          <cell r="AT184">
            <v>74540.549999999988</v>
          </cell>
          <cell r="AU184">
            <v>44671.701572638427</v>
          </cell>
          <cell r="AV184">
            <v>3722.65</v>
          </cell>
          <cell r="AW184">
            <v>97454.109999999986</v>
          </cell>
          <cell r="AX184">
            <v>0</v>
          </cell>
          <cell r="AY184">
            <v>290252.70739068236</v>
          </cell>
          <cell r="AZ184" t="str">
            <v>Yes</v>
          </cell>
          <cell r="BA184">
            <v>290252.71000000002</v>
          </cell>
        </row>
        <row r="185">
          <cell r="B185" t="str">
            <v>PI02160</v>
          </cell>
          <cell r="C185">
            <v>13000733</v>
          </cell>
          <cell r="D185">
            <v>42418</v>
          </cell>
          <cell r="E185" t="str">
            <v xml:space="preserve">IGHALO PAMELA </v>
          </cell>
          <cell r="F185" t="str">
            <v>ABO - III</v>
          </cell>
          <cell r="G185">
            <v>31</v>
          </cell>
          <cell r="H185">
            <v>31</v>
          </cell>
          <cell r="I185">
            <v>1786868.062905537</v>
          </cell>
          <cell r="J185">
            <v>139999.99730062197</v>
          </cell>
          <cell r="K185">
            <v>0</v>
          </cell>
          <cell r="L185">
            <v>187936.02</v>
          </cell>
          <cell r="M185">
            <v>680004.75443373772</v>
          </cell>
          <cell r="N185">
            <v>0</v>
          </cell>
          <cell r="O185">
            <v>110943.51446245553</v>
          </cell>
          <cell r="P185">
            <v>156250</v>
          </cell>
          <cell r="Q185">
            <v>50000</v>
          </cell>
          <cell r="R185">
            <v>0</v>
          </cell>
          <cell r="S185">
            <v>1238300.299585836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302179.15999999997</v>
          </cell>
          <cell r="Y185">
            <v>198000</v>
          </cell>
          <cell r="Z185">
            <v>104179.15999999997</v>
          </cell>
          <cell r="AA185">
            <v>903830.98624322528</v>
          </cell>
          <cell r="AB185">
            <v>451915.49312161264</v>
          </cell>
          <cell r="AC185">
            <v>5810228.2880530264</v>
          </cell>
          <cell r="AD185">
            <v>484185.69067108555</v>
          </cell>
          <cell r="AE185">
            <v>484185.69067108555</v>
          </cell>
          <cell r="AF185">
            <v>371206.81739068235</v>
          </cell>
          <cell r="AG185">
            <v>371206.81739068235</v>
          </cell>
          <cell r="AH185">
            <v>148905.67190879476</v>
          </cell>
          <cell r="AI185">
            <v>178686.80629055371</v>
          </cell>
          <cell r="AJ185">
            <v>327592.47819934844</v>
          </cell>
          <cell r="AK185">
            <v>0</v>
          </cell>
          <cell r="AL185">
            <v>0</v>
          </cell>
          <cell r="AM185">
            <v>6137820.7662523752</v>
          </cell>
          <cell r="AN185">
            <v>6335820.7662523752</v>
          </cell>
          <cell r="AO185">
            <v>287863.50691487623</v>
          </cell>
          <cell r="AP185">
            <v>23988.629999999997</v>
          </cell>
          <cell r="AQ185">
            <v>230290.80553190099</v>
          </cell>
          <cell r="AR185">
            <v>19190.91</v>
          </cell>
          <cell r="AS185">
            <v>846966.58541536657</v>
          </cell>
          <cell r="AT185">
            <v>70580.549999999988</v>
          </cell>
          <cell r="AU185">
            <v>44671.701572638427</v>
          </cell>
          <cell r="AV185">
            <v>3722.65</v>
          </cell>
          <cell r="AW185">
            <v>93494.109999999986</v>
          </cell>
          <cell r="AX185">
            <v>0</v>
          </cell>
          <cell r="AY185">
            <v>277712.70739068236</v>
          </cell>
          <cell r="AZ185" t="str">
            <v>Yes</v>
          </cell>
          <cell r="BA185">
            <v>277712.71000000002</v>
          </cell>
        </row>
        <row r="186">
          <cell r="B186" t="str">
            <v>AI12150</v>
          </cell>
          <cell r="C186">
            <v>13000682</v>
          </cell>
          <cell r="D186">
            <v>42348</v>
          </cell>
          <cell r="E186" t="str">
            <v>IDRIS AL-AMIN MUHAMMAD</v>
          </cell>
          <cell r="F186" t="str">
            <v>ABO - III</v>
          </cell>
          <cell r="G186">
            <v>31</v>
          </cell>
          <cell r="H186">
            <v>31</v>
          </cell>
          <cell r="I186">
            <v>1786868.062905537</v>
          </cell>
          <cell r="J186">
            <v>139999.99730062197</v>
          </cell>
          <cell r="K186">
            <v>0</v>
          </cell>
          <cell r="L186">
            <v>187936.02</v>
          </cell>
          <cell r="M186">
            <v>680004.75443373772</v>
          </cell>
          <cell r="N186">
            <v>0</v>
          </cell>
          <cell r="O186">
            <v>110943.51446245553</v>
          </cell>
          <cell r="P186">
            <v>156250</v>
          </cell>
          <cell r="Q186">
            <v>50000</v>
          </cell>
          <cell r="R186">
            <v>0</v>
          </cell>
          <cell r="S186">
            <v>1238300.299585836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302179.15999999997</v>
          </cell>
          <cell r="Y186">
            <v>0</v>
          </cell>
          <cell r="Z186">
            <v>302179.15999999997</v>
          </cell>
          <cell r="AA186">
            <v>903830.98624322528</v>
          </cell>
          <cell r="AB186">
            <v>451915.49312161264</v>
          </cell>
          <cell r="AC186">
            <v>6008228.2880530264</v>
          </cell>
          <cell r="AD186">
            <v>500685.69067108555</v>
          </cell>
          <cell r="AE186">
            <v>500685.69067108555</v>
          </cell>
          <cell r="AF186">
            <v>387706.81739068235</v>
          </cell>
          <cell r="AG186">
            <v>387706.81739068235</v>
          </cell>
          <cell r="AH186">
            <v>148905.67190879476</v>
          </cell>
          <cell r="AI186">
            <v>178686.80629055371</v>
          </cell>
          <cell r="AJ186">
            <v>327592.47819934844</v>
          </cell>
          <cell r="AK186">
            <v>0</v>
          </cell>
          <cell r="AL186">
            <v>0</v>
          </cell>
          <cell r="AM186">
            <v>6335820.7662523752</v>
          </cell>
          <cell r="AN186">
            <v>6335820.7662523752</v>
          </cell>
          <cell r="AO186">
            <v>287863.50691487623</v>
          </cell>
          <cell r="AP186">
            <v>23988.629999999997</v>
          </cell>
          <cell r="AQ186">
            <v>230290.80553190099</v>
          </cell>
          <cell r="AR186">
            <v>19190.91</v>
          </cell>
          <cell r="AS186">
            <v>894486.58541536657</v>
          </cell>
          <cell r="AT186">
            <v>74540.549999999988</v>
          </cell>
          <cell r="AU186">
            <v>44671.701572638427</v>
          </cell>
          <cell r="AV186">
            <v>3722.65</v>
          </cell>
          <cell r="AW186">
            <v>97454.109999999986</v>
          </cell>
          <cell r="AX186">
            <v>0</v>
          </cell>
          <cell r="AY186">
            <v>290252.70739068236</v>
          </cell>
          <cell r="AZ186" t="str">
            <v>Yes</v>
          </cell>
          <cell r="BA186">
            <v>290252.71000000002</v>
          </cell>
        </row>
        <row r="187">
          <cell r="B187" t="str">
            <v>MA08150</v>
          </cell>
          <cell r="C187">
            <v>13000443</v>
          </cell>
          <cell r="D187">
            <v>42217</v>
          </cell>
          <cell r="E187" t="str">
            <v xml:space="preserve">AMINU BELLO MARYAM </v>
          </cell>
          <cell r="F187" t="str">
            <v>ABO - III</v>
          </cell>
          <cell r="G187">
            <v>31</v>
          </cell>
          <cell r="H187">
            <v>31</v>
          </cell>
          <cell r="I187">
            <v>1786868.062905537</v>
          </cell>
          <cell r="J187">
            <v>139999.99730062197</v>
          </cell>
          <cell r="K187">
            <v>0</v>
          </cell>
          <cell r="L187">
            <v>187936.02</v>
          </cell>
          <cell r="M187">
            <v>680004.75443373772</v>
          </cell>
          <cell r="N187">
            <v>0</v>
          </cell>
          <cell r="O187">
            <v>110943.51446245553</v>
          </cell>
          <cell r="P187">
            <v>156250</v>
          </cell>
          <cell r="Q187">
            <v>50000</v>
          </cell>
          <cell r="R187">
            <v>0</v>
          </cell>
          <cell r="S187">
            <v>1238300.299585836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302179.15999999997</v>
          </cell>
          <cell r="Y187">
            <v>0</v>
          </cell>
          <cell r="Z187">
            <v>302179.15999999997</v>
          </cell>
          <cell r="AA187">
            <v>903830.98624322528</v>
          </cell>
          <cell r="AB187">
            <v>451915.49312161264</v>
          </cell>
          <cell r="AC187">
            <v>6008228.2880530264</v>
          </cell>
          <cell r="AD187">
            <v>500685.69067108555</v>
          </cell>
          <cell r="AE187">
            <v>500685.69067108555</v>
          </cell>
          <cell r="AF187">
            <v>387706.81739068235</v>
          </cell>
          <cell r="AG187">
            <v>387706.81739068235</v>
          </cell>
          <cell r="AH187">
            <v>148905.67190879476</v>
          </cell>
          <cell r="AI187">
            <v>178686.80629055371</v>
          </cell>
          <cell r="AJ187">
            <v>327592.47819934844</v>
          </cell>
          <cell r="AK187">
            <v>0</v>
          </cell>
          <cell r="AL187">
            <v>0</v>
          </cell>
          <cell r="AM187">
            <v>6335820.7662523752</v>
          </cell>
          <cell r="AN187">
            <v>6335820.7662523752</v>
          </cell>
          <cell r="AO187">
            <v>287863.50691487623</v>
          </cell>
          <cell r="AP187">
            <v>23988.629999999997</v>
          </cell>
          <cell r="AQ187">
            <v>230290.80553190099</v>
          </cell>
          <cell r="AR187">
            <v>19190.91</v>
          </cell>
          <cell r="AS187">
            <v>894486.58541536657</v>
          </cell>
          <cell r="AT187">
            <v>74540.549999999988</v>
          </cell>
          <cell r="AU187">
            <v>44671.701572638427</v>
          </cell>
          <cell r="AV187">
            <v>3722.65</v>
          </cell>
          <cell r="AW187">
            <v>97454.109999999986</v>
          </cell>
          <cell r="AX187">
            <v>0</v>
          </cell>
          <cell r="AY187">
            <v>290252.70739068236</v>
          </cell>
          <cell r="AZ187" t="str">
            <v>Yes</v>
          </cell>
          <cell r="BA187">
            <v>290252.71000000002</v>
          </cell>
        </row>
        <row r="188">
          <cell r="B188" t="str">
            <v>CE08150</v>
          </cell>
          <cell r="C188">
            <v>13000456</v>
          </cell>
          <cell r="D188">
            <v>42217</v>
          </cell>
          <cell r="E188" t="str">
            <v>EDOGBANYA COLLINS OYINANE</v>
          </cell>
          <cell r="F188" t="str">
            <v>ABO - III</v>
          </cell>
          <cell r="G188">
            <v>31</v>
          </cell>
          <cell r="H188">
            <v>31</v>
          </cell>
          <cell r="I188">
            <v>1786868.062905537</v>
          </cell>
          <cell r="J188">
            <v>139999.99730062197</v>
          </cell>
          <cell r="K188">
            <v>0</v>
          </cell>
          <cell r="L188">
            <v>187936.02</v>
          </cell>
          <cell r="M188">
            <v>680004.75443373772</v>
          </cell>
          <cell r="N188">
            <v>0</v>
          </cell>
          <cell r="O188">
            <v>110943.51446245553</v>
          </cell>
          <cell r="P188">
            <v>156250</v>
          </cell>
          <cell r="Q188">
            <v>50000</v>
          </cell>
          <cell r="R188">
            <v>0</v>
          </cell>
          <cell r="S188">
            <v>1238300.299585836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302179.15999999997</v>
          </cell>
          <cell r="Y188">
            <v>0</v>
          </cell>
          <cell r="Z188">
            <v>302179.15999999997</v>
          </cell>
          <cell r="AA188">
            <v>903830.98624322528</v>
          </cell>
          <cell r="AB188">
            <v>451915.49312161264</v>
          </cell>
          <cell r="AC188">
            <v>6008228.2880530264</v>
          </cell>
          <cell r="AD188">
            <v>500685.69067108555</v>
          </cell>
          <cell r="AE188">
            <v>500685.69067108555</v>
          </cell>
          <cell r="AF188">
            <v>387706.81739068235</v>
          </cell>
          <cell r="AG188">
            <v>387706.81739068235</v>
          </cell>
          <cell r="AH188">
            <v>148905.67190879476</v>
          </cell>
          <cell r="AI188">
            <v>178686.80629055371</v>
          </cell>
          <cell r="AJ188">
            <v>327592.47819934844</v>
          </cell>
          <cell r="AK188">
            <v>0</v>
          </cell>
          <cell r="AL188">
            <v>0</v>
          </cell>
          <cell r="AM188">
            <v>6335820.7662523752</v>
          </cell>
          <cell r="AN188">
            <v>6335820.7662523752</v>
          </cell>
          <cell r="AO188">
            <v>287863.50691487623</v>
          </cell>
          <cell r="AP188">
            <v>23988.629999999997</v>
          </cell>
          <cell r="AQ188">
            <v>230290.80553190099</v>
          </cell>
          <cell r="AR188">
            <v>19190.91</v>
          </cell>
          <cell r="AS188">
            <v>894486.58541536657</v>
          </cell>
          <cell r="AT188">
            <v>74540.549999999988</v>
          </cell>
          <cell r="AU188">
            <v>44671.701572638427</v>
          </cell>
          <cell r="AV188">
            <v>3722.65</v>
          </cell>
          <cell r="AW188">
            <v>97454.109999999986</v>
          </cell>
          <cell r="AX188">
            <v>0</v>
          </cell>
          <cell r="AY188">
            <v>290252.70739068236</v>
          </cell>
          <cell r="AZ188" t="str">
            <v>Yes</v>
          </cell>
          <cell r="BA188">
            <v>290252.71000000002</v>
          </cell>
        </row>
        <row r="189">
          <cell r="B189" t="str">
            <v>GM06150</v>
          </cell>
          <cell r="C189">
            <v>13000585</v>
          </cell>
          <cell r="D189">
            <v>42170</v>
          </cell>
          <cell r="E189" t="str">
            <v>MAFEMI GLORIA ONOME</v>
          </cell>
          <cell r="F189" t="str">
            <v>ABO - III</v>
          </cell>
          <cell r="G189">
            <v>31</v>
          </cell>
          <cell r="H189">
            <v>31</v>
          </cell>
          <cell r="I189">
            <v>1786868.062905537</v>
          </cell>
          <cell r="J189">
            <v>139999.99730062197</v>
          </cell>
          <cell r="K189">
            <v>0</v>
          </cell>
          <cell r="L189">
            <v>187936.02</v>
          </cell>
          <cell r="M189">
            <v>680004.75443373772</v>
          </cell>
          <cell r="N189">
            <v>0</v>
          </cell>
          <cell r="O189">
            <v>110943.51446245553</v>
          </cell>
          <cell r="P189">
            <v>156250</v>
          </cell>
          <cell r="Q189">
            <v>50000</v>
          </cell>
          <cell r="R189">
            <v>0</v>
          </cell>
          <cell r="S189">
            <v>1238300.299585836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302179.15999999997</v>
          </cell>
          <cell r="Y189">
            <v>111901</v>
          </cell>
          <cell r="Z189">
            <v>190278.15999999997</v>
          </cell>
          <cell r="AA189">
            <v>903830.98624322528</v>
          </cell>
          <cell r="AB189">
            <v>451915.49312161264</v>
          </cell>
          <cell r="AC189">
            <v>5896327.2880530264</v>
          </cell>
          <cell r="AD189">
            <v>491360.60733775218</v>
          </cell>
          <cell r="AE189">
            <v>491360.60733775218</v>
          </cell>
          <cell r="AF189">
            <v>378381.73405734898</v>
          </cell>
          <cell r="AG189">
            <v>378381.73405734898</v>
          </cell>
          <cell r="AH189">
            <v>148905.67190879476</v>
          </cell>
          <cell r="AI189">
            <v>178686.80629055371</v>
          </cell>
          <cell r="AJ189">
            <v>327592.47819934844</v>
          </cell>
          <cell r="AK189">
            <v>0</v>
          </cell>
          <cell r="AL189">
            <v>0</v>
          </cell>
          <cell r="AM189">
            <v>6223919.7662523752</v>
          </cell>
          <cell r="AN189">
            <v>6335820.7662523752</v>
          </cell>
          <cell r="AO189">
            <v>287863.50691487623</v>
          </cell>
          <cell r="AP189">
            <v>23988.629999999997</v>
          </cell>
          <cell r="AQ189">
            <v>230290.80553190099</v>
          </cell>
          <cell r="AR189">
            <v>19190.91</v>
          </cell>
          <cell r="AS189">
            <v>867630.34541536658</v>
          </cell>
          <cell r="AT189">
            <v>72302.53</v>
          </cell>
          <cell r="AU189">
            <v>44671.701572638427</v>
          </cell>
          <cell r="AV189">
            <v>3722.65</v>
          </cell>
          <cell r="AW189">
            <v>95216.09</v>
          </cell>
          <cell r="AX189">
            <v>0</v>
          </cell>
          <cell r="AY189">
            <v>283165.64405734895</v>
          </cell>
          <cell r="AZ189" t="str">
            <v>Yes</v>
          </cell>
          <cell r="BA189">
            <v>283165.65000000002</v>
          </cell>
        </row>
        <row r="190">
          <cell r="B190" t="str">
            <v>MA06150</v>
          </cell>
          <cell r="C190">
            <v>13000519</v>
          </cell>
          <cell r="D190">
            <v>42165</v>
          </cell>
          <cell r="E190" t="str">
            <v xml:space="preserve">ABDULLAH MUKARRAM </v>
          </cell>
          <cell r="F190" t="str">
            <v>ABO - III</v>
          </cell>
          <cell r="G190">
            <v>31</v>
          </cell>
          <cell r="H190">
            <v>31</v>
          </cell>
          <cell r="I190">
            <v>1786868.062905537</v>
          </cell>
          <cell r="J190">
            <v>139999.99730062197</v>
          </cell>
          <cell r="K190">
            <v>0</v>
          </cell>
          <cell r="L190">
            <v>187936.02</v>
          </cell>
          <cell r="M190">
            <v>680004.75443373772</v>
          </cell>
          <cell r="N190">
            <v>0</v>
          </cell>
          <cell r="O190">
            <v>110943.51446245553</v>
          </cell>
          <cell r="P190">
            <v>156250</v>
          </cell>
          <cell r="Q190">
            <v>50000</v>
          </cell>
          <cell r="R190">
            <v>0</v>
          </cell>
          <cell r="S190">
            <v>1238300.299585836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302179.15999999997</v>
          </cell>
          <cell r="Y190">
            <v>180000</v>
          </cell>
          <cell r="Z190">
            <v>122179.15999999997</v>
          </cell>
          <cell r="AA190">
            <v>903830.98624322528</v>
          </cell>
          <cell r="AB190">
            <v>451915.49312161264</v>
          </cell>
          <cell r="AC190">
            <v>5828228.2880530264</v>
          </cell>
          <cell r="AD190">
            <v>485685.69067108555</v>
          </cell>
          <cell r="AE190">
            <v>485685.69067108555</v>
          </cell>
          <cell r="AF190">
            <v>372706.81739068235</v>
          </cell>
          <cell r="AG190">
            <v>372706.81739068235</v>
          </cell>
          <cell r="AH190">
            <v>148905.67190879476</v>
          </cell>
          <cell r="AI190">
            <v>178686.80629055371</v>
          </cell>
          <cell r="AJ190">
            <v>327592.47819934844</v>
          </cell>
          <cell r="AK190">
            <v>0</v>
          </cell>
          <cell r="AL190">
            <v>0</v>
          </cell>
          <cell r="AM190">
            <v>6155820.7662523752</v>
          </cell>
          <cell r="AN190">
            <v>6335820.7662523752</v>
          </cell>
          <cell r="AO190">
            <v>287863.50691487623</v>
          </cell>
          <cell r="AP190">
            <v>23988.629999999997</v>
          </cell>
          <cell r="AQ190">
            <v>230290.80553190099</v>
          </cell>
          <cell r="AR190">
            <v>19190.91</v>
          </cell>
          <cell r="AS190">
            <v>851286.58541536657</v>
          </cell>
          <cell r="AT190">
            <v>70940.549999999988</v>
          </cell>
          <cell r="AU190">
            <v>44671.701572638427</v>
          </cell>
          <cell r="AV190">
            <v>3722.65</v>
          </cell>
          <cell r="AW190">
            <v>93854.109999999986</v>
          </cell>
          <cell r="AX190">
            <v>0</v>
          </cell>
          <cell r="AY190">
            <v>278852.70739068236</v>
          </cell>
          <cell r="AZ190" t="str">
            <v>Yes</v>
          </cell>
          <cell r="BA190">
            <v>278852.71000000002</v>
          </cell>
        </row>
        <row r="191">
          <cell r="B191" t="str">
            <v>US02150</v>
          </cell>
          <cell r="C191">
            <v>13000544</v>
          </cell>
          <cell r="D191">
            <v>42039</v>
          </cell>
          <cell r="E191" t="str">
            <v>SHUAIBU UMAR ADAM</v>
          </cell>
          <cell r="F191" t="str">
            <v>ABO - III</v>
          </cell>
          <cell r="G191">
            <v>31</v>
          </cell>
          <cell r="H191">
            <v>31</v>
          </cell>
          <cell r="I191">
            <v>1786868.062905537</v>
          </cell>
          <cell r="J191">
            <v>139999.99730062197</v>
          </cell>
          <cell r="K191">
            <v>0</v>
          </cell>
          <cell r="L191">
            <v>187936.02</v>
          </cell>
          <cell r="M191">
            <v>680004.75443373772</v>
          </cell>
          <cell r="N191">
            <v>0</v>
          </cell>
          <cell r="O191">
            <v>110943.51446245553</v>
          </cell>
          <cell r="P191">
            <v>156250</v>
          </cell>
          <cell r="Q191">
            <v>50000</v>
          </cell>
          <cell r="R191">
            <v>0</v>
          </cell>
          <cell r="S191">
            <v>1238300.299585836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302179.15999999997</v>
          </cell>
          <cell r="Y191">
            <v>292500</v>
          </cell>
          <cell r="Z191">
            <v>9679.1599999999744</v>
          </cell>
          <cell r="AA191">
            <v>903830.98624322528</v>
          </cell>
          <cell r="AB191">
            <v>451915.49312161264</v>
          </cell>
          <cell r="AC191">
            <v>5715728.2880530264</v>
          </cell>
          <cell r="AD191">
            <v>476310.69067108555</v>
          </cell>
          <cell r="AE191">
            <v>476310.69067108555</v>
          </cell>
          <cell r="AF191">
            <v>363331.81739068235</v>
          </cell>
          <cell r="AG191">
            <v>363331.81739068235</v>
          </cell>
          <cell r="AH191">
            <v>148905.67190879476</v>
          </cell>
          <cell r="AI191">
            <v>178686.80629055371</v>
          </cell>
          <cell r="AJ191">
            <v>327592.47819934844</v>
          </cell>
          <cell r="AK191">
            <v>0</v>
          </cell>
          <cell r="AL191">
            <v>0</v>
          </cell>
          <cell r="AM191">
            <v>6043320.7662523752</v>
          </cell>
          <cell r="AN191">
            <v>6335820.7662523752</v>
          </cell>
          <cell r="AO191">
            <v>287863.50691487623</v>
          </cell>
          <cell r="AP191">
            <v>23988.629999999997</v>
          </cell>
          <cell r="AQ191">
            <v>230290.80553190099</v>
          </cell>
          <cell r="AR191">
            <v>19190.91</v>
          </cell>
          <cell r="AS191">
            <v>824286.58541536657</v>
          </cell>
          <cell r="AT191">
            <v>68690.549999999988</v>
          </cell>
          <cell r="AU191">
            <v>44671.701572638427</v>
          </cell>
          <cell r="AV191">
            <v>3722.65</v>
          </cell>
          <cell r="AW191">
            <v>91604.109999999986</v>
          </cell>
          <cell r="AX191">
            <v>0</v>
          </cell>
          <cell r="AY191">
            <v>271727.70739068236</v>
          </cell>
          <cell r="AZ191" t="str">
            <v>Yes</v>
          </cell>
          <cell r="BA191">
            <v>271727.71000000002</v>
          </cell>
        </row>
        <row r="192">
          <cell r="B192" t="str">
            <v>MH01150</v>
          </cell>
          <cell r="C192">
            <v>13000291</v>
          </cell>
          <cell r="D192">
            <v>42005</v>
          </cell>
          <cell r="E192" t="str">
            <v>HABIB MOHAMMED ALKALI</v>
          </cell>
          <cell r="F192" t="str">
            <v>ABO - III</v>
          </cell>
          <cell r="G192">
            <v>31</v>
          </cell>
          <cell r="H192">
            <v>31</v>
          </cell>
          <cell r="I192">
            <v>1786868.062905537</v>
          </cell>
          <cell r="J192">
            <v>139999.99730062197</v>
          </cell>
          <cell r="K192">
            <v>0</v>
          </cell>
          <cell r="L192">
            <v>187936.02</v>
          </cell>
          <cell r="M192">
            <v>680004.75443373772</v>
          </cell>
          <cell r="N192">
            <v>0</v>
          </cell>
          <cell r="O192">
            <v>110943.51446245553</v>
          </cell>
          <cell r="P192">
            <v>156250</v>
          </cell>
          <cell r="Q192">
            <v>50000</v>
          </cell>
          <cell r="R192">
            <v>0</v>
          </cell>
          <cell r="S192">
            <v>1238300.299585836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302179.15999999997</v>
          </cell>
          <cell r="Y192">
            <v>0</v>
          </cell>
          <cell r="Z192">
            <v>302179.15999999997</v>
          </cell>
          <cell r="AA192">
            <v>903830.98624322528</v>
          </cell>
          <cell r="AB192">
            <v>451915.49312161264</v>
          </cell>
          <cell r="AC192">
            <v>6008228.2880530264</v>
          </cell>
          <cell r="AD192">
            <v>500685.69067108555</v>
          </cell>
          <cell r="AE192">
            <v>500685.69067108555</v>
          </cell>
          <cell r="AF192">
            <v>387706.81739068235</v>
          </cell>
          <cell r="AG192">
            <v>387706.81739068235</v>
          </cell>
          <cell r="AH192">
            <v>148905.67190879476</v>
          </cell>
          <cell r="AI192">
            <v>178686.80629055371</v>
          </cell>
          <cell r="AJ192">
            <v>327592.47819934844</v>
          </cell>
          <cell r="AK192">
            <v>0</v>
          </cell>
          <cell r="AL192">
            <v>0</v>
          </cell>
          <cell r="AM192">
            <v>6335820.7662523752</v>
          </cell>
          <cell r="AN192">
            <v>6335820.7662523752</v>
          </cell>
          <cell r="AO192">
            <v>287863.50691487623</v>
          </cell>
          <cell r="AP192">
            <v>23988.629999999997</v>
          </cell>
          <cell r="AQ192">
            <v>230290.80553190099</v>
          </cell>
          <cell r="AR192">
            <v>19190.91</v>
          </cell>
          <cell r="AS192">
            <v>800044.5910153666</v>
          </cell>
          <cell r="AT192">
            <v>66670.39</v>
          </cell>
          <cell r="AU192">
            <v>44671.701572638427</v>
          </cell>
          <cell r="AV192">
            <v>3722.65</v>
          </cell>
          <cell r="AW192">
            <v>89583.95</v>
          </cell>
          <cell r="AX192">
            <v>0</v>
          </cell>
          <cell r="AY192">
            <v>298122.86739068234</v>
          </cell>
          <cell r="AZ192" t="str">
            <v>Yes</v>
          </cell>
          <cell r="BA192">
            <v>298122.87</v>
          </cell>
        </row>
        <row r="193">
          <cell r="B193" t="str">
            <v>KA01150</v>
          </cell>
          <cell r="C193">
            <v>13000253</v>
          </cell>
          <cell r="D193">
            <v>42005</v>
          </cell>
          <cell r="E193" t="str">
            <v>ABDULATEEF KUDIRAT OLAIDE</v>
          </cell>
          <cell r="F193" t="str">
            <v>ABO - III</v>
          </cell>
          <cell r="G193">
            <v>31</v>
          </cell>
          <cell r="H193">
            <v>31</v>
          </cell>
          <cell r="I193">
            <v>1786868.062905537</v>
          </cell>
          <cell r="J193">
            <v>139999.99730062197</v>
          </cell>
          <cell r="K193">
            <v>0</v>
          </cell>
          <cell r="L193">
            <v>187936.02</v>
          </cell>
          <cell r="M193">
            <v>680004.75443373772</v>
          </cell>
          <cell r="N193">
            <v>0</v>
          </cell>
          <cell r="O193">
            <v>110943.51446245553</v>
          </cell>
          <cell r="P193">
            <v>156250</v>
          </cell>
          <cell r="Q193">
            <v>50000</v>
          </cell>
          <cell r="R193">
            <v>0</v>
          </cell>
          <cell r="S193">
            <v>1238300.299585836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302179.15999999997</v>
          </cell>
          <cell r="Y193">
            <v>0</v>
          </cell>
          <cell r="Z193">
            <v>302179.15999999997</v>
          </cell>
          <cell r="AA193">
            <v>903830.98624322528</v>
          </cell>
          <cell r="AB193">
            <v>451915.49312161264</v>
          </cell>
          <cell r="AC193">
            <v>6008228.2880530264</v>
          </cell>
          <cell r="AD193">
            <v>500685.69067108555</v>
          </cell>
          <cell r="AE193">
            <v>500685.69067108555</v>
          </cell>
          <cell r="AF193">
            <v>387706.81739068235</v>
          </cell>
          <cell r="AG193">
            <v>387706.81739068235</v>
          </cell>
          <cell r="AH193">
            <v>148905.67190879476</v>
          </cell>
          <cell r="AI193">
            <v>178686.80629055371</v>
          </cell>
          <cell r="AJ193">
            <v>327592.47819934844</v>
          </cell>
          <cell r="AK193">
            <v>0</v>
          </cell>
          <cell r="AL193">
            <v>0</v>
          </cell>
          <cell r="AM193">
            <v>6335820.7662523752</v>
          </cell>
          <cell r="AN193">
            <v>6335820.7662523752</v>
          </cell>
          <cell r="AO193">
            <v>287863.50691487623</v>
          </cell>
          <cell r="AP193">
            <v>23988.629999999997</v>
          </cell>
          <cell r="AQ193">
            <v>230290.80553190099</v>
          </cell>
          <cell r="AR193">
            <v>19190.91</v>
          </cell>
          <cell r="AS193">
            <v>894486.58541536657</v>
          </cell>
          <cell r="AT193">
            <v>74540.549999999988</v>
          </cell>
          <cell r="AU193">
            <v>44671.701572638427</v>
          </cell>
          <cell r="AV193">
            <v>3722.65</v>
          </cell>
          <cell r="AW193">
            <v>97454.109999999986</v>
          </cell>
          <cell r="AX193">
            <v>0</v>
          </cell>
          <cell r="AY193">
            <v>290252.70739068236</v>
          </cell>
          <cell r="AZ193" t="str">
            <v>Yes</v>
          </cell>
          <cell r="BA193">
            <v>290252.71000000002</v>
          </cell>
        </row>
        <row r="194">
          <cell r="B194" t="str">
            <v>DA01150</v>
          </cell>
          <cell r="C194">
            <v>13000316</v>
          </cell>
          <cell r="D194">
            <v>42005</v>
          </cell>
          <cell r="E194" t="str">
            <v>AGBO DANIEL OBEKPA</v>
          </cell>
          <cell r="F194" t="str">
            <v>ABO - III</v>
          </cell>
          <cell r="G194">
            <v>31</v>
          </cell>
          <cell r="H194">
            <v>31</v>
          </cell>
          <cell r="I194">
            <v>1786868.062905537</v>
          </cell>
          <cell r="J194">
            <v>139999.99730062197</v>
          </cell>
          <cell r="K194">
            <v>0</v>
          </cell>
          <cell r="L194">
            <v>187936.02</v>
          </cell>
          <cell r="M194">
            <v>680004.75443373772</v>
          </cell>
          <cell r="N194">
            <v>0</v>
          </cell>
          <cell r="O194">
            <v>110943.51446245553</v>
          </cell>
          <cell r="P194">
            <v>156250</v>
          </cell>
          <cell r="Q194">
            <v>50000</v>
          </cell>
          <cell r="R194">
            <v>0</v>
          </cell>
          <cell r="S194">
            <v>1238300.299585836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302179.15999999997</v>
          </cell>
          <cell r="Y194">
            <v>0</v>
          </cell>
          <cell r="Z194">
            <v>302179.15999999997</v>
          </cell>
          <cell r="AA194">
            <v>903830.98624322528</v>
          </cell>
          <cell r="AB194">
            <v>451915.49312161264</v>
          </cell>
          <cell r="AC194">
            <v>6008228.2880530264</v>
          </cell>
          <cell r="AD194">
            <v>500685.69067108555</v>
          </cell>
          <cell r="AE194">
            <v>500685.69067108555</v>
          </cell>
          <cell r="AF194">
            <v>387706.81739068235</v>
          </cell>
          <cell r="AG194">
            <v>387706.81739068235</v>
          </cell>
          <cell r="AH194">
            <v>148905.67190879476</v>
          </cell>
          <cell r="AI194">
            <v>178686.80629055371</v>
          </cell>
          <cell r="AJ194">
            <v>327592.47819934844</v>
          </cell>
          <cell r="AK194">
            <v>0</v>
          </cell>
          <cell r="AL194">
            <v>0</v>
          </cell>
          <cell r="AM194">
            <v>6335820.7662523752</v>
          </cell>
          <cell r="AN194">
            <v>6335820.7662523752</v>
          </cell>
          <cell r="AO194">
            <v>287863.50691487623</v>
          </cell>
          <cell r="AP194">
            <v>23988.629999999997</v>
          </cell>
          <cell r="AQ194">
            <v>230290.80553190099</v>
          </cell>
          <cell r="AR194">
            <v>19190.91</v>
          </cell>
          <cell r="AS194">
            <v>894486.58541536657</v>
          </cell>
          <cell r="AT194">
            <v>74540.549999999988</v>
          </cell>
          <cell r="AU194">
            <v>44671.701572638427</v>
          </cell>
          <cell r="AV194">
            <v>3722.65</v>
          </cell>
          <cell r="AW194">
            <v>97454.109999999986</v>
          </cell>
          <cell r="AX194">
            <v>0</v>
          </cell>
          <cell r="AY194">
            <v>290252.70739068236</v>
          </cell>
          <cell r="AZ194" t="str">
            <v>Yes</v>
          </cell>
          <cell r="BA194">
            <v>290252.71000000002</v>
          </cell>
        </row>
        <row r="195">
          <cell r="B195" t="str">
            <v>HS01150</v>
          </cell>
          <cell r="C195">
            <v>13000306</v>
          </cell>
          <cell r="D195">
            <v>42005</v>
          </cell>
          <cell r="E195" t="str">
            <v xml:space="preserve">SANI HALILU </v>
          </cell>
          <cell r="F195" t="str">
            <v>ABO - III</v>
          </cell>
          <cell r="G195">
            <v>31</v>
          </cell>
          <cell r="H195">
            <v>31</v>
          </cell>
          <cell r="I195">
            <v>1786868.062905537</v>
          </cell>
          <cell r="J195">
            <v>139999.99730062197</v>
          </cell>
          <cell r="K195">
            <v>0</v>
          </cell>
          <cell r="L195">
            <v>187936.02</v>
          </cell>
          <cell r="M195">
            <v>680004.75443373772</v>
          </cell>
          <cell r="N195">
            <v>0</v>
          </cell>
          <cell r="O195">
            <v>110943.51446245553</v>
          </cell>
          <cell r="P195">
            <v>156250</v>
          </cell>
          <cell r="Q195">
            <v>50000</v>
          </cell>
          <cell r="R195">
            <v>0</v>
          </cell>
          <cell r="S195">
            <v>1238300.299585836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302179.15999999997</v>
          </cell>
          <cell r="Y195">
            <v>0</v>
          </cell>
          <cell r="Z195">
            <v>302179.15999999997</v>
          </cell>
          <cell r="AA195">
            <v>903830.98624322528</v>
          </cell>
          <cell r="AB195">
            <v>451915.49312161264</v>
          </cell>
          <cell r="AC195">
            <v>6008228.2880530264</v>
          </cell>
          <cell r="AD195">
            <v>500685.69067108555</v>
          </cell>
          <cell r="AE195">
            <v>500685.69067108555</v>
          </cell>
          <cell r="AF195">
            <v>387706.81739068235</v>
          </cell>
          <cell r="AG195">
            <v>387706.81739068235</v>
          </cell>
          <cell r="AH195">
            <v>148905.67190879476</v>
          </cell>
          <cell r="AI195">
            <v>178686.80629055371</v>
          </cell>
          <cell r="AJ195">
            <v>327592.47819934844</v>
          </cell>
          <cell r="AK195">
            <v>0</v>
          </cell>
          <cell r="AL195">
            <v>0</v>
          </cell>
          <cell r="AM195">
            <v>6335820.7662523752</v>
          </cell>
          <cell r="AN195">
            <v>6335820.7662523752</v>
          </cell>
          <cell r="AO195">
            <v>287863.50691487623</v>
          </cell>
          <cell r="AP195">
            <v>23988.629999999997</v>
          </cell>
          <cell r="AQ195">
            <v>230290.80553190099</v>
          </cell>
          <cell r="AR195">
            <v>19190.91</v>
          </cell>
          <cell r="AS195">
            <v>894486.58541536657</v>
          </cell>
          <cell r="AT195">
            <v>74540.549999999988</v>
          </cell>
          <cell r="AU195">
            <v>44671.701572638427</v>
          </cell>
          <cell r="AV195">
            <v>3722.65</v>
          </cell>
          <cell r="AW195">
            <v>97454.109999999986</v>
          </cell>
          <cell r="AX195">
            <v>0</v>
          </cell>
          <cell r="AY195">
            <v>290252.70739068236</v>
          </cell>
          <cell r="AZ195" t="str">
            <v>Yes</v>
          </cell>
          <cell r="BA195">
            <v>290252.71000000002</v>
          </cell>
        </row>
        <row r="196">
          <cell r="B196" t="str">
            <v>AM01150</v>
          </cell>
          <cell r="C196">
            <v>13000301</v>
          </cell>
          <cell r="D196">
            <v>42005</v>
          </cell>
          <cell r="E196" t="str">
            <v>MOHAMMED ABDULAZIZ LABARAN</v>
          </cell>
          <cell r="F196" t="str">
            <v>ABO - III</v>
          </cell>
          <cell r="G196">
            <v>31</v>
          </cell>
          <cell r="H196">
            <v>31</v>
          </cell>
          <cell r="I196">
            <v>1786868.062905537</v>
          </cell>
          <cell r="J196">
            <v>139999.99730062197</v>
          </cell>
          <cell r="K196">
            <v>0</v>
          </cell>
          <cell r="L196">
            <v>187936.02</v>
          </cell>
          <cell r="M196">
            <v>680004.75443373772</v>
          </cell>
          <cell r="N196">
            <v>0</v>
          </cell>
          <cell r="O196">
            <v>110943.51446245553</v>
          </cell>
          <cell r="P196">
            <v>156250</v>
          </cell>
          <cell r="Q196">
            <v>50000</v>
          </cell>
          <cell r="R196">
            <v>0</v>
          </cell>
          <cell r="S196">
            <v>1238300.299585836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302179.15999999997</v>
          </cell>
          <cell r="Y196">
            <v>180000</v>
          </cell>
          <cell r="Z196">
            <v>122179.15999999997</v>
          </cell>
          <cell r="AA196">
            <v>903830.98624322528</v>
          </cell>
          <cell r="AB196">
            <v>451915.49312161264</v>
          </cell>
          <cell r="AC196">
            <v>5828228.2880530264</v>
          </cell>
          <cell r="AD196">
            <v>485685.69067108555</v>
          </cell>
          <cell r="AE196">
            <v>485685.69067108555</v>
          </cell>
          <cell r="AF196">
            <v>372706.81739068235</v>
          </cell>
          <cell r="AG196">
            <v>372706.81739068235</v>
          </cell>
          <cell r="AH196">
            <v>148905.67190879476</v>
          </cell>
          <cell r="AI196">
            <v>178686.80629055371</v>
          </cell>
          <cell r="AJ196">
            <v>327592.47819934844</v>
          </cell>
          <cell r="AK196">
            <v>0</v>
          </cell>
          <cell r="AL196">
            <v>0</v>
          </cell>
          <cell r="AM196">
            <v>6155820.7662523752</v>
          </cell>
          <cell r="AN196">
            <v>6335820.7662523752</v>
          </cell>
          <cell r="AO196">
            <v>287863.50691487623</v>
          </cell>
          <cell r="AP196">
            <v>23988.629999999997</v>
          </cell>
          <cell r="AQ196">
            <v>230290.80553190099</v>
          </cell>
          <cell r="AR196">
            <v>19190.91</v>
          </cell>
          <cell r="AS196">
            <v>851286.58541536657</v>
          </cell>
          <cell r="AT196">
            <v>70940.549999999988</v>
          </cell>
          <cell r="AU196">
            <v>44671.701572638427</v>
          </cell>
          <cell r="AV196">
            <v>3722.65</v>
          </cell>
          <cell r="AW196">
            <v>93854.109999999986</v>
          </cell>
          <cell r="AX196">
            <v>0</v>
          </cell>
          <cell r="AY196">
            <v>278852.70739068236</v>
          </cell>
          <cell r="AZ196" t="str">
            <v>Yes</v>
          </cell>
          <cell r="BA196">
            <v>278852.71000000002</v>
          </cell>
        </row>
        <row r="197">
          <cell r="B197" t="str">
            <v>AA07140</v>
          </cell>
          <cell r="C197">
            <v>13000501</v>
          </cell>
          <cell r="D197">
            <v>41821</v>
          </cell>
          <cell r="E197" t="str">
            <v xml:space="preserve">ABUBAKAR AMINU </v>
          </cell>
          <cell r="F197" t="str">
            <v>ABO - III</v>
          </cell>
          <cell r="G197">
            <v>31</v>
          </cell>
          <cell r="H197">
            <v>31</v>
          </cell>
          <cell r="I197">
            <v>1786868.062905537</v>
          </cell>
          <cell r="J197">
            <v>139999.99730062197</v>
          </cell>
          <cell r="K197">
            <v>0</v>
          </cell>
          <cell r="L197">
            <v>187936.02</v>
          </cell>
          <cell r="M197">
            <v>680004.75443373772</v>
          </cell>
          <cell r="N197">
            <v>0</v>
          </cell>
          <cell r="O197">
            <v>110943.51446245553</v>
          </cell>
          <cell r="P197">
            <v>156250</v>
          </cell>
          <cell r="Q197">
            <v>50000</v>
          </cell>
          <cell r="R197">
            <v>0</v>
          </cell>
          <cell r="S197">
            <v>1238300.299585836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302179.15999999997</v>
          </cell>
          <cell r="Y197">
            <v>132000</v>
          </cell>
          <cell r="Z197">
            <v>170179.15999999997</v>
          </cell>
          <cell r="AA197">
            <v>903830.98624322528</v>
          </cell>
          <cell r="AB197">
            <v>451915.49312161264</v>
          </cell>
          <cell r="AC197">
            <v>5876228.2880530264</v>
          </cell>
          <cell r="AD197">
            <v>489685.69067108555</v>
          </cell>
          <cell r="AE197">
            <v>489685.69067108555</v>
          </cell>
          <cell r="AF197">
            <v>376706.81739068235</v>
          </cell>
          <cell r="AG197">
            <v>376706.81739068235</v>
          </cell>
          <cell r="AH197">
            <v>148905.67190879476</v>
          </cell>
          <cell r="AI197">
            <v>178686.80629055371</v>
          </cell>
          <cell r="AJ197">
            <v>327592.47819934844</v>
          </cell>
          <cell r="AK197">
            <v>0</v>
          </cell>
          <cell r="AL197">
            <v>0</v>
          </cell>
          <cell r="AM197">
            <v>6203820.7662523752</v>
          </cell>
          <cell r="AN197">
            <v>6335820.7662523752</v>
          </cell>
          <cell r="AO197">
            <v>287863.50691487623</v>
          </cell>
          <cell r="AP197">
            <v>23988.629999999997</v>
          </cell>
          <cell r="AQ197">
            <v>230290.80553190099</v>
          </cell>
          <cell r="AR197">
            <v>19190.91</v>
          </cell>
          <cell r="AS197">
            <v>862806.58541536657</v>
          </cell>
          <cell r="AT197">
            <v>71900.549999999988</v>
          </cell>
          <cell r="AU197">
            <v>44671.701572638427</v>
          </cell>
          <cell r="AV197">
            <v>3722.65</v>
          </cell>
          <cell r="AW197">
            <v>94814.109999999986</v>
          </cell>
          <cell r="AX197">
            <v>0</v>
          </cell>
          <cell r="AY197">
            <v>281892.70739068236</v>
          </cell>
          <cell r="AZ197" t="str">
            <v>Yes</v>
          </cell>
          <cell r="BA197">
            <v>281892.71000000002</v>
          </cell>
        </row>
        <row r="198">
          <cell r="B198" t="str">
            <v>LR05140</v>
          </cell>
          <cell r="C198">
            <v>13000213</v>
          </cell>
          <cell r="D198">
            <v>41761</v>
          </cell>
          <cell r="E198" t="str">
            <v>ROTINWA LATEEFAH TITILOPE</v>
          </cell>
          <cell r="F198" t="str">
            <v>ABO - III</v>
          </cell>
          <cell r="G198">
            <v>31</v>
          </cell>
          <cell r="H198">
            <v>31</v>
          </cell>
          <cell r="I198">
            <v>1786868.062905537</v>
          </cell>
          <cell r="J198">
            <v>139999.99730062197</v>
          </cell>
          <cell r="K198">
            <v>0</v>
          </cell>
          <cell r="L198">
            <v>187936.02</v>
          </cell>
          <cell r="M198">
            <v>680004.75443373772</v>
          </cell>
          <cell r="N198">
            <v>0</v>
          </cell>
          <cell r="O198">
            <v>110943.51446245553</v>
          </cell>
          <cell r="P198">
            <v>156250</v>
          </cell>
          <cell r="Q198">
            <v>50000</v>
          </cell>
          <cell r="R198">
            <v>0</v>
          </cell>
          <cell r="S198">
            <v>1238300.299585836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302179.15999999997</v>
          </cell>
          <cell r="Y198">
            <v>0</v>
          </cell>
          <cell r="Z198">
            <v>302179.15999999997</v>
          </cell>
          <cell r="AA198">
            <v>903830.98624322528</v>
          </cell>
          <cell r="AB198">
            <v>451915.49312161264</v>
          </cell>
          <cell r="AC198">
            <v>6008228.2880530264</v>
          </cell>
          <cell r="AD198">
            <v>500685.69067108555</v>
          </cell>
          <cell r="AE198">
            <v>500685.69067108555</v>
          </cell>
          <cell r="AF198">
            <v>387706.81739068235</v>
          </cell>
          <cell r="AG198">
            <v>387706.81739068235</v>
          </cell>
          <cell r="AH198">
            <v>148905.67190879476</v>
          </cell>
          <cell r="AI198">
            <v>178686.80629055371</v>
          </cell>
          <cell r="AJ198">
            <v>327592.47819934844</v>
          </cell>
          <cell r="AK198">
            <v>0</v>
          </cell>
          <cell r="AL198">
            <v>0</v>
          </cell>
          <cell r="AM198">
            <v>6335820.7662523752</v>
          </cell>
          <cell r="AN198">
            <v>6335820.7662523752</v>
          </cell>
          <cell r="AO198">
            <v>287863.50691487623</v>
          </cell>
          <cell r="AP198">
            <v>23988.629999999997</v>
          </cell>
          <cell r="AQ198">
            <v>230290.80553190099</v>
          </cell>
          <cell r="AR198">
            <v>19190.91</v>
          </cell>
          <cell r="AS198">
            <v>894486.58541536657</v>
          </cell>
          <cell r="AT198">
            <v>74540.549999999988</v>
          </cell>
          <cell r="AU198">
            <v>44671.701572638427</v>
          </cell>
          <cell r="AV198">
            <v>3722.65</v>
          </cell>
          <cell r="AW198">
            <v>97454.109999999986</v>
          </cell>
          <cell r="AX198">
            <v>0</v>
          </cell>
          <cell r="AY198">
            <v>290252.70739068236</v>
          </cell>
          <cell r="AZ198" t="str">
            <v>Yes</v>
          </cell>
          <cell r="BA198">
            <v>290252.71000000002</v>
          </cell>
        </row>
        <row r="199">
          <cell r="B199" t="str">
            <v>JU04120</v>
          </cell>
          <cell r="C199">
            <v>13000126</v>
          </cell>
          <cell r="D199">
            <v>41158</v>
          </cell>
          <cell r="E199" t="str">
            <v>UGIRI JIBRIL UZOMA</v>
          </cell>
          <cell r="F199" t="str">
            <v>ABO - III</v>
          </cell>
          <cell r="G199">
            <v>31</v>
          </cell>
          <cell r="H199">
            <v>31</v>
          </cell>
          <cell r="I199">
            <v>1786868.062905537</v>
          </cell>
          <cell r="J199">
            <v>139999.99730062197</v>
          </cell>
          <cell r="K199">
            <v>0</v>
          </cell>
          <cell r="L199">
            <v>187936.02</v>
          </cell>
          <cell r="M199">
            <v>680004.75443373772</v>
          </cell>
          <cell r="N199">
            <v>0</v>
          </cell>
          <cell r="O199">
            <v>110943.51446245553</v>
          </cell>
          <cell r="P199">
            <v>156250</v>
          </cell>
          <cell r="Q199">
            <v>50000</v>
          </cell>
          <cell r="R199">
            <v>0</v>
          </cell>
          <cell r="S199">
            <v>1238300.299585836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302179.15999999997</v>
          </cell>
          <cell r="Y199">
            <v>180000</v>
          </cell>
          <cell r="Z199">
            <v>122179.15999999997</v>
          </cell>
          <cell r="AA199">
            <v>903830.98624322528</v>
          </cell>
          <cell r="AB199">
            <v>451915.49312161264</v>
          </cell>
          <cell r="AC199">
            <v>5828228.2880530264</v>
          </cell>
          <cell r="AD199">
            <v>485685.69067108555</v>
          </cell>
          <cell r="AE199">
            <v>485685.69067108555</v>
          </cell>
          <cell r="AF199">
            <v>372706.81739068235</v>
          </cell>
          <cell r="AG199">
            <v>372706.81739068235</v>
          </cell>
          <cell r="AH199">
            <v>148905.67190879476</v>
          </cell>
          <cell r="AI199">
            <v>178686.80629055371</v>
          </cell>
          <cell r="AJ199">
            <v>327592.47819934844</v>
          </cell>
          <cell r="AK199">
            <v>0</v>
          </cell>
          <cell r="AL199">
            <v>0</v>
          </cell>
          <cell r="AM199">
            <v>6155820.7662523752</v>
          </cell>
          <cell r="AN199">
            <v>6335820.7662523752</v>
          </cell>
          <cell r="AO199">
            <v>287863.50691487623</v>
          </cell>
          <cell r="AP199">
            <v>23988.629999999997</v>
          </cell>
          <cell r="AQ199">
            <v>230290.80553190099</v>
          </cell>
          <cell r="AR199">
            <v>19190.91</v>
          </cell>
          <cell r="AS199">
            <v>851286.58541536657</v>
          </cell>
          <cell r="AT199">
            <v>70940.549999999988</v>
          </cell>
          <cell r="AU199">
            <v>44671.701572638427</v>
          </cell>
          <cell r="AV199">
            <v>3722.65</v>
          </cell>
          <cell r="AW199">
            <v>93854.109999999986</v>
          </cell>
          <cell r="AX199">
            <v>0</v>
          </cell>
          <cell r="AY199">
            <v>278852.70739068236</v>
          </cell>
          <cell r="AZ199" t="str">
            <v>Yes</v>
          </cell>
          <cell r="BA199">
            <v>278852.71000000002</v>
          </cell>
        </row>
        <row r="200">
          <cell r="B200" t="str">
            <v>SA03060</v>
          </cell>
          <cell r="C200">
            <v>13000052</v>
          </cell>
          <cell r="D200">
            <v>38777</v>
          </cell>
          <cell r="E200" t="str">
            <v>AMINU SHAKIRUDEEN OLAWALE</v>
          </cell>
          <cell r="F200" t="str">
            <v>ABO - III</v>
          </cell>
          <cell r="G200">
            <v>31</v>
          </cell>
          <cell r="H200">
            <v>31</v>
          </cell>
          <cell r="I200">
            <v>1786868.062905537</v>
          </cell>
          <cell r="J200">
            <v>139999.99730062197</v>
          </cell>
          <cell r="K200">
            <v>0</v>
          </cell>
          <cell r="L200">
            <v>187936.02</v>
          </cell>
          <cell r="M200">
            <v>680004.75443373772</v>
          </cell>
          <cell r="N200">
            <v>0</v>
          </cell>
          <cell r="O200">
            <v>110943.51446245553</v>
          </cell>
          <cell r="P200">
            <v>156250</v>
          </cell>
          <cell r="Q200">
            <v>50000</v>
          </cell>
          <cell r="R200">
            <v>0</v>
          </cell>
          <cell r="S200">
            <v>1238300.299585836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302179.15999999997</v>
          </cell>
          <cell r="Y200">
            <v>0</v>
          </cell>
          <cell r="Z200">
            <v>302179.15999999997</v>
          </cell>
          <cell r="AA200">
            <v>903830.98624322528</v>
          </cell>
          <cell r="AB200">
            <v>451915.49312161264</v>
          </cell>
          <cell r="AC200">
            <v>6008228.2880530264</v>
          </cell>
          <cell r="AD200">
            <v>500685.69067108555</v>
          </cell>
          <cell r="AE200">
            <v>500685.69067108555</v>
          </cell>
          <cell r="AF200">
            <v>387706.81739068235</v>
          </cell>
          <cell r="AG200">
            <v>387706.81739068235</v>
          </cell>
          <cell r="AH200">
            <v>148905.67190879476</v>
          </cell>
          <cell r="AI200">
            <v>178686.80629055371</v>
          </cell>
          <cell r="AJ200">
            <v>327592.47819934844</v>
          </cell>
          <cell r="AK200">
            <v>0</v>
          </cell>
          <cell r="AL200">
            <v>0</v>
          </cell>
          <cell r="AM200">
            <v>6335820.7662523752</v>
          </cell>
          <cell r="AN200">
            <v>6335820.7662523752</v>
          </cell>
          <cell r="AO200">
            <v>287863.50691487623</v>
          </cell>
          <cell r="AP200">
            <v>23988.629999999997</v>
          </cell>
          <cell r="AQ200">
            <v>230290.80553190099</v>
          </cell>
          <cell r="AR200">
            <v>19190.91</v>
          </cell>
          <cell r="AS200">
            <v>894486.58541536657</v>
          </cell>
          <cell r="AT200">
            <v>74540.549999999988</v>
          </cell>
          <cell r="AU200">
            <v>44671.701572638427</v>
          </cell>
          <cell r="AV200">
            <v>3722.65</v>
          </cell>
          <cell r="AW200">
            <v>97454.109999999986</v>
          </cell>
          <cell r="AX200">
            <v>0</v>
          </cell>
          <cell r="AY200">
            <v>290252.70739068236</v>
          </cell>
          <cell r="AZ200" t="str">
            <v>Yes</v>
          </cell>
          <cell r="BA200">
            <v>290252.71000000002</v>
          </cell>
        </row>
        <row r="201">
          <cell r="B201" t="str">
            <v>AH06190</v>
          </cell>
          <cell r="C201">
            <v>13001526</v>
          </cell>
          <cell r="D201">
            <v>43626</v>
          </cell>
          <cell r="E201" t="str">
            <v>HABIBULLAHI ABDULRAHMAN ALALUBOSA</v>
          </cell>
          <cell r="F201" t="str">
            <v>SET</v>
          </cell>
          <cell r="G201">
            <v>31</v>
          </cell>
          <cell r="H201">
            <v>31</v>
          </cell>
          <cell r="I201">
            <v>1256985.2967963996</v>
          </cell>
          <cell r="J201">
            <v>120000.003614581</v>
          </cell>
          <cell r="K201">
            <v>0</v>
          </cell>
          <cell r="L201">
            <v>122500.02545132251</v>
          </cell>
          <cell r="M201">
            <v>378277.27304353239</v>
          </cell>
          <cell r="N201">
            <v>0</v>
          </cell>
          <cell r="O201">
            <v>62492.286660939455</v>
          </cell>
          <cell r="P201">
            <v>100000</v>
          </cell>
          <cell r="Q201">
            <v>43750</v>
          </cell>
          <cell r="R201">
            <v>0</v>
          </cell>
          <cell r="S201">
            <v>752787.28650518251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220293.91</v>
          </cell>
          <cell r="Y201">
            <v>0</v>
          </cell>
          <cell r="Z201">
            <v>220293.91</v>
          </cell>
          <cell r="AA201">
            <v>706656.66237620101</v>
          </cell>
          <cell r="AB201">
            <v>353328.33118810051</v>
          </cell>
          <cell r="AC201">
            <v>4117071.0756362593</v>
          </cell>
          <cell r="AD201">
            <v>343089.25630302163</v>
          </cell>
          <cell r="AE201">
            <v>343089.25630302163</v>
          </cell>
          <cell r="AF201">
            <v>254757.17350599647</v>
          </cell>
          <cell r="AG201">
            <v>254757.17350599647</v>
          </cell>
          <cell r="AH201">
            <v>104748.77473303331</v>
          </cell>
          <cell r="AI201">
            <v>125698.52967963996</v>
          </cell>
          <cell r="AJ201">
            <v>230447.30441267329</v>
          </cell>
          <cell r="AK201">
            <v>0</v>
          </cell>
          <cell r="AL201">
            <v>0</v>
          </cell>
          <cell r="AM201">
            <v>4347518.3800489325</v>
          </cell>
          <cell r="AN201">
            <v>4347518.3800489325</v>
          </cell>
          <cell r="AO201">
            <v>208614.19846239232</v>
          </cell>
          <cell r="AP201">
            <v>17384.519999999997</v>
          </cell>
          <cell r="AQ201">
            <v>166891.35876991387</v>
          </cell>
          <cell r="AR201">
            <v>13907.62</v>
          </cell>
          <cell r="AS201">
            <v>534736.72969835775</v>
          </cell>
          <cell r="AT201">
            <v>44561.4</v>
          </cell>
          <cell r="AU201">
            <v>31424.632419909991</v>
          </cell>
          <cell r="AV201">
            <v>2618.7200000000003</v>
          </cell>
          <cell r="AW201">
            <v>61087.740000000005</v>
          </cell>
          <cell r="AX201">
            <v>0</v>
          </cell>
          <cell r="AY201">
            <v>193669.43350599648</v>
          </cell>
          <cell r="AZ201" t="str">
            <v>Yes</v>
          </cell>
          <cell r="BA201">
            <v>193669.44</v>
          </cell>
        </row>
        <row r="202">
          <cell r="B202" t="str">
            <v>AE09180</v>
          </cell>
          <cell r="C202">
            <v>13991266</v>
          </cell>
          <cell r="D202">
            <v>43347</v>
          </cell>
          <cell r="E202" t="str">
            <v>EMUH AUSTIN ONYESOMKU</v>
          </cell>
          <cell r="F202" t="str">
            <v>SET</v>
          </cell>
          <cell r="G202">
            <v>31</v>
          </cell>
          <cell r="H202">
            <v>31</v>
          </cell>
          <cell r="I202">
            <v>1256985.2967963996</v>
          </cell>
          <cell r="J202">
            <v>120000.003614581</v>
          </cell>
          <cell r="K202">
            <v>0</v>
          </cell>
          <cell r="L202">
            <v>122500.02545132251</v>
          </cell>
          <cell r="M202">
            <v>378277.27304353239</v>
          </cell>
          <cell r="N202">
            <v>0</v>
          </cell>
          <cell r="O202">
            <v>62492.286660939455</v>
          </cell>
          <cell r="P202">
            <v>100000</v>
          </cell>
          <cell r="Q202">
            <v>43750</v>
          </cell>
          <cell r="R202">
            <v>0</v>
          </cell>
          <cell r="S202">
            <v>752787.28650518251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220293.91</v>
          </cell>
          <cell r="Y202">
            <v>0</v>
          </cell>
          <cell r="Z202">
            <v>220293.91</v>
          </cell>
          <cell r="AA202">
            <v>706656.66237620101</v>
          </cell>
          <cell r="AB202">
            <v>353328.33118810051</v>
          </cell>
          <cell r="AC202">
            <v>4117071.0756362593</v>
          </cell>
          <cell r="AD202">
            <v>343089.25630302163</v>
          </cell>
          <cell r="AE202">
            <v>343089.25630302163</v>
          </cell>
          <cell r="AF202">
            <v>254757.17350599647</v>
          </cell>
          <cell r="AG202">
            <v>254757.17350599647</v>
          </cell>
          <cell r="AH202">
            <v>104748.77473303331</v>
          </cell>
          <cell r="AI202">
            <v>125698.52967963996</v>
          </cell>
          <cell r="AJ202">
            <v>230447.30441267329</v>
          </cell>
          <cell r="AK202">
            <v>0</v>
          </cell>
          <cell r="AL202">
            <v>0</v>
          </cell>
          <cell r="AM202">
            <v>4347518.3800489325</v>
          </cell>
          <cell r="AN202">
            <v>4347518.3800489325</v>
          </cell>
          <cell r="AO202">
            <v>208614.19846239232</v>
          </cell>
          <cell r="AP202">
            <v>17384.519999999997</v>
          </cell>
          <cell r="AQ202">
            <v>166891.35876991387</v>
          </cell>
          <cell r="AR202">
            <v>13907.62</v>
          </cell>
          <cell r="AS202">
            <v>534736.72969835775</v>
          </cell>
          <cell r="AT202">
            <v>44561.4</v>
          </cell>
          <cell r="AU202">
            <v>31424.632419909991</v>
          </cell>
          <cell r="AV202">
            <v>2618.7200000000003</v>
          </cell>
          <cell r="AW202">
            <v>61087.740000000005</v>
          </cell>
          <cell r="AX202">
            <v>0</v>
          </cell>
          <cell r="AY202">
            <v>193669.43350599648</v>
          </cell>
          <cell r="AZ202" t="str">
            <v>Yes</v>
          </cell>
          <cell r="BA202">
            <v>193669.44</v>
          </cell>
        </row>
        <row r="203">
          <cell r="B203" t="str">
            <v>PA03201</v>
          </cell>
          <cell r="C203">
            <v>13001801</v>
          </cell>
          <cell r="D203">
            <v>43892</v>
          </cell>
          <cell r="E203" t="str">
            <v xml:space="preserve">AGHANTI PETER </v>
          </cell>
          <cell r="F203" t="str">
            <v>SET B</v>
          </cell>
          <cell r="G203">
            <v>31</v>
          </cell>
          <cell r="H203">
            <v>31</v>
          </cell>
          <cell r="I203">
            <v>1207593.0597513521</v>
          </cell>
          <cell r="J203">
            <v>120000.003614581</v>
          </cell>
          <cell r="K203">
            <v>0</v>
          </cell>
          <cell r="L203">
            <v>122500.02545132251</v>
          </cell>
          <cell r="M203">
            <v>370397.79356853646</v>
          </cell>
          <cell r="N203">
            <v>0</v>
          </cell>
          <cell r="O203">
            <v>62492.498670574278</v>
          </cell>
          <cell r="P203">
            <v>100000</v>
          </cell>
          <cell r="Q203">
            <v>43750</v>
          </cell>
          <cell r="R203">
            <v>0</v>
          </cell>
          <cell r="S203">
            <v>744306.90105086961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220293.91</v>
          </cell>
          <cell r="Y203">
            <v>0</v>
          </cell>
          <cell r="Z203">
            <v>220293.91</v>
          </cell>
          <cell r="AA203">
            <v>676863.85766312701</v>
          </cell>
          <cell r="AB203">
            <v>338431.92883156351</v>
          </cell>
          <cell r="AC203">
            <v>4006629.9786019265</v>
          </cell>
          <cell r="AD203">
            <v>333885.83155016054</v>
          </cell>
          <cell r="AE203">
            <v>333885.83155016054</v>
          </cell>
          <cell r="AF203">
            <v>249277.84934226968</v>
          </cell>
          <cell r="AG203">
            <v>249277.84934226968</v>
          </cell>
          <cell r="AH203">
            <v>100632.75497927934</v>
          </cell>
          <cell r="AI203">
            <v>120759.30597513521</v>
          </cell>
          <cell r="AJ203">
            <v>221392.06095441454</v>
          </cell>
          <cell r="AK203">
            <v>0</v>
          </cell>
          <cell r="AL203">
            <v>0</v>
          </cell>
          <cell r="AM203">
            <v>4228022.0395563412</v>
          </cell>
          <cell r="AN203">
            <v>4228022.0395563412</v>
          </cell>
          <cell r="AO203">
            <v>200695.69428658017</v>
          </cell>
          <cell r="AP203">
            <v>16724.649999999998</v>
          </cell>
          <cell r="AQ203">
            <v>160556.55542926412</v>
          </cell>
          <cell r="AR203">
            <v>13379.72</v>
          </cell>
          <cell r="AS203">
            <v>516250.96244162531</v>
          </cell>
          <cell r="AT203">
            <v>43020.920000000006</v>
          </cell>
          <cell r="AU203">
            <v>30189.826493783803</v>
          </cell>
          <cell r="AV203">
            <v>2515.8200000000002</v>
          </cell>
          <cell r="AW203">
            <v>58916.460000000006</v>
          </cell>
          <cell r="AX203">
            <v>0</v>
          </cell>
          <cell r="AY203">
            <v>190361.38934226969</v>
          </cell>
          <cell r="AZ203" t="str">
            <v>Yes</v>
          </cell>
          <cell r="BA203">
            <v>190361.39</v>
          </cell>
        </row>
        <row r="204">
          <cell r="B204" t="str">
            <v>AM12170</v>
          </cell>
          <cell r="C204">
            <v>13001077</v>
          </cell>
          <cell r="D204">
            <v>43087</v>
          </cell>
          <cell r="E204" t="str">
            <v>MUNTAKA GWARAM ADAMU</v>
          </cell>
          <cell r="F204" t="str">
            <v>SET B</v>
          </cell>
          <cell r="G204">
            <v>31</v>
          </cell>
          <cell r="H204">
            <v>31</v>
          </cell>
          <cell r="I204">
            <v>1207593.0597513521</v>
          </cell>
          <cell r="J204">
            <v>120000.003614581</v>
          </cell>
          <cell r="K204">
            <v>0</v>
          </cell>
          <cell r="L204">
            <v>122500.02545132251</v>
          </cell>
          <cell r="M204">
            <v>370397.79356853646</v>
          </cell>
          <cell r="N204">
            <v>0</v>
          </cell>
          <cell r="O204">
            <v>62492.498670574278</v>
          </cell>
          <cell r="P204">
            <v>100000</v>
          </cell>
          <cell r="Q204">
            <v>43750</v>
          </cell>
          <cell r="R204">
            <v>0</v>
          </cell>
          <cell r="S204">
            <v>744306.90105086961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220293.91</v>
          </cell>
          <cell r="Y204">
            <v>0</v>
          </cell>
          <cell r="Z204">
            <v>220293.91</v>
          </cell>
          <cell r="AA204">
            <v>676863.85766312701</v>
          </cell>
          <cell r="AB204">
            <v>338431.92883156351</v>
          </cell>
          <cell r="AC204">
            <v>4006629.9786019265</v>
          </cell>
          <cell r="AD204">
            <v>333885.83155016054</v>
          </cell>
          <cell r="AE204">
            <v>333885.83155016054</v>
          </cell>
          <cell r="AF204">
            <v>249277.84934226968</v>
          </cell>
          <cell r="AG204">
            <v>249277.84934226968</v>
          </cell>
          <cell r="AH204">
            <v>100632.75497927934</v>
          </cell>
          <cell r="AI204">
            <v>120759.30597513521</v>
          </cell>
          <cell r="AJ204">
            <v>221392.06095441454</v>
          </cell>
          <cell r="AK204">
            <v>0</v>
          </cell>
          <cell r="AL204">
            <v>0</v>
          </cell>
          <cell r="AM204">
            <v>4228022.0395563412</v>
          </cell>
          <cell r="AN204">
            <v>4228022.0395563412</v>
          </cell>
          <cell r="AO204">
            <v>200695.69428658017</v>
          </cell>
          <cell r="AP204">
            <v>16724.649999999998</v>
          </cell>
          <cell r="AQ204">
            <v>160556.55542926412</v>
          </cell>
          <cell r="AR204">
            <v>13379.72</v>
          </cell>
          <cell r="AS204">
            <v>516250.96244162531</v>
          </cell>
          <cell r="AT204">
            <v>43020.920000000006</v>
          </cell>
          <cell r="AU204">
            <v>30189.826493783803</v>
          </cell>
          <cell r="AV204">
            <v>2515.8200000000002</v>
          </cell>
          <cell r="AW204">
            <v>58916.460000000006</v>
          </cell>
          <cell r="AX204">
            <v>0</v>
          </cell>
          <cell r="AY204">
            <v>190361.38934226969</v>
          </cell>
          <cell r="AZ204" t="str">
            <v>Yes</v>
          </cell>
          <cell r="BA204">
            <v>190361.39</v>
          </cell>
        </row>
        <row r="205">
          <cell r="B205" t="str">
            <v>US04170</v>
          </cell>
          <cell r="C205">
            <v>13000654</v>
          </cell>
          <cell r="D205">
            <v>42826</v>
          </cell>
          <cell r="E205" t="str">
            <v>SULEIMAN UMAR ABUBAKAR</v>
          </cell>
          <cell r="F205" t="str">
            <v>SET B</v>
          </cell>
          <cell r="G205">
            <v>31</v>
          </cell>
          <cell r="H205">
            <v>31</v>
          </cell>
          <cell r="I205">
            <v>1207593.0597513521</v>
          </cell>
          <cell r="J205">
            <v>120000.003614581</v>
          </cell>
          <cell r="K205">
            <v>0</v>
          </cell>
          <cell r="L205">
            <v>122500.02545132251</v>
          </cell>
          <cell r="M205">
            <v>370397.79356853646</v>
          </cell>
          <cell r="N205">
            <v>0</v>
          </cell>
          <cell r="O205">
            <v>62492.498670574278</v>
          </cell>
          <cell r="P205">
            <v>100000</v>
          </cell>
          <cell r="Q205">
            <v>43750</v>
          </cell>
          <cell r="R205">
            <v>0</v>
          </cell>
          <cell r="S205">
            <v>744306.90105086961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220293.91</v>
          </cell>
          <cell r="Y205">
            <v>60000</v>
          </cell>
          <cell r="Z205">
            <v>160293.91</v>
          </cell>
          <cell r="AA205">
            <v>676863.85766312701</v>
          </cell>
          <cell r="AB205">
            <v>338431.92883156351</v>
          </cell>
          <cell r="AC205">
            <v>3946629.9786019265</v>
          </cell>
          <cell r="AD205">
            <v>328885.83155016054</v>
          </cell>
          <cell r="AE205">
            <v>328885.83155016054</v>
          </cell>
          <cell r="AF205">
            <v>244277.84934226968</v>
          </cell>
          <cell r="AG205">
            <v>244277.84934226968</v>
          </cell>
          <cell r="AH205">
            <v>100632.75497927934</v>
          </cell>
          <cell r="AI205">
            <v>120759.30597513521</v>
          </cell>
          <cell r="AJ205">
            <v>221392.06095441454</v>
          </cell>
          <cell r="AK205">
            <v>0</v>
          </cell>
          <cell r="AL205">
            <v>0</v>
          </cell>
          <cell r="AM205">
            <v>4168022.0395563412</v>
          </cell>
          <cell r="AN205">
            <v>4228022.0395563412</v>
          </cell>
          <cell r="AO205">
            <v>200695.69428658017</v>
          </cell>
          <cell r="AP205">
            <v>16724.649999999998</v>
          </cell>
          <cell r="AQ205">
            <v>160556.55542926412</v>
          </cell>
          <cell r="AR205">
            <v>13379.72</v>
          </cell>
          <cell r="AS205">
            <v>503650.96244162531</v>
          </cell>
          <cell r="AT205">
            <v>41970.920000000006</v>
          </cell>
          <cell r="AU205">
            <v>30189.826493783803</v>
          </cell>
          <cell r="AV205">
            <v>2515.8200000000002</v>
          </cell>
          <cell r="AW205">
            <v>57866.460000000006</v>
          </cell>
          <cell r="AX205">
            <v>0</v>
          </cell>
          <cell r="AY205">
            <v>186411.38934226969</v>
          </cell>
          <cell r="AZ205" t="str">
            <v>Yes</v>
          </cell>
          <cell r="BA205">
            <v>186411.39</v>
          </cell>
        </row>
        <row r="206">
          <cell r="B206" t="str">
            <v>ZN04170</v>
          </cell>
          <cell r="C206">
            <v>13000628</v>
          </cell>
          <cell r="D206">
            <v>42826</v>
          </cell>
          <cell r="E206" t="str">
            <v xml:space="preserve">NDAKO ZAINAB </v>
          </cell>
          <cell r="F206" t="str">
            <v>SET B</v>
          </cell>
          <cell r="G206">
            <v>31</v>
          </cell>
          <cell r="H206">
            <v>31</v>
          </cell>
          <cell r="I206">
            <v>1207593.0597513521</v>
          </cell>
          <cell r="J206">
            <v>120000.003614581</v>
          </cell>
          <cell r="K206">
            <v>0</v>
          </cell>
          <cell r="L206">
            <v>122500.02545132251</v>
          </cell>
          <cell r="M206">
            <v>370397.79356853646</v>
          </cell>
          <cell r="N206">
            <v>0</v>
          </cell>
          <cell r="O206">
            <v>62492.498670574278</v>
          </cell>
          <cell r="P206">
            <v>100000</v>
          </cell>
          <cell r="Q206">
            <v>43750</v>
          </cell>
          <cell r="R206">
            <v>0</v>
          </cell>
          <cell r="S206">
            <v>744306.90105086961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220293.91</v>
          </cell>
          <cell r="Y206">
            <v>60000</v>
          </cell>
          <cell r="Z206">
            <v>160293.91</v>
          </cell>
          <cell r="AA206">
            <v>676863.85766312701</v>
          </cell>
          <cell r="AB206">
            <v>338431.92883156351</v>
          </cell>
          <cell r="AC206">
            <v>3946629.9786019265</v>
          </cell>
          <cell r="AD206">
            <v>328885.83155016054</v>
          </cell>
          <cell r="AE206">
            <v>328885.83155016054</v>
          </cell>
          <cell r="AF206">
            <v>244277.84934226968</v>
          </cell>
          <cell r="AG206">
            <v>244277.84934226968</v>
          </cell>
          <cell r="AH206">
            <v>100632.75497927934</v>
          </cell>
          <cell r="AI206">
            <v>120759.30597513521</v>
          </cell>
          <cell r="AJ206">
            <v>221392.06095441454</v>
          </cell>
          <cell r="AK206">
            <v>0</v>
          </cell>
          <cell r="AL206">
            <v>0</v>
          </cell>
          <cell r="AM206">
            <v>4168022.0395563412</v>
          </cell>
          <cell r="AN206">
            <v>4228022.0395563412</v>
          </cell>
          <cell r="AO206">
            <v>200695.69428658017</v>
          </cell>
          <cell r="AP206">
            <v>16724.649999999998</v>
          </cell>
          <cell r="AQ206">
            <v>160556.55542926412</v>
          </cell>
          <cell r="AR206">
            <v>13379.72</v>
          </cell>
          <cell r="AS206">
            <v>503650.96244162531</v>
          </cell>
          <cell r="AT206">
            <v>41970.920000000006</v>
          </cell>
          <cell r="AU206">
            <v>30189.826493783803</v>
          </cell>
          <cell r="AV206">
            <v>2515.8200000000002</v>
          </cell>
          <cell r="AW206">
            <v>57866.460000000006</v>
          </cell>
          <cell r="AX206">
            <v>0</v>
          </cell>
          <cell r="AY206">
            <v>186411.38934226969</v>
          </cell>
          <cell r="AZ206" t="str">
            <v>Yes</v>
          </cell>
          <cell r="BA206">
            <v>186411.39</v>
          </cell>
        </row>
        <row r="207">
          <cell r="B207" t="str">
            <v>DS02160</v>
          </cell>
          <cell r="C207">
            <v>13000734</v>
          </cell>
          <cell r="D207">
            <v>42423</v>
          </cell>
          <cell r="E207" t="str">
            <v>DAVID SEGUN GBENGA</v>
          </cell>
          <cell r="F207" t="str">
            <v>SET B</v>
          </cell>
          <cell r="G207">
            <v>31</v>
          </cell>
          <cell r="H207">
            <v>31</v>
          </cell>
          <cell r="I207">
            <v>1207593.0597513521</v>
          </cell>
          <cell r="J207">
            <v>120000.003614581</v>
          </cell>
          <cell r="K207">
            <v>0</v>
          </cell>
          <cell r="L207">
            <v>122500.02545132251</v>
          </cell>
          <cell r="M207">
            <v>370397.79356853646</v>
          </cell>
          <cell r="N207">
            <v>0</v>
          </cell>
          <cell r="O207">
            <v>62492.498670574278</v>
          </cell>
          <cell r="P207">
            <v>100000</v>
          </cell>
          <cell r="Q207">
            <v>43750</v>
          </cell>
          <cell r="R207">
            <v>0</v>
          </cell>
          <cell r="S207">
            <v>744306.90105086961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220293.91</v>
          </cell>
          <cell r="Y207">
            <v>0</v>
          </cell>
          <cell r="Z207">
            <v>220293.91</v>
          </cell>
          <cell r="AA207">
            <v>676863.85766312701</v>
          </cell>
          <cell r="AB207">
            <v>338431.92883156351</v>
          </cell>
          <cell r="AC207">
            <v>4006629.9786019265</v>
          </cell>
          <cell r="AD207">
            <v>333885.83155016054</v>
          </cell>
          <cell r="AE207">
            <v>333885.83155016054</v>
          </cell>
          <cell r="AF207">
            <v>249277.84934226968</v>
          </cell>
          <cell r="AG207">
            <v>249277.84934226968</v>
          </cell>
          <cell r="AH207">
            <v>100632.75497927934</v>
          </cell>
          <cell r="AI207">
            <v>120759.30597513521</v>
          </cell>
          <cell r="AJ207">
            <v>221392.06095441454</v>
          </cell>
          <cell r="AK207">
            <v>0</v>
          </cell>
          <cell r="AL207">
            <v>0</v>
          </cell>
          <cell r="AM207">
            <v>4228022.0395563412</v>
          </cell>
          <cell r="AN207">
            <v>4228022.0395563412</v>
          </cell>
          <cell r="AO207">
            <v>200695.69428658017</v>
          </cell>
          <cell r="AP207">
            <v>16724.649999999998</v>
          </cell>
          <cell r="AQ207">
            <v>160556.55542926412</v>
          </cell>
          <cell r="AR207">
            <v>13379.72</v>
          </cell>
          <cell r="AS207">
            <v>516250.96244162531</v>
          </cell>
          <cell r="AT207">
            <v>43020.920000000006</v>
          </cell>
          <cell r="AU207">
            <v>30189.826493783803</v>
          </cell>
          <cell r="AV207">
            <v>2515.8200000000002</v>
          </cell>
          <cell r="AW207">
            <v>58916.460000000006</v>
          </cell>
          <cell r="AX207">
            <v>0</v>
          </cell>
          <cell r="AY207">
            <v>190361.38934226969</v>
          </cell>
          <cell r="AZ207" t="str">
            <v>Yes</v>
          </cell>
          <cell r="BA207">
            <v>190361.39</v>
          </cell>
        </row>
        <row r="208">
          <cell r="B208" t="str">
            <v>JI02160</v>
          </cell>
          <cell r="C208">
            <v>13000720</v>
          </cell>
          <cell r="D208">
            <v>42415</v>
          </cell>
          <cell r="E208" t="str">
            <v>JIMOH IBRAHIM JAMIU</v>
          </cell>
          <cell r="F208" t="str">
            <v>SET B</v>
          </cell>
          <cell r="G208">
            <v>31</v>
          </cell>
          <cell r="H208">
            <v>31</v>
          </cell>
          <cell r="I208">
            <v>1207593.0597513521</v>
          </cell>
          <cell r="J208">
            <v>120000.003614581</v>
          </cell>
          <cell r="K208">
            <v>0</v>
          </cell>
          <cell r="L208">
            <v>122500.02545132251</v>
          </cell>
          <cell r="M208">
            <v>370397.79356853646</v>
          </cell>
          <cell r="N208">
            <v>0</v>
          </cell>
          <cell r="O208">
            <v>62492.498670574278</v>
          </cell>
          <cell r="P208">
            <v>100000</v>
          </cell>
          <cell r="Q208">
            <v>43750</v>
          </cell>
          <cell r="R208">
            <v>0</v>
          </cell>
          <cell r="S208">
            <v>744306.90105086961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220293.91</v>
          </cell>
          <cell r="Y208">
            <v>0</v>
          </cell>
          <cell r="Z208">
            <v>220293.91</v>
          </cell>
          <cell r="AA208">
            <v>676863.85766312701</v>
          </cell>
          <cell r="AB208">
            <v>338431.92883156351</v>
          </cell>
          <cell r="AC208">
            <v>4006629.9786019265</v>
          </cell>
          <cell r="AD208">
            <v>333885.83155016054</v>
          </cell>
          <cell r="AE208">
            <v>333885.83155016054</v>
          </cell>
          <cell r="AF208">
            <v>249277.84934226968</v>
          </cell>
          <cell r="AG208">
            <v>249277.84934226968</v>
          </cell>
          <cell r="AH208">
            <v>100632.75497927934</v>
          </cell>
          <cell r="AI208">
            <v>120759.30597513521</v>
          </cell>
          <cell r="AJ208">
            <v>221392.06095441454</v>
          </cell>
          <cell r="AK208">
            <v>0</v>
          </cell>
          <cell r="AL208">
            <v>0</v>
          </cell>
          <cell r="AM208">
            <v>4228022.0395563412</v>
          </cell>
          <cell r="AN208">
            <v>4228022.0395563412</v>
          </cell>
          <cell r="AO208">
            <v>200695.69428658017</v>
          </cell>
          <cell r="AP208">
            <v>16724.649999999998</v>
          </cell>
          <cell r="AQ208">
            <v>160556.55542926412</v>
          </cell>
          <cell r="AR208">
            <v>13379.72</v>
          </cell>
          <cell r="AS208">
            <v>516250.96244162531</v>
          </cell>
          <cell r="AT208">
            <v>43020.920000000006</v>
          </cell>
          <cell r="AU208">
            <v>30189.826493783803</v>
          </cell>
          <cell r="AV208">
            <v>2515.8200000000002</v>
          </cell>
          <cell r="AW208">
            <v>58916.460000000006</v>
          </cell>
          <cell r="AX208">
            <v>0</v>
          </cell>
          <cell r="AY208">
            <v>190361.38934226969</v>
          </cell>
          <cell r="AZ208" t="str">
            <v>Yes</v>
          </cell>
          <cell r="BA208">
            <v>190361.39</v>
          </cell>
        </row>
        <row r="209">
          <cell r="B209" t="str">
            <v>OA02160</v>
          </cell>
          <cell r="C209">
            <v>13000726</v>
          </cell>
          <cell r="D209">
            <v>42415</v>
          </cell>
          <cell r="E209" t="str">
            <v>AKINWA OLUWATOYOSI VICTORIA</v>
          </cell>
          <cell r="F209" t="str">
            <v>SET B</v>
          </cell>
          <cell r="G209">
            <v>31</v>
          </cell>
          <cell r="H209">
            <v>31</v>
          </cell>
          <cell r="I209">
            <v>1207593.0597513521</v>
          </cell>
          <cell r="J209">
            <v>120000.003614581</v>
          </cell>
          <cell r="K209">
            <v>0</v>
          </cell>
          <cell r="L209">
            <v>122500.02545132251</v>
          </cell>
          <cell r="M209">
            <v>370397.79356853646</v>
          </cell>
          <cell r="N209">
            <v>0</v>
          </cell>
          <cell r="O209">
            <v>62492.498670574278</v>
          </cell>
          <cell r="P209">
            <v>100000</v>
          </cell>
          <cell r="Q209">
            <v>43750</v>
          </cell>
          <cell r="R209">
            <v>0</v>
          </cell>
          <cell r="S209">
            <v>744306.90105086961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220293.91</v>
          </cell>
          <cell r="Y209">
            <v>0</v>
          </cell>
          <cell r="Z209">
            <v>220293.91</v>
          </cell>
          <cell r="AA209">
            <v>676863.85766312701</v>
          </cell>
          <cell r="AB209">
            <v>338431.92883156351</v>
          </cell>
          <cell r="AC209">
            <v>4006629.9786019265</v>
          </cell>
          <cell r="AD209">
            <v>333885.83155016054</v>
          </cell>
          <cell r="AE209">
            <v>333885.83155016054</v>
          </cell>
          <cell r="AF209">
            <v>249277.84934226968</v>
          </cell>
          <cell r="AG209">
            <v>249277.84934226968</v>
          </cell>
          <cell r="AH209">
            <v>100632.75497927934</v>
          </cell>
          <cell r="AI209">
            <v>120759.30597513521</v>
          </cell>
          <cell r="AJ209">
            <v>221392.06095441454</v>
          </cell>
          <cell r="AK209">
            <v>0</v>
          </cell>
          <cell r="AL209">
            <v>0</v>
          </cell>
          <cell r="AM209">
            <v>4228022.0395563412</v>
          </cell>
          <cell r="AN209">
            <v>4228022.0395563412</v>
          </cell>
          <cell r="AO209">
            <v>200695.69428658017</v>
          </cell>
          <cell r="AP209">
            <v>16724.649999999998</v>
          </cell>
          <cell r="AQ209">
            <v>160556.55542926412</v>
          </cell>
          <cell r="AR209">
            <v>13379.72</v>
          </cell>
          <cell r="AS209">
            <v>516250.96244162531</v>
          </cell>
          <cell r="AT209">
            <v>43020.920000000006</v>
          </cell>
          <cell r="AU209">
            <v>30189.826493783803</v>
          </cell>
          <cell r="AV209">
            <v>2515.8200000000002</v>
          </cell>
          <cell r="AW209">
            <v>58916.460000000006</v>
          </cell>
          <cell r="AX209">
            <v>0</v>
          </cell>
          <cell r="AY209">
            <v>190361.38934226969</v>
          </cell>
          <cell r="AZ209" t="str">
            <v>Yes</v>
          </cell>
          <cell r="BA209">
            <v>190361.39</v>
          </cell>
        </row>
        <row r="210">
          <cell r="B210" t="str">
            <v>AB01150</v>
          </cell>
          <cell r="C210">
            <v>13000313</v>
          </cell>
          <cell r="D210">
            <v>42005</v>
          </cell>
          <cell r="E210" t="str">
            <v xml:space="preserve">BUHARI AMINA </v>
          </cell>
          <cell r="F210" t="str">
            <v>SET B</v>
          </cell>
          <cell r="G210">
            <v>31</v>
          </cell>
          <cell r="H210">
            <v>31</v>
          </cell>
          <cell r="I210">
            <v>1207593.0597513521</v>
          </cell>
          <cell r="J210">
            <v>120000.003614581</v>
          </cell>
          <cell r="K210">
            <v>0</v>
          </cell>
          <cell r="L210">
            <v>122500.02545132251</v>
          </cell>
          <cell r="M210">
            <v>370397.79356853646</v>
          </cell>
          <cell r="N210">
            <v>0</v>
          </cell>
          <cell r="O210">
            <v>62492.498670574278</v>
          </cell>
          <cell r="P210">
            <v>100000</v>
          </cell>
          <cell r="Q210">
            <v>43750</v>
          </cell>
          <cell r="R210">
            <v>0</v>
          </cell>
          <cell r="S210">
            <v>744306.90105086961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220293.91</v>
          </cell>
          <cell r="Y210">
            <v>0</v>
          </cell>
          <cell r="Z210">
            <v>220293.91</v>
          </cell>
          <cell r="AA210">
            <v>676863.85766312701</v>
          </cell>
          <cell r="AB210">
            <v>338431.92883156351</v>
          </cell>
          <cell r="AC210">
            <v>4006629.9786019265</v>
          </cell>
          <cell r="AD210">
            <v>333885.83155016054</v>
          </cell>
          <cell r="AE210">
            <v>333885.83155016054</v>
          </cell>
          <cell r="AF210">
            <v>249277.84934226968</v>
          </cell>
          <cell r="AG210">
            <v>249277.84934226968</v>
          </cell>
          <cell r="AH210">
            <v>100632.75497927934</v>
          </cell>
          <cell r="AI210">
            <v>120759.30597513521</v>
          </cell>
          <cell r="AJ210">
            <v>221392.06095441454</v>
          </cell>
          <cell r="AK210">
            <v>0</v>
          </cell>
          <cell r="AL210">
            <v>0</v>
          </cell>
          <cell r="AM210">
            <v>4228022.0395563412</v>
          </cell>
          <cell r="AN210">
            <v>4228022.0395563412</v>
          </cell>
          <cell r="AO210">
            <v>200695.69428658017</v>
          </cell>
          <cell r="AP210">
            <v>16724.649999999998</v>
          </cell>
          <cell r="AQ210">
            <v>160556.55542926412</v>
          </cell>
          <cell r="AR210">
            <v>13379.72</v>
          </cell>
          <cell r="AS210">
            <v>516250.96244162531</v>
          </cell>
          <cell r="AT210">
            <v>43020.920000000006</v>
          </cell>
          <cell r="AU210">
            <v>30189.826493783803</v>
          </cell>
          <cell r="AV210">
            <v>2515.8200000000002</v>
          </cell>
          <cell r="AW210">
            <v>58916.460000000006</v>
          </cell>
          <cell r="AX210">
            <v>0</v>
          </cell>
          <cell r="AY210">
            <v>190361.38934226969</v>
          </cell>
          <cell r="AZ210" t="str">
            <v>Yes</v>
          </cell>
          <cell r="BA210">
            <v>190361.39</v>
          </cell>
        </row>
        <row r="211">
          <cell r="B211" t="str">
            <v>SA01214</v>
          </cell>
          <cell r="C211">
            <v>13001914</v>
          </cell>
          <cell r="D211">
            <v>44207</v>
          </cell>
          <cell r="E211" t="str">
            <v>TAIWO SAHEED ADEKOLA</v>
          </cell>
          <cell r="F211" t="str">
            <v>SET C</v>
          </cell>
          <cell r="G211">
            <v>31</v>
          </cell>
          <cell r="H211">
            <v>21</v>
          </cell>
          <cell r="I211">
            <v>1161133.5775220306</v>
          </cell>
          <cell r="J211">
            <v>120000.003614581</v>
          </cell>
          <cell r="K211">
            <v>0</v>
          </cell>
          <cell r="L211">
            <v>122500.02545132251</v>
          </cell>
          <cell r="M211">
            <v>362986.17266319075</v>
          </cell>
          <cell r="N211">
            <v>0</v>
          </cell>
          <cell r="O211">
            <v>62492.698091749102</v>
          </cell>
          <cell r="P211">
            <v>100000</v>
          </cell>
          <cell r="Q211">
            <v>43750</v>
          </cell>
          <cell r="R211">
            <v>0</v>
          </cell>
          <cell r="S211">
            <v>736330.05406268593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220293.91</v>
          </cell>
          <cell r="Y211">
            <v>0</v>
          </cell>
          <cell r="Z211">
            <v>220293.91</v>
          </cell>
          <cell r="AA211">
            <v>648840.05546388065</v>
          </cell>
          <cell r="AB211">
            <v>324420.02773194032</v>
          </cell>
          <cell r="AC211">
            <v>3902746.5246013808</v>
          </cell>
          <cell r="AD211">
            <v>325228.87705011509</v>
          </cell>
          <cell r="AE211">
            <v>220316.336066207</v>
          </cell>
          <cell r="AF211">
            <v>244123.87011712999</v>
          </cell>
          <cell r="AG211">
            <v>165374.23459547517</v>
          </cell>
          <cell r="AH211">
            <v>96761.131460169214</v>
          </cell>
          <cell r="AI211">
            <v>116113.35775220305</v>
          </cell>
          <cell r="AJ211">
            <v>212874.48921237228</v>
          </cell>
          <cell r="AK211">
            <v>0</v>
          </cell>
          <cell r="AL211">
            <v>0</v>
          </cell>
          <cell r="AM211">
            <v>4115621.0138137531</v>
          </cell>
          <cell r="AN211">
            <v>4115621.0138137531</v>
          </cell>
          <cell r="AO211">
            <v>193247.36584372341</v>
          </cell>
          <cell r="AP211">
            <v>10909.12741935484</v>
          </cell>
          <cell r="AQ211">
            <v>154597.89267497871</v>
          </cell>
          <cell r="AR211">
            <v>8727.3019354838707</v>
          </cell>
          <cell r="AS211">
            <v>498862.8215769743</v>
          </cell>
          <cell r="AT211">
            <v>28161.616451612907</v>
          </cell>
          <cell r="AU211">
            <v>29028.339438050767</v>
          </cell>
          <cell r="AV211">
            <v>1638.6977419354841</v>
          </cell>
          <cell r="AW211">
            <v>38527.616129032263</v>
          </cell>
          <cell r="AX211">
            <v>181788.71993717476</v>
          </cell>
          <cell r="AY211">
            <v>0</v>
          </cell>
          <cell r="AZ211">
            <v>0</v>
          </cell>
          <cell r="BA211">
            <v>181788.72</v>
          </cell>
        </row>
        <row r="212">
          <cell r="B212" t="str">
            <v>AS12200</v>
          </cell>
          <cell r="C212">
            <v>13001901</v>
          </cell>
          <cell r="D212">
            <v>44172</v>
          </cell>
          <cell r="E212" t="str">
            <v>SAKA ABIOLA MONSUR</v>
          </cell>
          <cell r="F212" t="str">
            <v>SET C</v>
          </cell>
          <cell r="G212">
            <v>31</v>
          </cell>
          <cell r="H212">
            <v>31</v>
          </cell>
          <cell r="I212">
            <v>1161133.5775220306</v>
          </cell>
          <cell r="J212">
            <v>120000.003614581</v>
          </cell>
          <cell r="K212">
            <v>0</v>
          </cell>
          <cell r="L212">
            <v>122500.02545132251</v>
          </cell>
          <cell r="M212">
            <v>362986.17266319075</v>
          </cell>
          <cell r="N212">
            <v>0</v>
          </cell>
          <cell r="O212">
            <v>62492.698091749102</v>
          </cell>
          <cell r="P212">
            <v>100000</v>
          </cell>
          <cell r="Q212">
            <v>43750</v>
          </cell>
          <cell r="R212">
            <v>0</v>
          </cell>
          <cell r="S212">
            <v>736330.05406268593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220293.91</v>
          </cell>
          <cell r="Y212">
            <v>0</v>
          </cell>
          <cell r="Z212">
            <v>220293.91</v>
          </cell>
          <cell r="AA212">
            <v>648840.05546388065</v>
          </cell>
          <cell r="AB212">
            <v>324420.02773194032</v>
          </cell>
          <cell r="AC212">
            <v>3902746.5246013808</v>
          </cell>
          <cell r="AD212">
            <v>325228.87705011509</v>
          </cell>
          <cell r="AE212">
            <v>325228.87705011509</v>
          </cell>
          <cell r="AF212">
            <v>244123.87011712999</v>
          </cell>
          <cell r="AG212">
            <v>244123.87011712999</v>
          </cell>
          <cell r="AH212">
            <v>96761.131460169214</v>
          </cell>
          <cell r="AI212">
            <v>116113.35775220305</v>
          </cell>
          <cell r="AJ212">
            <v>212874.48921237228</v>
          </cell>
          <cell r="AK212">
            <v>0</v>
          </cell>
          <cell r="AL212">
            <v>0</v>
          </cell>
          <cell r="AM212">
            <v>4115621.0138137531</v>
          </cell>
          <cell r="AN212">
            <v>4115621.0138137531</v>
          </cell>
          <cell r="AO212">
            <v>193247.36584372341</v>
          </cell>
          <cell r="AP212">
            <v>16103.95</v>
          </cell>
          <cell r="AQ212">
            <v>154597.89267497871</v>
          </cell>
          <cell r="AR212">
            <v>12883.16</v>
          </cell>
          <cell r="AS212">
            <v>498862.8215769743</v>
          </cell>
          <cell r="AT212">
            <v>41571.910000000003</v>
          </cell>
          <cell r="AU212">
            <v>29028.339438050767</v>
          </cell>
          <cell r="AV212">
            <v>2419.0300000000002</v>
          </cell>
          <cell r="AW212">
            <v>56874.100000000006</v>
          </cell>
          <cell r="AX212">
            <v>268354.77705011505</v>
          </cell>
          <cell r="AY212">
            <v>0</v>
          </cell>
          <cell r="AZ212">
            <v>0</v>
          </cell>
          <cell r="BA212">
            <v>268354.78000000003</v>
          </cell>
        </row>
        <row r="213">
          <cell r="B213" t="str">
            <v>HA09200</v>
          </cell>
          <cell r="C213">
            <v>13000488</v>
          </cell>
          <cell r="D213">
            <v>44076</v>
          </cell>
          <cell r="E213" t="str">
            <v xml:space="preserve">AHMED HUSSAINI </v>
          </cell>
          <cell r="F213" t="str">
            <v>SET C</v>
          </cell>
          <cell r="G213">
            <v>31</v>
          </cell>
          <cell r="H213">
            <v>31</v>
          </cell>
          <cell r="I213">
            <v>1161133.5775220306</v>
          </cell>
          <cell r="J213">
            <v>120000.003614581</v>
          </cell>
          <cell r="K213">
            <v>0</v>
          </cell>
          <cell r="L213">
            <v>122500.02545132251</v>
          </cell>
          <cell r="M213">
            <v>362986.17266319075</v>
          </cell>
          <cell r="N213">
            <v>0</v>
          </cell>
          <cell r="O213">
            <v>62492.698091749102</v>
          </cell>
          <cell r="P213">
            <v>100000</v>
          </cell>
          <cell r="Q213">
            <v>43750</v>
          </cell>
          <cell r="R213">
            <v>0</v>
          </cell>
          <cell r="S213">
            <v>736330.05406268593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220293.91</v>
          </cell>
          <cell r="Y213">
            <v>198000</v>
          </cell>
          <cell r="Z213">
            <v>22293.910000000003</v>
          </cell>
          <cell r="AA213">
            <v>648840.05546388065</v>
          </cell>
          <cell r="AB213">
            <v>324420.02773194032</v>
          </cell>
          <cell r="AC213">
            <v>3704746.5246013808</v>
          </cell>
          <cell r="AD213">
            <v>308728.87705011509</v>
          </cell>
          <cell r="AE213">
            <v>308728.87705011509</v>
          </cell>
          <cell r="AF213">
            <v>227623.87011712999</v>
          </cell>
          <cell r="AG213">
            <v>227623.87011712999</v>
          </cell>
          <cell r="AH213">
            <v>96761.131460169214</v>
          </cell>
          <cell r="AI213">
            <v>116113.35775220305</v>
          </cell>
          <cell r="AJ213">
            <v>212874.48921237228</v>
          </cell>
          <cell r="AK213">
            <v>0</v>
          </cell>
          <cell r="AL213">
            <v>0</v>
          </cell>
          <cell r="AM213">
            <v>3917621.0138137531</v>
          </cell>
          <cell r="AN213">
            <v>4115621.0138137531</v>
          </cell>
          <cell r="AO213">
            <v>193247.36584372341</v>
          </cell>
          <cell r="AP213">
            <v>16103.95</v>
          </cell>
          <cell r="AQ213">
            <v>154597.89267497871</v>
          </cell>
          <cell r="AR213">
            <v>12883.16</v>
          </cell>
          <cell r="AS213">
            <v>457282.8215769743</v>
          </cell>
          <cell r="AT213">
            <v>38106.910000000003</v>
          </cell>
          <cell r="AU213">
            <v>29028.339438050767</v>
          </cell>
          <cell r="AV213">
            <v>2419.0300000000002</v>
          </cell>
          <cell r="AW213">
            <v>53409.100000000006</v>
          </cell>
          <cell r="AX213">
            <v>255319.77705011508</v>
          </cell>
          <cell r="AY213">
            <v>0</v>
          </cell>
          <cell r="AZ213">
            <v>0</v>
          </cell>
          <cell r="BA213">
            <v>255319.78</v>
          </cell>
        </row>
        <row r="214">
          <cell r="B214" t="str">
            <v>NI07180</v>
          </cell>
          <cell r="C214">
            <v>13000844</v>
          </cell>
          <cell r="D214">
            <v>43283</v>
          </cell>
          <cell r="E214" t="str">
            <v xml:space="preserve">IBRAHIM NAJIBULLAH </v>
          </cell>
          <cell r="F214" t="str">
            <v>SET C</v>
          </cell>
          <cell r="G214">
            <v>31</v>
          </cell>
          <cell r="H214">
            <v>31</v>
          </cell>
          <cell r="I214">
            <v>1161133.5775220306</v>
          </cell>
          <cell r="J214">
            <v>120000.003614581</v>
          </cell>
          <cell r="K214">
            <v>0</v>
          </cell>
          <cell r="L214">
            <v>122500.02545132251</v>
          </cell>
          <cell r="M214">
            <v>362986.17266319075</v>
          </cell>
          <cell r="N214">
            <v>0</v>
          </cell>
          <cell r="O214">
            <v>62492.698091749102</v>
          </cell>
          <cell r="P214">
            <v>100000</v>
          </cell>
          <cell r="Q214">
            <v>43750</v>
          </cell>
          <cell r="R214">
            <v>0</v>
          </cell>
          <cell r="S214">
            <v>736330.05406268593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220293.91</v>
          </cell>
          <cell r="Y214">
            <v>150000</v>
          </cell>
          <cell r="Z214">
            <v>70293.91</v>
          </cell>
          <cell r="AA214">
            <v>648840.05546388065</v>
          </cell>
          <cell r="AB214">
            <v>324420.02773194032</v>
          </cell>
          <cell r="AC214">
            <v>3752746.5246013808</v>
          </cell>
          <cell r="AD214">
            <v>312728.87705011509</v>
          </cell>
          <cell r="AE214">
            <v>312728.87705011509</v>
          </cell>
          <cell r="AF214">
            <v>231623.87011712999</v>
          </cell>
          <cell r="AG214">
            <v>231623.87011712999</v>
          </cell>
          <cell r="AH214">
            <v>96761.131460169214</v>
          </cell>
          <cell r="AI214">
            <v>116113.35775220305</v>
          </cell>
          <cell r="AJ214">
            <v>212874.48921237228</v>
          </cell>
          <cell r="AK214">
            <v>0</v>
          </cell>
          <cell r="AL214">
            <v>0</v>
          </cell>
          <cell r="AM214">
            <v>3965621.0138137531</v>
          </cell>
          <cell r="AN214">
            <v>4115621.0138137531</v>
          </cell>
          <cell r="AO214">
            <v>193247.36584372341</v>
          </cell>
          <cell r="AP214">
            <v>16103.95</v>
          </cell>
          <cell r="AQ214">
            <v>154597.89267497871</v>
          </cell>
          <cell r="AR214">
            <v>12883.16</v>
          </cell>
          <cell r="AS214">
            <v>467362.8215769743</v>
          </cell>
          <cell r="AT214">
            <v>38946.910000000003</v>
          </cell>
          <cell r="AU214">
            <v>29028.339438050767</v>
          </cell>
          <cell r="AV214">
            <v>2419.0300000000002</v>
          </cell>
          <cell r="AW214">
            <v>54249.100000000006</v>
          </cell>
          <cell r="AX214">
            <v>258479.77705011508</v>
          </cell>
          <cell r="AY214">
            <v>0</v>
          </cell>
          <cell r="AZ214">
            <v>0</v>
          </cell>
          <cell r="BA214">
            <v>258479.78</v>
          </cell>
        </row>
        <row r="215">
          <cell r="B215" t="str">
            <v>AA11172</v>
          </cell>
          <cell r="C215">
            <v>13000838</v>
          </cell>
          <cell r="D215">
            <v>43069</v>
          </cell>
          <cell r="E215" t="str">
            <v>ABUBAKAR ABDULLAHI</v>
          </cell>
          <cell r="F215" t="str">
            <v>SET C</v>
          </cell>
          <cell r="G215">
            <v>31</v>
          </cell>
          <cell r="H215">
            <v>31</v>
          </cell>
          <cell r="I215">
            <v>1161133.5775220306</v>
          </cell>
          <cell r="J215">
            <v>120000.003614581</v>
          </cell>
          <cell r="K215">
            <v>0</v>
          </cell>
          <cell r="L215">
            <v>122500.02545132251</v>
          </cell>
          <cell r="M215">
            <v>362986.17266319075</v>
          </cell>
          <cell r="N215">
            <v>0</v>
          </cell>
          <cell r="O215">
            <v>62492.698091749102</v>
          </cell>
          <cell r="P215">
            <v>100000</v>
          </cell>
          <cell r="Q215">
            <v>43750</v>
          </cell>
          <cell r="R215">
            <v>0</v>
          </cell>
          <cell r="S215">
            <v>736330.05406268593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220293.91</v>
          </cell>
          <cell r="Y215">
            <v>0</v>
          </cell>
          <cell r="Z215">
            <v>220293.91</v>
          </cell>
          <cell r="AA215">
            <v>648840.05546388065</v>
          </cell>
          <cell r="AB215">
            <v>324420.02773194032</v>
          </cell>
          <cell r="AC215">
            <v>3902746.5246013808</v>
          </cell>
          <cell r="AD215">
            <v>325228.87705011509</v>
          </cell>
          <cell r="AE215">
            <v>325228.87705011509</v>
          </cell>
          <cell r="AF215">
            <v>244123.87011712999</v>
          </cell>
          <cell r="AG215">
            <v>244123.87011712999</v>
          </cell>
          <cell r="AH215">
            <v>96761.131460169214</v>
          </cell>
          <cell r="AI215">
            <v>116113.35775220305</v>
          </cell>
          <cell r="AJ215">
            <v>212874.48921237228</v>
          </cell>
          <cell r="AK215">
            <v>0</v>
          </cell>
          <cell r="AL215">
            <v>0</v>
          </cell>
          <cell r="AM215">
            <v>4115621.0138137531</v>
          </cell>
          <cell r="AN215">
            <v>4115621.0138137531</v>
          </cell>
          <cell r="AO215">
            <v>193247.36584372341</v>
          </cell>
          <cell r="AP215">
            <v>16103.95</v>
          </cell>
          <cell r="AQ215">
            <v>154597.89267497871</v>
          </cell>
          <cell r="AR215">
            <v>12883.16</v>
          </cell>
          <cell r="AS215">
            <v>498862.8215769743</v>
          </cell>
          <cell r="AT215">
            <v>41571.910000000003</v>
          </cell>
          <cell r="AU215">
            <v>29028.339438050767</v>
          </cell>
          <cell r="AV215">
            <v>2419.0300000000002</v>
          </cell>
          <cell r="AW215">
            <v>56874.100000000006</v>
          </cell>
          <cell r="AX215">
            <v>268354.77705011505</v>
          </cell>
          <cell r="AY215">
            <v>0</v>
          </cell>
          <cell r="AZ215">
            <v>0</v>
          </cell>
          <cell r="BA215">
            <v>268354.78000000003</v>
          </cell>
        </row>
        <row r="216">
          <cell r="B216" t="str">
            <v>RA04171</v>
          </cell>
          <cell r="C216">
            <v>13000950</v>
          </cell>
          <cell r="D216">
            <v>42828</v>
          </cell>
          <cell r="E216" t="str">
            <v>ALAYO RUKAYAT ABIOLA</v>
          </cell>
          <cell r="F216" t="str">
            <v>SET C</v>
          </cell>
          <cell r="G216">
            <v>31</v>
          </cell>
          <cell r="H216">
            <v>31</v>
          </cell>
          <cell r="I216">
            <v>1161133.5775220306</v>
          </cell>
          <cell r="J216">
            <v>120000.003614581</v>
          </cell>
          <cell r="K216">
            <v>0</v>
          </cell>
          <cell r="L216">
            <v>122500.02545132251</v>
          </cell>
          <cell r="M216">
            <v>362986.17266319075</v>
          </cell>
          <cell r="N216">
            <v>0</v>
          </cell>
          <cell r="O216">
            <v>62492.698091749102</v>
          </cell>
          <cell r="P216">
            <v>100000</v>
          </cell>
          <cell r="Q216">
            <v>43750</v>
          </cell>
          <cell r="R216">
            <v>0</v>
          </cell>
          <cell r="S216">
            <v>736330.05406268593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220293.91</v>
          </cell>
          <cell r="Y216">
            <v>0</v>
          </cell>
          <cell r="Z216">
            <v>220293.91</v>
          </cell>
          <cell r="AA216">
            <v>648840.05546388065</v>
          </cell>
          <cell r="AB216">
            <v>324420.02773194032</v>
          </cell>
          <cell r="AC216">
            <v>3902746.5246013808</v>
          </cell>
          <cell r="AD216">
            <v>325228.87705011509</v>
          </cell>
          <cell r="AE216">
            <v>325228.87705011509</v>
          </cell>
          <cell r="AF216">
            <v>244123.87011712999</v>
          </cell>
          <cell r="AG216">
            <v>244123.87011712999</v>
          </cell>
          <cell r="AH216">
            <v>96761.131460169214</v>
          </cell>
          <cell r="AI216">
            <v>116113.35775220305</v>
          </cell>
          <cell r="AJ216">
            <v>212874.48921237228</v>
          </cell>
          <cell r="AK216">
            <v>0</v>
          </cell>
          <cell r="AL216">
            <v>0</v>
          </cell>
          <cell r="AM216">
            <v>4115621.0138137531</v>
          </cell>
          <cell r="AN216">
            <v>4115621.0138137531</v>
          </cell>
          <cell r="AO216">
            <v>193247.36584372341</v>
          </cell>
          <cell r="AP216">
            <v>16103.95</v>
          </cell>
          <cell r="AQ216">
            <v>154597.89267497871</v>
          </cell>
          <cell r="AR216">
            <v>12883.16</v>
          </cell>
          <cell r="AS216">
            <v>498862.8215769743</v>
          </cell>
          <cell r="AT216">
            <v>41571.910000000003</v>
          </cell>
          <cell r="AU216">
            <v>29028.339438050767</v>
          </cell>
          <cell r="AV216">
            <v>2419.0300000000002</v>
          </cell>
          <cell r="AW216">
            <v>56874.100000000006</v>
          </cell>
          <cell r="AX216">
            <v>268354.77705011505</v>
          </cell>
          <cell r="AY216">
            <v>0</v>
          </cell>
          <cell r="AZ216">
            <v>0</v>
          </cell>
          <cell r="BA216">
            <v>268354.78000000003</v>
          </cell>
        </row>
        <row r="217">
          <cell r="B217" t="str">
            <v>IO03170</v>
          </cell>
          <cell r="C217">
            <v>13000916</v>
          </cell>
          <cell r="D217">
            <v>42802</v>
          </cell>
          <cell r="E217" t="str">
            <v>OYELOLA ISMAEEL OYEBANJI</v>
          </cell>
          <cell r="F217" t="str">
            <v>SET C</v>
          </cell>
          <cell r="G217">
            <v>31</v>
          </cell>
          <cell r="H217">
            <v>31</v>
          </cell>
          <cell r="I217">
            <v>1161133.5775220306</v>
          </cell>
          <cell r="J217">
            <v>120000.003614581</v>
          </cell>
          <cell r="K217">
            <v>0</v>
          </cell>
          <cell r="L217">
            <v>122500.02545132251</v>
          </cell>
          <cell r="M217">
            <v>362986.17266319075</v>
          </cell>
          <cell r="N217">
            <v>0</v>
          </cell>
          <cell r="O217">
            <v>62492.698091749102</v>
          </cell>
          <cell r="P217">
            <v>100000</v>
          </cell>
          <cell r="Q217">
            <v>43750</v>
          </cell>
          <cell r="R217">
            <v>0</v>
          </cell>
          <cell r="S217">
            <v>736330.05406268593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220293.91</v>
          </cell>
          <cell r="Y217">
            <v>0</v>
          </cell>
          <cell r="Z217">
            <v>220293.91</v>
          </cell>
          <cell r="AA217">
            <v>648840.05546388065</v>
          </cell>
          <cell r="AB217">
            <v>324420.02773194032</v>
          </cell>
          <cell r="AC217">
            <v>3902746.5246013808</v>
          </cell>
          <cell r="AD217">
            <v>325228.87705011509</v>
          </cell>
          <cell r="AE217">
            <v>325228.87705011509</v>
          </cell>
          <cell r="AF217">
            <v>244123.87011712999</v>
          </cell>
          <cell r="AG217">
            <v>244123.87011712999</v>
          </cell>
          <cell r="AH217">
            <v>96761.131460169214</v>
          </cell>
          <cell r="AI217">
            <v>116113.35775220305</v>
          </cell>
          <cell r="AJ217">
            <v>212874.48921237228</v>
          </cell>
          <cell r="AK217">
            <v>0</v>
          </cell>
          <cell r="AL217">
            <v>0</v>
          </cell>
          <cell r="AM217">
            <v>4115621.0138137531</v>
          </cell>
          <cell r="AN217">
            <v>4115621.0138137531</v>
          </cell>
          <cell r="AO217">
            <v>193247.36584372341</v>
          </cell>
          <cell r="AP217">
            <v>16103.95</v>
          </cell>
          <cell r="AQ217">
            <v>154597.89267497871</v>
          </cell>
          <cell r="AR217">
            <v>12883.16</v>
          </cell>
          <cell r="AS217">
            <v>498862.8215769743</v>
          </cell>
          <cell r="AT217">
            <v>41571.910000000003</v>
          </cell>
          <cell r="AU217">
            <v>29028.339438050767</v>
          </cell>
          <cell r="AV217">
            <v>2419.0300000000002</v>
          </cell>
          <cell r="AW217">
            <v>56874.100000000006</v>
          </cell>
          <cell r="AX217">
            <v>268354.77705011505</v>
          </cell>
          <cell r="AY217">
            <v>0</v>
          </cell>
          <cell r="AZ217">
            <v>0</v>
          </cell>
          <cell r="BA217">
            <v>268354.78000000003</v>
          </cell>
        </row>
        <row r="218">
          <cell r="B218" t="str">
            <v>AM10180</v>
          </cell>
          <cell r="C218">
            <v>13000962</v>
          </cell>
          <cell r="D218">
            <v>43402</v>
          </cell>
          <cell r="E218" t="str">
            <v>MUYIDEEN AHMAD AJADI</v>
          </cell>
          <cell r="F218" t="str">
            <v>SET C</v>
          </cell>
          <cell r="G218">
            <v>31</v>
          </cell>
          <cell r="H218">
            <v>31</v>
          </cell>
          <cell r="I218">
            <v>1161133.5775220306</v>
          </cell>
          <cell r="J218">
            <v>120000.003614581</v>
          </cell>
          <cell r="K218">
            <v>0</v>
          </cell>
          <cell r="L218">
            <v>122500.02545132251</v>
          </cell>
          <cell r="M218">
            <v>362986.17266319075</v>
          </cell>
          <cell r="N218">
            <v>0</v>
          </cell>
          <cell r="O218">
            <v>62492.698091749102</v>
          </cell>
          <cell r="P218">
            <v>100000</v>
          </cell>
          <cell r="Q218">
            <v>43750</v>
          </cell>
          <cell r="R218">
            <v>0</v>
          </cell>
          <cell r="S218">
            <v>736330.05406268593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220293.91</v>
          </cell>
          <cell r="Y218">
            <v>0</v>
          </cell>
          <cell r="Z218">
            <v>220293.91</v>
          </cell>
          <cell r="AA218">
            <v>648840.05546388065</v>
          </cell>
          <cell r="AB218">
            <v>324420.02773194032</v>
          </cell>
          <cell r="AC218">
            <v>3902746.5246013808</v>
          </cell>
          <cell r="AD218">
            <v>325228.87705011509</v>
          </cell>
          <cell r="AE218">
            <v>325228.87705011509</v>
          </cell>
          <cell r="AF218">
            <v>244123.87011712999</v>
          </cell>
          <cell r="AG218">
            <v>244123.87011712999</v>
          </cell>
          <cell r="AH218">
            <v>96761.131460169214</v>
          </cell>
          <cell r="AI218">
            <v>116113.35775220305</v>
          </cell>
          <cell r="AJ218">
            <v>212874.48921237228</v>
          </cell>
          <cell r="AK218">
            <v>0</v>
          </cell>
          <cell r="AL218">
            <v>0</v>
          </cell>
          <cell r="AM218">
            <v>4115621.0138137531</v>
          </cell>
          <cell r="AN218">
            <v>4115621.0138137531</v>
          </cell>
          <cell r="AO218">
            <v>193247.36584372341</v>
          </cell>
          <cell r="AP218">
            <v>16103.95</v>
          </cell>
          <cell r="AQ218">
            <v>154597.89267497871</v>
          </cell>
          <cell r="AR218">
            <v>12883.16</v>
          </cell>
          <cell r="AS218">
            <v>498862.8215769743</v>
          </cell>
          <cell r="AT218">
            <v>41571.910000000003</v>
          </cell>
          <cell r="AU218">
            <v>29028.339438050767</v>
          </cell>
          <cell r="AV218">
            <v>2419.0300000000002</v>
          </cell>
          <cell r="AW218">
            <v>56874.100000000006</v>
          </cell>
          <cell r="AX218">
            <v>0</v>
          </cell>
          <cell r="AY218">
            <v>187249.77011712999</v>
          </cell>
          <cell r="AZ218" t="str">
            <v>Yes</v>
          </cell>
          <cell r="BA218">
            <v>187249.78</v>
          </cell>
        </row>
        <row r="219">
          <cell r="B219" t="str">
            <v>HS10180</v>
          </cell>
          <cell r="C219">
            <v>13000936</v>
          </cell>
          <cell r="D219">
            <v>43402</v>
          </cell>
          <cell r="E219" t="str">
            <v>SULAIMAN HASSAN LIMAN</v>
          </cell>
          <cell r="F219" t="str">
            <v>SET C</v>
          </cell>
          <cell r="G219">
            <v>31</v>
          </cell>
          <cell r="H219">
            <v>31</v>
          </cell>
          <cell r="I219">
            <v>1161133.5775220306</v>
          </cell>
          <cell r="J219">
            <v>120000.003614581</v>
          </cell>
          <cell r="K219">
            <v>0</v>
          </cell>
          <cell r="L219">
            <v>122500.02545132251</v>
          </cell>
          <cell r="M219">
            <v>362986.17266319075</v>
          </cell>
          <cell r="N219">
            <v>0</v>
          </cell>
          <cell r="O219">
            <v>62492.698091749102</v>
          </cell>
          <cell r="P219">
            <v>100000</v>
          </cell>
          <cell r="Q219">
            <v>43750</v>
          </cell>
          <cell r="R219">
            <v>0</v>
          </cell>
          <cell r="S219">
            <v>736330.05406268593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220293.91</v>
          </cell>
          <cell r="Y219">
            <v>0</v>
          </cell>
          <cell r="Z219">
            <v>220293.91</v>
          </cell>
          <cell r="AA219">
            <v>648840.05546388065</v>
          </cell>
          <cell r="AB219">
            <v>324420.02773194032</v>
          </cell>
          <cell r="AC219">
            <v>3902746.5246013808</v>
          </cell>
          <cell r="AD219">
            <v>325228.87705011509</v>
          </cell>
          <cell r="AE219">
            <v>325228.87705011509</v>
          </cell>
          <cell r="AF219">
            <v>244123.87011712999</v>
          </cell>
          <cell r="AG219">
            <v>244123.87011712999</v>
          </cell>
          <cell r="AH219">
            <v>96761.131460169214</v>
          </cell>
          <cell r="AI219">
            <v>116113.35775220305</v>
          </cell>
          <cell r="AJ219">
            <v>212874.48921237228</v>
          </cell>
          <cell r="AK219">
            <v>0</v>
          </cell>
          <cell r="AL219">
            <v>0</v>
          </cell>
          <cell r="AM219">
            <v>4115621.0138137531</v>
          </cell>
          <cell r="AN219">
            <v>4115621.0138137531</v>
          </cell>
          <cell r="AO219">
            <v>193247.36584372341</v>
          </cell>
          <cell r="AP219">
            <v>16103.95</v>
          </cell>
          <cell r="AQ219">
            <v>154597.89267497871</v>
          </cell>
          <cell r="AR219">
            <v>12883.16</v>
          </cell>
          <cell r="AS219">
            <v>498862.8215769743</v>
          </cell>
          <cell r="AT219">
            <v>41571.910000000003</v>
          </cell>
          <cell r="AU219">
            <v>29028.339438050767</v>
          </cell>
          <cell r="AV219">
            <v>2419.0300000000002</v>
          </cell>
          <cell r="AW219">
            <v>56874.100000000006</v>
          </cell>
          <cell r="AX219">
            <v>0</v>
          </cell>
          <cell r="AY219">
            <v>187249.77011712999</v>
          </cell>
          <cell r="AZ219" t="str">
            <v>Yes</v>
          </cell>
          <cell r="BA219">
            <v>187249.78</v>
          </cell>
        </row>
        <row r="220">
          <cell r="B220" t="str">
            <v>AA10181</v>
          </cell>
          <cell r="C220">
            <v>13000888</v>
          </cell>
          <cell r="D220">
            <v>43402</v>
          </cell>
          <cell r="E220" t="str">
            <v>AHMED ABDULLAHI TUNDE</v>
          </cell>
          <cell r="F220" t="str">
            <v>SET C</v>
          </cell>
          <cell r="G220">
            <v>31</v>
          </cell>
          <cell r="H220">
            <v>31</v>
          </cell>
          <cell r="I220">
            <v>1161133.5775220306</v>
          </cell>
          <cell r="J220">
            <v>120000.003614581</v>
          </cell>
          <cell r="K220">
            <v>0</v>
          </cell>
          <cell r="L220">
            <v>122500.02545132251</v>
          </cell>
          <cell r="M220">
            <v>362986.17266319075</v>
          </cell>
          <cell r="N220">
            <v>0</v>
          </cell>
          <cell r="O220">
            <v>62492.698091749102</v>
          </cell>
          <cell r="P220">
            <v>100000</v>
          </cell>
          <cell r="Q220">
            <v>43750</v>
          </cell>
          <cell r="R220">
            <v>0</v>
          </cell>
          <cell r="S220">
            <v>736330.05406268593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220293.91</v>
          </cell>
          <cell r="Y220">
            <v>0</v>
          </cell>
          <cell r="Z220">
            <v>220293.91</v>
          </cell>
          <cell r="AA220">
            <v>648840.05546388065</v>
          </cell>
          <cell r="AB220">
            <v>324420.02773194032</v>
          </cell>
          <cell r="AC220">
            <v>3902746.5246013808</v>
          </cell>
          <cell r="AD220">
            <v>325228.87705011509</v>
          </cell>
          <cell r="AE220">
            <v>325228.87705011509</v>
          </cell>
          <cell r="AF220">
            <v>244123.87011712999</v>
          </cell>
          <cell r="AG220">
            <v>244123.87011712999</v>
          </cell>
          <cell r="AH220">
            <v>96761.131460169214</v>
          </cell>
          <cell r="AI220">
            <v>116113.35775220305</v>
          </cell>
          <cell r="AJ220">
            <v>212874.48921237228</v>
          </cell>
          <cell r="AK220">
            <v>0</v>
          </cell>
          <cell r="AL220">
            <v>0</v>
          </cell>
          <cell r="AM220">
            <v>4115621.0138137531</v>
          </cell>
          <cell r="AN220">
            <v>4115621.0138137531</v>
          </cell>
          <cell r="AO220">
            <v>193247.36584372341</v>
          </cell>
          <cell r="AP220">
            <v>16103.95</v>
          </cell>
          <cell r="AQ220">
            <v>154597.89267497871</v>
          </cell>
          <cell r="AR220">
            <v>12883.16</v>
          </cell>
          <cell r="AS220">
            <v>498862.8215769743</v>
          </cell>
          <cell r="AT220">
            <v>41571.910000000003</v>
          </cell>
          <cell r="AU220">
            <v>29028.339438050767</v>
          </cell>
          <cell r="AV220">
            <v>2419.0300000000002</v>
          </cell>
          <cell r="AW220">
            <v>56874.100000000006</v>
          </cell>
          <cell r="AX220">
            <v>0</v>
          </cell>
          <cell r="AY220">
            <v>187249.77011712999</v>
          </cell>
          <cell r="AZ220" t="str">
            <v>Yes</v>
          </cell>
          <cell r="BA220">
            <v>187249.78</v>
          </cell>
        </row>
        <row r="221">
          <cell r="B221" t="str">
            <v>SA10180</v>
          </cell>
          <cell r="C221">
            <v>13000803</v>
          </cell>
          <cell r="D221">
            <v>43402</v>
          </cell>
          <cell r="E221" t="str">
            <v>ALIYU SHAHEED FARUK</v>
          </cell>
          <cell r="F221" t="str">
            <v>SET C</v>
          </cell>
          <cell r="G221">
            <v>31</v>
          </cell>
          <cell r="H221">
            <v>31</v>
          </cell>
          <cell r="I221">
            <v>1161133.5775220306</v>
          </cell>
          <cell r="J221">
            <v>120000.003614581</v>
          </cell>
          <cell r="K221">
            <v>0</v>
          </cell>
          <cell r="L221">
            <v>122500.02545132251</v>
          </cell>
          <cell r="M221">
            <v>362986.17266319075</v>
          </cell>
          <cell r="N221">
            <v>0</v>
          </cell>
          <cell r="O221">
            <v>62492.698091749102</v>
          </cell>
          <cell r="P221">
            <v>100000</v>
          </cell>
          <cell r="Q221">
            <v>43750</v>
          </cell>
          <cell r="R221">
            <v>0</v>
          </cell>
          <cell r="S221">
            <v>736330.05406268593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220293.91</v>
          </cell>
          <cell r="Y221">
            <v>198000</v>
          </cell>
          <cell r="Z221">
            <v>22293.910000000003</v>
          </cell>
          <cell r="AA221">
            <v>648840.05546388065</v>
          </cell>
          <cell r="AB221">
            <v>324420.02773194032</v>
          </cell>
          <cell r="AC221">
            <v>3704746.5246013808</v>
          </cell>
          <cell r="AD221">
            <v>308728.87705011509</v>
          </cell>
          <cell r="AE221">
            <v>308728.87705011509</v>
          </cell>
          <cell r="AF221">
            <v>227623.87011712999</v>
          </cell>
          <cell r="AG221">
            <v>227623.87011712999</v>
          </cell>
          <cell r="AH221">
            <v>96761.131460169214</v>
          </cell>
          <cell r="AI221">
            <v>116113.35775220305</v>
          </cell>
          <cell r="AJ221">
            <v>212874.48921237228</v>
          </cell>
          <cell r="AK221">
            <v>0</v>
          </cell>
          <cell r="AL221">
            <v>0</v>
          </cell>
          <cell r="AM221">
            <v>3917621.0138137531</v>
          </cell>
          <cell r="AN221">
            <v>4115621.0138137531</v>
          </cell>
          <cell r="AO221">
            <v>193247.36584372341</v>
          </cell>
          <cell r="AP221">
            <v>16103.95</v>
          </cell>
          <cell r="AQ221">
            <v>154597.89267497871</v>
          </cell>
          <cell r="AR221">
            <v>12883.16</v>
          </cell>
          <cell r="AS221">
            <v>457282.8215769743</v>
          </cell>
          <cell r="AT221">
            <v>38106.910000000003</v>
          </cell>
          <cell r="AU221">
            <v>29028.339438050767</v>
          </cell>
          <cell r="AV221">
            <v>2419.0300000000002</v>
          </cell>
          <cell r="AW221">
            <v>53409.100000000006</v>
          </cell>
          <cell r="AX221">
            <v>0</v>
          </cell>
          <cell r="AY221">
            <v>174214.77011712999</v>
          </cell>
          <cell r="AZ221" t="str">
            <v>Yes</v>
          </cell>
          <cell r="BA221">
            <v>174214.78</v>
          </cell>
        </row>
        <row r="222">
          <cell r="B222" t="str">
            <v>RO10180</v>
          </cell>
          <cell r="C222">
            <v>13000963</v>
          </cell>
          <cell r="D222">
            <v>43402</v>
          </cell>
          <cell r="E222" t="str">
            <v>OLADELE RASAQ ADEOYE</v>
          </cell>
          <cell r="F222" t="str">
            <v>SET C</v>
          </cell>
          <cell r="G222">
            <v>31</v>
          </cell>
          <cell r="H222">
            <v>31</v>
          </cell>
          <cell r="I222">
            <v>1161133.5775220306</v>
          </cell>
          <cell r="J222">
            <v>120000.003614581</v>
          </cell>
          <cell r="K222">
            <v>0</v>
          </cell>
          <cell r="L222">
            <v>122500.02545132251</v>
          </cell>
          <cell r="M222">
            <v>362986.17266319075</v>
          </cell>
          <cell r="N222">
            <v>0</v>
          </cell>
          <cell r="O222">
            <v>62492.698091749102</v>
          </cell>
          <cell r="P222">
            <v>100000</v>
          </cell>
          <cell r="Q222">
            <v>43750</v>
          </cell>
          <cell r="R222">
            <v>0</v>
          </cell>
          <cell r="S222">
            <v>736330.05406268593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220293.91</v>
          </cell>
          <cell r="Y222">
            <v>0</v>
          </cell>
          <cell r="Z222">
            <v>220293.91</v>
          </cell>
          <cell r="AA222">
            <v>648840.05546388065</v>
          </cell>
          <cell r="AB222">
            <v>324420.02773194032</v>
          </cell>
          <cell r="AC222">
            <v>3902746.5246013808</v>
          </cell>
          <cell r="AD222">
            <v>325228.87705011509</v>
          </cell>
          <cell r="AE222">
            <v>325228.87705011509</v>
          </cell>
          <cell r="AF222">
            <v>244123.87011712999</v>
          </cell>
          <cell r="AG222">
            <v>244123.87011712999</v>
          </cell>
          <cell r="AH222">
            <v>96761.131460169214</v>
          </cell>
          <cell r="AI222">
            <v>116113.35775220305</v>
          </cell>
          <cell r="AJ222">
            <v>212874.48921237228</v>
          </cell>
          <cell r="AK222">
            <v>0</v>
          </cell>
          <cell r="AL222">
            <v>0</v>
          </cell>
          <cell r="AM222">
            <v>4115621.0138137531</v>
          </cell>
          <cell r="AN222">
            <v>4115621.0138137531</v>
          </cell>
          <cell r="AO222">
            <v>193247.36584372341</v>
          </cell>
          <cell r="AP222">
            <v>16103.95</v>
          </cell>
          <cell r="AQ222">
            <v>154597.89267497871</v>
          </cell>
          <cell r="AR222">
            <v>12883.16</v>
          </cell>
          <cell r="AS222">
            <v>498862.8215769743</v>
          </cell>
          <cell r="AT222">
            <v>41571.910000000003</v>
          </cell>
          <cell r="AU222">
            <v>29028.339438050767</v>
          </cell>
          <cell r="AV222">
            <v>2419.0300000000002</v>
          </cell>
          <cell r="AW222">
            <v>56874.100000000006</v>
          </cell>
          <cell r="AX222">
            <v>0</v>
          </cell>
          <cell r="AY222">
            <v>187249.77011712999</v>
          </cell>
          <cell r="AZ222" t="str">
            <v>Yes</v>
          </cell>
          <cell r="BA222">
            <v>187249.78</v>
          </cell>
        </row>
        <row r="223">
          <cell r="B223" t="str">
            <v>MA10182</v>
          </cell>
          <cell r="C223">
            <v>13000937</v>
          </cell>
          <cell r="D223">
            <v>43402</v>
          </cell>
          <cell r="E223" t="str">
            <v>ABDULKARIM MUHAMMAD JAMIU</v>
          </cell>
          <cell r="F223" t="str">
            <v>SET C</v>
          </cell>
          <cell r="G223">
            <v>31</v>
          </cell>
          <cell r="H223">
            <v>31</v>
          </cell>
          <cell r="I223">
            <v>1161133.5775220306</v>
          </cell>
          <cell r="J223">
            <v>120000.003614581</v>
          </cell>
          <cell r="K223">
            <v>0</v>
          </cell>
          <cell r="L223">
            <v>122500.02545132251</v>
          </cell>
          <cell r="M223">
            <v>362986.17266319075</v>
          </cell>
          <cell r="N223">
            <v>0</v>
          </cell>
          <cell r="O223">
            <v>62492.698091749102</v>
          </cell>
          <cell r="P223">
            <v>100000</v>
          </cell>
          <cell r="Q223">
            <v>43750</v>
          </cell>
          <cell r="R223">
            <v>0</v>
          </cell>
          <cell r="S223">
            <v>736330.05406268593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220293.91</v>
          </cell>
          <cell r="Y223">
            <v>0</v>
          </cell>
          <cell r="Z223">
            <v>220293.91</v>
          </cell>
          <cell r="AA223">
            <v>648840.05546388065</v>
          </cell>
          <cell r="AB223">
            <v>324420.02773194032</v>
          </cell>
          <cell r="AC223">
            <v>3902746.5246013808</v>
          </cell>
          <cell r="AD223">
            <v>325228.87705011509</v>
          </cell>
          <cell r="AE223">
            <v>325228.87705011509</v>
          </cell>
          <cell r="AF223">
            <v>244123.87011712999</v>
          </cell>
          <cell r="AG223">
            <v>244123.87011712999</v>
          </cell>
          <cell r="AH223">
            <v>96761.131460169214</v>
          </cell>
          <cell r="AI223">
            <v>116113.35775220305</v>
          </cell>
          <cell r="AJ223">
            <v>212874.48921237228</v>
          </cell>
          <cell r="AK223">
            <v>0</v>
          </cell>
          <cell r="AL223">
            <v>0</v>
          </cell>
          <cell r="AM223">
            <v>4115621.0138137531</v>
          </cell>
          <cell r="AN223">
            <v>4115621.0138137531</v>
          </cell>
          <cell r="AO223">
            <v>193247.36584372341</v>
          </cell>
          <cell r="AP223">
            <v>16103.95</v>
          </cell>
          <cell r="AQ223">
            <v>154597.89267497871</v>
          </cell>
          <cell r="AR223">
            <v>12883.16</v>
          </cell>
          <cell r="AS223">
            <v>498862.8215769743</v>
          </cell>
          <cell r="AT223">
            <v>41571.910000000003</v>
          </cell>
          <cell r="AU223">
            <v>29028.339438050767</v>
          </cell>
          <cell r="AV223">
            <v>2419.0300000000002</v>
          </cell>
          <cell r="AW223">
            <v>56874.100000000006</v>
          </cell>
          <cell r="AX223">
            <v>0</v>
          </cell>
          <cell r="AY223">
            <v>187249.77011712999</v>
          </cell>
          <cell r="AZ223" t="str">
            <v>Yes</v>
          </cell>
          <cell r="BA223">
            <v>187249.78</v>
          </cell>
        </row>
        <row r="224">
          <cell r="B224" t="str">
            <v>IJ10180</v>
          </cell>
          <cell r="C224">
            <v>13000876</v>
          </cell>
          <cell r="D224">
            <v>43402</v>
          </cell>
          <cell r="E224" t="str">
            <v xml:space="preserve">JIBRIL IBRAHIM </v>
          </cell>
          <cell r="F224" t="str">
            <v>SET C</v>
          </cell>
          <cell r="G224">
            <v>31</v>
          </cell>
          <cell r="H224">
            <v>31</v>
          </cell>
          <cell r="I224">
            <v>1161133.5775220306</v>
          </cell>
          <cell r="J224">
            <v>120000.003614581</v>
          </cell>
          <cell r="K224">
            <v>0</v>
          </cell>
          <cell r="L224">
            <v>122500.02545132251</v>
          </cell>
          <cell r="M224">
            <v>362986.17266319075</v>
          </cell>
          <cell r="N224">
            <v>0</v>
          </cell>
          <cell r="O224">
            <v>62492.698091749102</v>
          </cell>
          <cell r="P224">
            <v>100000</v>
          </cell>
          <cell r="Q224">
            <v>43750</v>
          </cell>
          <cell r="R224">
            <v>0</v>
          </cell>
          <cell r="S224">
            <v>736330.05406268593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220293.91</v>
          </cell>
          <cell r="Y224">
            <v>0</v>
          </cell>
          <cell r="Z224">
            <v>220293.91</v>
          </cell>
          <cell r="AA224">
            <v>648840.05546388065</v>
          </cell>
          <cell r="AB224">
            <v>324420.02773194032</v>
          </cell>
          <cell r="AC224">
            <v>3902746.5246013808</v>
          </cell>
          <cell r="AD224">
            <v>325228.87705011509</v>
          </cell>
          <cell r="AE224">
            <v>325228.87705011509</v>
          </cell>
          <cell r="AF224">
            <v>244123.87011712999</v>
          </cell>
          <cell r="AG224">
            <v>244123.87011712999</v>
          </cell>
          <cell r="AH224">
            <v>96761.131460169214</v>
          </cell>
          <cell r="AI224">
            <v>116113.35775220305</v>
          </cell>
          <cell r="AJ224">
            <v>212874.48921237228</v>
          </cell>
          <cell r="AK224">
            <v>0</v>
          </cell>
          <cell r="AL224">
            <v>0</v>
          </cell>
          <cell r="AM224">
            <v>4115621.0138137531</v>
          </cell>
          <cell r="AN224">
            <v>4115621.0138137531</v>
          </cell>
          <cell r="AO224">
            <v>193247.36584372341</v>
          </cell>
          <cell r="AP224">
            <v>16103.95</v>
          </cell>
          <cell r="AQ224">
            <v>154597.89267497871</v>
          </cell>
          <cell r="AR224">
            <v>12883.16</v>
          </cell>
          <cell r="AS224">
            <v>498862.8215769743</v>
          </cell>
          <cell r="AT224">
            <v>41571.910000000003</v>
          </cell>
          <cell r="AU224">
            <v>29028.339438050767</v>
          </cell>
          <cell r="AV224">
            <v>2419.0300000000002</v>
          </cell>
          <cell r="AW224">
            <v>56874.100000000006</v>
          </cell>
          <cell r="AX224">
            <v>0</v>
          </cell>
          <cell r="AY224">
            <v>187249.77011712999</v>
          </cell>
          <cell r="AZ224" t="str">
            <v>Yes</v>
          </cell>
          <cell r="BA224">
            <v>187249.78</v>
          </cell>
        </row>
        <row r="225">
          <cell r="B225" t="str">
            <v>AA10182</v>
          </cell>
          <cell r="C225">
            <v>13000943</v>
          </cell>
          <cell r="D225">
            <v>43402</v>
          </cell>
          <cell r="E225" t="str">
            <v>ABDULLAHI ISMAEEL ALIYU</v>
          </cell>
          <cell r="F225" t="str">
            <v>SET C</v>
          </cell>
          <cell r="G225">
            <v>31</v>
          </cell>
          <cell r="H225">
            <v>31</v>
          </cell>
          <cell r="I225">
            <v>1161133.5775220306</v>
          </cell>
          <cell r="J225">
            <v>120000.003614581</v>
          </cell>
          <cell r="K225">
            <v>0</v>
          </cell>
          <cell r="L225">
            <v>122500.02545132251</v>
          </cell>
          <cell r="M225">
            <v>362986.17266319075</v>
          </cell>
          <cell r="N225">
            <v>0</v>
          </cell>
          <cell r="O225">
            <v>62492.698091749102</v>
          </cell>
          <cell r="P225">
            <v>100000</v>
          </cell>
          <cell r="Q225">
            <v>43750</v>
          </cell>
          <cell r="R225">
            <v>0</v>
          </cell>
          <cell r="S225">
            <v>736330.05406268593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220293.91</v>
          </cell>
          <cell r="Y225">
            <v>0</v>
          </cell>
          <cell r="Z225">
            <v>220293.91</v>
          </cell>
          <cell r="AA225">
            <v>648840.05546388065</v>
          </cell>
          <cell r="AB225">
            <v>324420.02773194032</v>
          </cell>
          <cell r="AC225">
            <v>3902746.5246013808</v>
          </cell>
          <cell r="AD225">
            <v>325228.87705011509</v>
          </cell>
          <cell r="AE225">
            <v>325228.87705011509</v>
          </cell>
          <cell r="AF225">
            <v>244123.87011712999</v>
          </cell>
          <cell r="AG225">
            <v>244123.87011712999</v>
          </cell>
          <cell r="AH225">
            <v>96761.131460169214</v>
          </cell>
          <cell r="AI225">
            <v>116113.35775220305</v>
          </cell>
          <cell r="AJ225">
            <v>212874.48921237228</v>
          </cell>
          <cell r="AK225">
            <v>0</v>
          </cell>
          <cell r="AL225">
            <v>0</v>
          </cell>
          <cell r="AM225">
            <v>4115621.0138137531</v>
          </cell>
          <cell r="AN225">
            <v>4115621.0138137531</v>
          </cell>
          <cell r="AO225">
            <v>193247.36584372341</v>
          </cell>
          <cell r="AP225">
            <v>16103.95</v>
          </cell>
          <cell r="AQ225">
            <v>154597.89267497871</v>
          </cell>
          <cell r="AR225">
            <v>12883.16</v>
          </cell>
          <cell r="AS225">
            <v>498862.8215769743</v>
          </cell>
          <cell r="AT225">
            <v>41571.910000000003</v>
          </cell>
          <cell r="AU225">
            <v>29028.339438050767</v>
          </cell>
          <cell r="AV225">
            <v>2419.0300000000002</v>
          </cell>
          <cell r="AW225">
            <v>56874.100000000006</v>
          </cell>
          <cell r="AX225">
            <v>0</v>
          </cell>
          <cell r="AY225">
            <v>187249.77011712999</v>
          </cell>
          <cell r="AZ225" t="str">
            <v>Yes</v>
          </cell>
          <cell r="BA225">
            <v>187249.78</v>
          </cell>
        </row>
        <row r="226">
          <cell r="B226" t="str">
            <v>AB10180</v>
          </cell>
          <cell r="C226">
            <v>13000956</v>
          </cell>
          <cell r="D226">
            <v>43402</v>
          </cell>
          <cell r="E226" t="str">
            <v>BOLAJOKO ABDULKABIR ABIODUN</v>
          </cell>
          <cell r="F226" t="str">
            <v>SET C</v>
          </cell>
          <cell r="G226">
            <v>31</v>
          </cell>
          <cell r="H226">
            <v>31</v>
          </cell>
          <cell r="I226">
            <v>1161133.5775220306</v>
          </cell>
          <cell r="J226">
            <v>120000.003614581</v>
          </cell>
          <cell r="K226">
            <v>0</v>
          </cell>
          <cell r="L226">
            <v>122500.02545132251</v>
          </cell>
          <cell r="M226">
            <v>362986.17266319075</v>
          </cell>
          <cell r="N226">
            <v>0</v>
          </cell>
          <cell r="O226">
            <v>62492.698091749102</v>
          </cell>
          <cell r="P226">
            <v>100000</v>
          </cell>
          <cell r="Q226">
            <v>43750</v>
          </cell>
          <cell r="R226">
            <v>0</v>
          </cell>
          <cell r="S226">
            <v>736330.05406268593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220293.91</v>
          </cell>
          <cell r="Y226">
            <v>26325</v>
          </cell>
          <cell r="Z226">
            <v>193968.91</v>
          </cell>
          <cell r="AA226">
            <v>648840.05546388065</v>
          </cell>
          <cell r="AB226">
            <v>324420.02773194032</v>
          </cell>
          <cell r="AC226">
            <v>3876421.5246013808</v>
          </cell>
          <cell r="AD226">
            <v>323035.12705011509</v>
          </cell>
          <cell r="AE226">
            <v>323035.12705011509</v>
          </cell>
          <cell r="AF226">
            <v>241930.12011712999</v>
          </cell>
          <cell r="AG226">
            <v>241930.12011712999</v>
          </cell>
          <cell r="AH226">
            <v>96761.131460169214</v>
          </cell>
          <cell r="AI226">
            <v>116113.35775220305</v>
          </cell>
          <cell r="AJ226">
            <v>212874.48921237228</v>
          </cell>
          <cell r="AK226">
            <v>0</v>
          </cell>
          <cell r="AL226">
            <v>0</v>
          </cell>
          <cell r="AM226">
            <v>4089296.0138137531</v>
          </cell>
          <cell r="AN226">
            <v>4115621.0138137531</v>
          </cell>
          <cell r="AO226">
            <v>193247.36584372341</v>
          </cell>
          <cell r="AP226">
            <v>16103.95</v>
          </cell>
          <cell r="AQ226">
            <v>154597.89267497871</v>
          </cell>
          <cell r="AR226">
            <v>12883.16</v>
          </cell>
          <cell r="AS226">
            <v>493334.5715769743</v>
          </cell>
          <cell r="AT226">
            <v>41111.22</v>
          </cell>
          <cell r="AU226">
            <v>29028.339438050767</v>
          </cell>
          <cell r="AV226">
            <v>2419.0300000000002</v>
          </cell>
          <cell r="AW226">
            <v>56413.41</v>
          </cell>
          <cell r="AX226">
            <v>0</v>
          </cell>
          <cell r="AY226">
            <v>185516.71011712999</v>
          </cell>
          <cell r="AZ226" t="str">
            <v>Yes</v>
          </cell>
          <cell r="BA226">
            <v>185516.72</v>
          </cell>
        </row>
        <row r="227">
          <cell r="B227" t="str">
            <v>MA07180</v>
          </cell>
          <cell r="C227">
            <v>13000847</v>
          </cell>
          <cell r="D227">
            <v>43283</v>
          </cell>
          <cell r="E227" t="str">
            <v>ABUBAKAR MUSTAPHA GOMBE</v>
          </cell>
          <cell r="F227" t="str">
            <v>SET C</v>
          </cell>
          <cell r="G227">
            <v>31</v>
          </cell>
          <cell r="H227">
            <v>31</v>
          </cell>
          <cell r="I227">
            <v>1161133.5775220306</v>
          </cell>
          <cell r="J227">
            <v>120000.003614581</v>
          </cell>
          <cell r="K227">
            <v>0</v>
          </cell>
          <cell r="L227">
            <v>122500.02545132251</v>
          </cell>
          <cell r="M227">
            <v>362986.17266319075</v>
          </cell>
          <cell r="N227">
            <v>0</v>
          </cell>
          <cell r="O227">
            <v>62492.698091749102</v>
          </cell>
          <cell r="P227">
            <v>100000</v>
          </cell>
          <cell r="Q227">
            <v>43750</v>
          </cell>
          <cell r="R227">
            <v>0</v>
          </cell>
          <cell r="S227">
            <v>736330.05406268593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220293.91</v>
          </cell>
          <cell r="Y227">
            <v>0</v>
          </cell>
          <cell r="Z227">
            <v>220293.91</v>
          </cell>
          <cell r="AA227">
            <v>648840.05546388065</v>
          </cell>
          <cell r="AB227">
            <v>324420.02773194032</v>
          </cell>
          <cell r="AC227">
            <v>3902746.5246013808</v>
          </cell>
          <cell r="AD227">
            <v>325228.87705011509</v>
          </cell>
          <cell r="AE227">
            <v>325228.87705011509</v>
          </cell>
          <cell r="AF227">
            <v>244123.87011712999</v>
          </cell>
          <cell r="AG227">
            <v>244123.87011712999</v>
          </cell>
          <cell r="AH227">
            <v>96761.131460169214</v>
          </cell>
          <cell r="AI227">
            <v>116113.35775220305</v>
          </cell>
          <cell r="AJ227">
            <v>212874.48921237228</v>
          </cell>
          <cell r="AK227">
            <v>0</v>
          </cell>
          <cell r="AL227">
            <v>0</v>
          </cell>
          <cell r="AM227">
            <v>4115621.0138137531</v>
          </cell>
          <cell r="AN227">
            <v>4115621.0138137531</v>
          </cell>
          <cell r="AO227">
            <v>193247.36584372341</v>
          </cell>
          <cell r="AP227">
            <v>16103.95</v>
          </cell>
          <cell r="AQ227">
            <v>154597.89267497871</v>
          </cell>
          <cell r="AR227">
            <v>12883.16</v>
          </cell>
          <cell r="AS227">
            <v>498862.8215769743</v>
          </cell>
          <cell r="AT227">
            <v>41571.910000000003</v>
          </cell>
          <cell r="AU227">
            <v>29028.339438050767</v>
          </cell>
          <cell r="AV227">
            <v>2419.0300000000002</v>
          </cell>
          <cell r="AW227">
            <v>56874.100000000006</v>
          </cell>
          <cell r="AX227">
            <v>0</v>
          </cell>
          <cell r="AY227">
            <v>187249.77011712999</v>
          </cell>
          <cell r="AZ227" t="str">
            <v>Yes</v>
          </cell>
          <cell r="BA227">
            <v>187249.78</v>
          </cell>
        </row>
        <row r="228">
          <cell r="B228" t="str">
            <v>MD07180</v>
          </cell>
          <cell r="C228">
            <v>13000817</v>
          </cell>
          <cell r="D228">
            <v>43283</v>
          </cell>
          <cell r="E228" t="str">
            <v>DAYYABU MUSA USMAN</v>
          </cell>
          <cell r="F228" t="str">
            <v>SET C</v>
          </cell>
          <cell r="G228">
            <v>31</v>
          </cell>
          <cell r="H228">
            <v>31</v>
          </cell>
          <cell r="I228">
            <v>1161133.5775220306</v>
          </cell>
          <cell r="J228">
            <v>120000.003614581</v>
          </cell>
          <cell r="K228">
            <v>0</v>
          </cell>
          <cell r="L228">
            <v>122500.02545132251</v>
          </cell>
          <cell r="M228">
            <v>362986.17266319075</v>
          </cell>
          <cell r="N228">
            <v>0</v>
          </cell>
          <cell r="O228">
            <v>62492.698091749102</v>
          </cell>
          <cell r="P228">
            <v>100000</v>
          </cell>
          <cell r="Q228">
            <v>43750</v>
          </cell>
          <cell r="R228">
            <v>0</v>
          </cell>
          <cell r="S228">
            <v>736330.05406268593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220293.91</v>
          </cell>
          <cell r="Y228">
            <v>0</v>
          </cell>
          <cell r="Z228">
            <v>220293.91</v>
          </cell>
          <cell r="AA228">
            <v>648840.05546388065</v>
          </cell>
          <cell r="AB228">
            <v>324420.02773194032</v>
          </cell>
          <cell r="AC228">
            <v>3902746.5246013808</v>
          </cell>
          <cell r="AD228">
            <v>325228.87705011509</v>
          </cell>
          <cell r="AE228">
            <v>325228.87705011509</v>
          </cell>
          <cell r="AF228">
            <v>244123.87011712999</v>
          </cell>
          <cell r="AG228">
            <v>244123.87011712999</v>
          </cell>
          <cell r="AH228">
            <v>96761.131460169214</v>
          </cell>
          <cell r="AI228">
            <v>116113.35775220305</v>
          </cell>
          <cell r="AJ228">
            <v>212874.48921237228</v>
          </cell>
          <cell r="AK228">
            <v>0</v>
          </cell>
          <cell r="AL228">
            <v>0</v>
          </cell>
          <cell r="AM228">
            <v>4115621.0138137531</v>
          </cell>
          <cell r="AN228">
            <v>4115621.0138137531</v>
          </cell>
          <cell r="AO228">
            <v>193247.36584372341</v>
          </cell>
          <cell r="AP228">
            <v>16103.95</v>
          </cell>
          <cell r="AQ228">
            <v>154597.89267497871</v>
          </cell>
          <cell r="AR228">
            <v>12883.16</v>
          </cell>
          <cell r="AS228">
            <v>498862.8215769743</v>
          </cell>
          <cell r="AT228">
            <v>41571.910000000003</v>
          </cell>
          <cell r="AU228">
            <v>29028.339438050767</v>
          </cell>
          <cell r="AV228">
            <v>2419.0300000000002</v>
          </cell>
          <cell r="AW228">
            <v>56874.100000000006</v>
          </cell>
          <cell r="AX228">
            <v>0</v>
          </cell>
          <cell r="AY228">
            <v>187249.77011712999</v>
          </cell>
          <cell r="AZ228" t="str">
            <v>Yes</v>
          </cell>
          <cell r="BA228">
            <v>187249.78</v>
          </cell>
        </row>
        <row r="229">
          <cell r="B229" t="str">
            <v>BB07180</v>
          </cell>
          <cell r="C229">
            <v>13000793</v>
          </cell>
          <cell r="D229">
            <v>43283</v>
          </cell>
          <cell r="E229" t="str">
            <v xml:space="preserve">BALOGUN BOLAJI </v>
          </cell>
          <cell r="F229" t="str">
            <v>SET C</v>
          </cell>
          <cell r="G229">
            <v>31</v>
          </cell>
          <cell r="H229">
            <v>31</v>
          </cell>
          <cell r="I229">
            <v>1161133.5775220306</v>
          </cell>
          <cell r="J229">
            <v>120000.003614581</v>
          </cell>
          <cell r="K229">
            <v>0</v>
          </cell>
          <cell r="L229">
            <v>122500.02545132251</v>
          </cell>
          <cell r="M229">
            <v>362986.17266319075</v>
          </cell>
          <cell r="N229">
            <v>0</v>
          </cell>
          <cell r="O229">
            <v>62492.698091749102</v>
          </cell>
          <cell r="P229">
            <v>100000</v>
          </cell>
          <cell r="Q229">
            <v>43750</v>
          </cell>
          <cell r="R229">
            <v>0</v>
          </cell>
          <cell r="S229">
            <v>736330.05406268593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220293.91</v>
          </cell>
          <cell r="Y229">
            <v>0</v>
          </cell>
          <cell r="Z229">
            <v>220293.91</v>
          </cell>
          <cell r="AA229">
            <v>648840.05546388065</v>
          </cell>
          <cell r="AB229">
            <v>324420.02773194032</v>
          </cell>
          <cell r="AC229">
            <v>3902746.5246013808</v>
          </cell>
          <cell r="AD229">
            <v>325228.87705011509</v>
          </cell>
          <cell r="AE229">
            <v>325228.87705011509</v>
          </cell>
          <cell r="AF229">
            <v>244123.87011712999</v>
          </cell>
          <cell r="AG229">
            <v>244123.87011712999</v>
          </cell>
          <cell r="AH229">
            <v>96761.131460169214</v>
          </cell>
          <cell r="AI229">
            <v>116113.35775220305</v>
          </cell>
          <cell r="AJ229">
            <v>212874.48921237228</v>
          </cell>
          <cell r="AK229">
            <v>0</v>
          </cell>
          <cell r="AL229">
            <v>0</v>
          </cell>
          <cell r="AM229">
            <v>4115621.0138137531</v>
          </cell>
          <cell r="AN229">
            <v>4115621.0138137531</v>
          </cell>
          <cell r="AO229">
            <v>193247.36584372341</v>
          </cell>
          <cell r="AP229">
            <v>16103.95</v>
          </cell>
          <cell r="AQ229">
            <v>154597.89267497871</v>
          </cell>
          <cell r="AR229">
            <v>12883.16</v>
          </cell>
          <cell r="AS229">
            <v>498862.8215769743</v>
          </cell>
          <cell r="AT229">
            <v>41571.910000000003</v>
          </cell>
          <cell r="AU229">
            <v>29028.339438050767</v>
          </cell>
          <cell r="AV229">
            <v>2419.0300000000002</v>
          </cell>
          <cell r="AW229">
            <v>56874.100000000006</v>
          </cell>
          <cell r="AX229">
            <v>0</v>
          </cell>
          <cell r="AY229">
            <v>187249.77011712999</v>
          </cell>
          <cell r="AZ229" t="str">
            <v>Yes</v>
          </cell>
          <cell r="BA229">
            <v>187249.78</v>
          </cell>
        </row>
        <row r="230">
          <cell r="B230" t="str">
            <v>IS07181</v>
          </cell>
          <cell r="C230">
            <v>13000840</v>
          </cell>
          <cell r="D230">
            <v>43283</v>
          </cell>
          <cell r="E230" t="str">
            <v>SULAIMAN IDRIS NDANUSA</v>
          </cell>
          <cell r="F230" t="str">
            <v>SET C</v>
          </cell>
          <cell r="G230">
            <v>31</v>
          </cell>
          <cell r="H230">
            <v>31</v>
          </cell>
          <cell r="I230">
            <v>1161133.5775220306</v>
          </cell>
          <cell r="J230">
            <v>120000.003614581</v>
          </cell>
          <cell r="K230">
            <v>0</v>
          </cell>
          <cell r="L230">
            <v>122500.02545132251</v>
          </cell>
          <cell r="M230">
            <v>362986.17266319075</v>
          </cell>
          <cell r="N230">
            <v>0</v>
          </cell>
          <cell r="O230">
            <v>62492.698091749102</v>
          </cell>
          <cell r="P230">
            <v>100000</v>
          </cell>
          <cell r="Q230">
            <v>43750</v>
          </cell>
          <cell r="R230">
            <v>0</v>
          </cell>
          <cell r="S230">
            <v>736330.05406268593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220293.91</v>
          </cell>
          <cell r="Y230">
            <v>154000</v>
          </cell>
          <cell r="Z230">
            <v>66293.91</v>
          </cell>
          <cell r="AA230">
            <v>648840.05546388065</v>
          </cell>
          <cell r="AB230">
            <v>324420.02773194032</v>
          </cell>
          <cell r="AC230">
            <v>3748746.5246013808</v>
          </cell>
          <cell r="AD230">
            <v>312395.54371678171</v>
          </cell>
          <cell r="AE230">
            <v>312395.54371678171</v>
          </cell>
          <cell r="AF230">
            <v>231290.53678379665</v>
          </cell>
          <cell r="AG230">
            <v>231290.53678379665</v>
          </cell>
          <cell r="AH230">
            <v>96761.131460169214</v>
          </cell>
          <cell r="AI230">
            <v>116113.35775220305</v>
          </cell>
          <cell r="AJ230">
            <v>212874.48921237228</v>
          </cell>
          <cell r="AK230">
            <v>0</v>
          </cell>
          <cell r="AL230">
            <v>0</v>
          </cell>
          <cell r="AM230">
            <v>3961621.0138137531</v>
          </cell>
          <cell r="AN230">
            <v>4115621.0138137531</v>
          </cell>
          <cell r="AO230">
            <v>193247.36584372341</v>
          </cell>
          <cell r="AP230">
            <v>16103.95</v>
          </cell>
          <cell r="AQ230">
            <v>154597.89267497871</v>
          </cell>
          <cell r="AR230">
            <v>12883.16</v>
          </cell>
          <cell r="AS230">
            <v>466522.8215769743</v>
          </cell>
          <cell r="AT230">
            <v>38876.910000000003</v>
          </cell>
          <cell r="AU230">
            <v>29028.339438050767</v>
          </cell>
          <cell r="AV230">
            <v>2419.0300000000002</v>
          </cell>
          <cell r="AW230">
            <v>54179.100000000006</v>
          </cell>
          <cell r="AX230">
            <v>0</v>
          </cell>
          <cell r="AY230">
            <v>177111.43678379664</v>
          </cell>
          <cell r="AZ230" t="str">
            <v>Yes</v>
          </cell>
          <cell r="BA230">
            <v>177111.44</v>
          </cell>
        </row>
        <row r="231">
          <cell r="B231" t="str">
            <v>KI07180</v>
          </cell>
          <cell r="C231">
            <v>13000801</v>
          </cell>
          <cell r="D231">
            <v>43283</v>
          </cell>
          <cell r="E231" t="str">
            <v>IYANIWURA KABIR ADEBAYO</v>
          </cell>
          <cell r="F231" t="str">
            <v>SET C</v>
          </cell>
          <cell r="G231">
            <v>31</v>
          </cell>
          <cell r="H231">
            <v>31</v>
          </cell>
          <cell r="I231">
            <v>1161133.5775220306</v>
          </cell>
          <cell r="J231">
            <v>120000.003614581</v>
          </cell>
          <cell r="K231">
            <v>0</v>
          </cell>
          <cell r="L231">
            <v>122500.02545132251</v>
          </cell>
          <cell r="M231">
            <v>362986.17266319075</v>
          </cell>
          <cell r="N231">
            <v>0</v>
          </cell>
          <cell r="O231">
            <v>62492.698091749102</v>
          </cell>
          <cell r="P231">
            <v>100000</v>
          </cell>
          <cell r="Q231">
            <v>43750</v>
          </cell>
          <cell r="R231">
            <v>0</v>
          </cell>
          <cell r="S231">
            <v>736330.05406268593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220293.91</v>
          </cell>
          <cell r="Y231">
            <v>26325</v>
          </cell>
          <cell r="Z231">
            <v>193968.91</v>
          </cell>
          <cell r="AA231">
            <v>648840.05546388065</v>
          </cell>
          <cell r="AB231">
            <v>324420.02773194032</v>
          </cell>
          <cell r="AC231">
            <v>3876421.5246013808</v>
          </cell>
          <cell r="AD231">
            <v>323035.12705011509</v>
          </cell>
          <cell r="AE231">
            <v>323035.12705011509</v>
          </cell>
          <cell r="AF231">
            <v>241930.12011712999</v>
          </cell>
          <cell r="AG231">
            <v>241930.12011712999</v>
          </cell>
          <cell r="AH231">
            <v>96761.131460169214</v>
          </cell>
          <cell r="AI231">
            <v>116113.35775220305</v>
          </cell>
          <cell r="AJ231">
            <v>212874.48921237228</v>
          </cell>
          <cell r="AK231">
            <v>0</v>
          </cell>
          <cell r="AL231">
            <v>0</v>
          </cell>
          <cell r="AM231">
            <v>4089296.0138137531</v>
          </cell>
          <cell r="AN231">
            <v>4115621.0138137531</v>
          </cell>
          <cell r="AO231">
            <v>193247.36584372341</v>
          </cell>
          <cell r="AP231">
            <v>16103.95</v>
          </cell>
          <cell r="AQ231">
            <v>154597.89267497871</v>
          </cell>
          <cell r="AR231">
            <v>12883.16</v>
          </cell>
          <cell r="AS231">
            <v>493334.5715769743</v>
          </cell>
          <cell r="AT231">
            <v>41111.22</v>
          </cell>
          <cell r="AU231">
            <v>29028.339438050767</v>
          </cell>
          <cell r="AV231">
            <v>2419.0300000000002</v>
          </cell>
          <cell r="AW231">
            <v>56413.41</v>
          </cell>
          <cell r="AX231">
            <v>0</v>
          </cell>
          <cell r="AY231">
            <v>185516.71011712999</v>
          </cell>
          <cell r="AZ231" t="str">
            <v>Yes</v>
          </cell>
          <cell r="BA231">
            <v>185516.72</v>
          </cell>
        </row>
        <row r="232">
          <cell r="B232" t="str">
            <v>RS07180</v>
          </cell>
          <cell r="C232">
            <v>13000802</v>
          </cell>
          <cell r="D232">
            <v>43283</v>
          </cell>
          <cell r="E232" t="str">
            <v>SAKA RILWAN ADIO</v>
          </cell>
          <cell r="F232" t="str">
            <v>SET C</v>
          </cell>
          <cell r="G232">
            <v>31</v>
          </cell>
          <cell r="H232">
            <v>31</v>
          </cell>
          <cell r="I232">
            <v>1161133.5775220306</v>
          </cell>
          <cell r="J232">
            <v>120000.003614581</v>
          </cell>
          <cell r="K232">
            <v>0</v>
          </cell>
          <cell r="L232">
            <v>122500.02545132251</v>
          </cell>
          <cell r="M232">
            <v>362986.17266319075</v>
          </cell>
          <cell r="N232">
            <v>0</v>
          </cell>
          <cell r="O232">
            <v>62492.698091749102</v>
          </cell>
          <cell r="P232">
            <v>100000</v>
          </cell>
          <cell r="Q232">
            <v>43750</v>
          </cell>
          <cell r="R232">
            <v>0</v>
          </cell>
          <cell r="S232">
            <v>736330.05406268593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220293.91</v>
          </cell>
          <cell r="Y232">
            <v>198000</v>
          </cell>
          <cell r="Z232">
            <v>22293.910000000003</v>
          </cell>
          <cell r="AA232">
            <v>648840.05546388065</v>
          </cell>
          <cell r="AB232">
            <v>324420.02773194032</v>
          </cell>
          <cell r="AC232">
            <v>3704746.5246013808</v>
          </cell>
          <cell r="AD232">
            <v>308728.87705011509</v>
          </cell>
          <cell r="AE232">
            <v>308728.87705011509</v>
          </cell>
          <cell r="AF232">
            <v>227623.87011712999</v>
          </cell>
          <cell r="AG232">
            <v>227623.87011712999</v>
          </cell>
          <cell r="AH232">
            <v>96761.131460169214</v>
          </cell>
          <cell r="AI232">
            <v>116113.35775220305</v>
          </cell>
          <cell r="AJ232">
            <v>212874.48921237228</v>
          </cell>
          <cell r="AK232">
            <v>0</v>
          </cell>
          <cell r="AL232">
            <v>0</v>
          </cell>
          <cell r="AM232">
            <v>3917621.0138137531</v>
          </cell>
          <cell r="AN232">
            <v>4115621.0138137531</v>
          </cell>
          <cell r="AO232">
            <v>193247.36584372341</v>
          </cell>
          <cell r="AP232">
            <v>16103.95</v>
          </cell>
          <cell r="AQ232">
            <v>154597.89267497871</v>
          </cell>
          <cell r="AR232">
            <v>12883.16</v>
          </cell>
          <cell r="AS232">
            <v>457282.8215769743</v>
          </cell>
          <cell r="AT232">
            <v>38106.910000000003</v>
          </cell>
          <cell r="AU232">
            <v>29028.339438050767</v>
          </cell>
          <cell r="AV232">
            <v>2419.0300000000002</v>
          </cell>
          <cell r="AW232">
            <v>53409.100000000006</v>
          </cell>
          <cell r="AX232">
            <v>0</v>
          </cell>
          <cell r="AY232">
            <v>174214.77011712999</v>
          </cell>
          <cell r="AZ232" t="str">
            <v>Yes</v>
          </cell>
          <cell r="BA232">
            <v>174214.78</v>
          </cell>
        </row>
        <row r="233">
          <cell r="B233" t="str">
            <v>AB07180</v>
          </cell>
          <cell r="C233">
            <v>13000762</v>
          </cell>
          <cell r="D233">
            <v>43283</v>
          </cell>
          <cell r="E233" t="str">
            <v>BABA AMINU KABIR</v>
          </cell>
          <cell r="F233" t="str">
            <v>SET C</v>
          </cell>
          <cell r="G233">
            <v>31</v>
          </cell>
          <cell r="H233">
            <v>31</v>
          </cell>
          <cell r="I233">
            <v>1161133.5775220306</v>
          </cell>
          <cell r="J233">
            <v>120000.003614581</v>
          </cell>
          <cell r="K233">
            <v>0</v>
          </cell>
          <cell r="L233">
            <v>122500.02545132251</v>
          </cell>
          <cell r="M233">
            <v>362986.17266319075</v>
          </cell>
          <cell r="N233">
            <v>0</v>
          </cell>
          <cell r="O233">
            <v>62492.698091749102</v>
          </cell>
          <cell r="P233">
            <v>100000</v>
          </cell>
          <cell r="Q233">
            <v>43750</v>
          </cell>
          <cell r="R233">
            <v>0</v>
          </cell>
          <cell r="S233">
            <v>736330.05406268593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220293.91</v>
          </cell>
          <cell r="Y233">
            <v>0</v>
          </cell>
          <cell r="Z233">
            <v>220293.91</v>
          </cell>
          <cell r="AA233">
            <v>648840.05546388065</v>
          </cell>
          <cell r="AB233">
            <v>324420.02773194032</v>
          </cell>
          <cell r="AC233">
            <v>3902746.5246013808</v>
          </cell>
          <cell r="AD233">
            <v>325228.87705011509</v>
          </cell>
          <cell r="AE233">
            <v>325228.87705011509</v>
          </cell>
          <cell r="AF233">
            <v>244123.87011712999</v>
          </cell>
          <cell r="AG233">
            <v>244123.87011712999</v>
          </cell>
          <cell r="AH233">
            <v>96761.131460169214</v>
          </cell>
          <cell r="AI233">
            <v>116113.35775220305</v>
          </cell>
          <cell r="AJ233">
            <v>212874.48921237228</v>
          </cell>
          <cell r="AK233">
            <v>0</v>
          </cell>
          <cell r="AL233">
            <v>0</v>
          </cell>
          <cell r="AM233">
            <v>4115621.0138137531</v>
          </cell>
          <cell r="AN233">
            <v>4115621.0138137531</v>
          </cell>
          <cell r="AO233">
            <v>193247.36584372341</v>
          </cell>
          <cell r="AP233">
            <v>16103.95</v>
          </cell>
          <cell r="AQ233">
            <v>154597.89267497871</v>
          </cell>
          <cell r="AR233">
            <v>12883.16</v>
          </cell>
          <cell r="AS233">
            <v>498862.8215769743</v>
          </cell>
          <cell r="AT233">
            <v>41571.910000000003</v>
          </cell>
          <cell r="AU233">
            <v>29028.339438050767</v>
          </cell>
          <cell r="AV233">
            <v>2419.0300000000002</v>
          </cell>
          <cell r="AW233">
            <v>56874.100000000006</v>
          </cell>
          <cell r="AX233">
            <v>0</v>
          </cell>
          <cell r="AY233">
            <v>187249.77011712999</v>
          </cell>
          <cell r="AZ233" t="str">
            <v>Yes</v>
          </cell>
          <cell r="BA233">
            <v>187249.78</v>
          </cell>
        </row>
        <row r="234">
          <cell r="B234" t="str">
            <v>KA07180</v>
          </cell>
          <cell r="C234">
            <v>13000798</v>
          </cell>
          <cell r="D234">
            <v>43283</v>
          </cell>
          <cell r="E234" t="str">
            <v>BASHIR KABIR ABDULLAHI</v>
          </cell>
          <cell r="F234" t="str">
            <v>SET C</v>
          </cell>
          <cell r="G234">
            <v>31</v>
          </cell>
          <cell r="H234">
            <v>31</v>
          </cell>
          <cell r="I234">
            <v>1161133.5775220306</v>
          </cell>
          <cell r="J234">
            <v>120000.003614581</v>
          </cell>
          <cell r="K234">
            <v>0</v>
          </cell>
          <cell r="L234">
            <v>122500.02545132251</v>
          </cell>
          <cell r="M234">
            <v>362986.17266319075</v>
          </cell>
          <cell r="N234">
            <v>0</v>
          </cell>
          <cell r="O234">
            <v>62492.698091749102</v>
          </cell>
          <cell r="P234">
            <v>100000</v>
          </cell>
          <cell r="Q234">
            <v>43750</v>
          </cell>
          <cell r="R234">
            <v>0</v>
          </cell>
          <cell r="S234">
            <v>736330.05406268593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220293.91</v>
          </cell>
          <cell r="Y234">
            <v>0</v>
          </cell>
          <cell r="Z234">
            <v>220293.91</v>
          </cell>
          <cell r="AA234">
            <v>648840.05546388065</v>
          </cell>
          <cell r="AB234">
            <v>324420.02773194032</v>
          </cell>
          <cell r="AC234">
            <v>3902746.5246013808</v>
          </cell>
          <cell r="AD234">
            <v>325228.87705011509</v>
          </cell>
          <cell r="AE234">
            <v>325228.87705011509</v>
          </cell>
          <cell r="AF234">
            <v>244123.87011712999</v>
          </cell>
          <cell r="AG234">
            <v>244123.87011712999</v>
          </cell>
          <cell r="AH234">
            <v>96761.131460169214</v>
          </cell>
          <cell r="AI234">
            <v>116113.35775220305</v>
          </cell>
          <cell r="AJ234">
            <v>212874.48921237228</v>
          </cell>
          <cell r="AK234">
            <v>0</v>
          </cell>
          <cell r="AL234">
            <v>0</v>
          </cell>
          <cell r="AM234">
            <v>4115621.0138137531</v>
          </cell>
          <cell r="AN234">
            <v>4115621.0138137531</v>
          </cell>
          <cell r="AO234">
            <v>193247.36584372341</v>
          </cell>
          <cell r="AP234">
            <v>16103.95</v>
          </cell>
          <cell r="AQ234">
            <v>154597.89267497871</v>
          </cell>
          <cell r="AR234">
            <v>12883.16</v>
          </cell>
          <cell r="AS234">
            <v>498862.8215769743</v>
          </cell>
          <cell r="AT234">
            <v>41571.910000000003</v>
          </cell>
          <cell r="AU234">
            <v>29028.339438050767</v>
          </cell>
          <cell r="AV234">
            <v>2419.0300000000002</v>
          </cell>
          <cell r="AW234">
            <v>56874.100000000006</v>
          </cell>
          <cell r="AX234">
            <v>0</v>
          </cell>
          <cell r="AY234">
            <v>187249.77011712999</v>
          </cell>
          <cell r="AZ234" t="str">
            <v>Yes</v>
          </cell>
          <cell r="BA234">
            <v>187249.78</v>
          </cell>
        </row>
        <row r="235">
          <cell r="B235" t="str">
            <v>KA02180</v>
          </cell>
          <cell r="C235">
            <v>13001099</v>
          </cell>
          <cell r="D235">
            <v>43132</v>
          </cell>
          <cell r="E235" t="str">
            <v>AMINU KUDIRAT OLUSHOLA</v>
          </cell>
          <cell r="F235" t="str">
            <v>SET C</v>
          </cell>
          <cell r="G235">
            <v>31</v>
          </cell>
          <cell r="H235">
            <v>31</v>
          </cell>
          <cell r="I235">
            <v>1161133.5775220306</v>
          </cell>
          <cell r="J235">
            <v>120000.003614581</v>
          </cell>
          <cell r="K235">
            <v>0</v>
          </cell>
          <cell r="L235">
            <v>122500.02545132251</v>
          </cell>
          <cell r="M235">
            <v>362986.17266319075</v>
          </cell>
          <cell r="N235">
            <v>0</v>
          </cell>
          <cell r="O235">
            <v>62492.698091749102</v>
          </cell>
          <cell r="P235">
            <v>100000</v>
          </cell>
          <cell r="Q235">
            <v>43750</v>
          </cell>
          <cell r="R235">
            <v>0</v>
          </cell>
          <cell r="S235">
            <v>736330.05406268593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220293.91</v>
          </cell>
          <cell r="Y235">
            <v>60000</v>
          </cell>
          <cell r="Z235">
            <v>160293.91</v>
          </cell>
          <cell r="AA235">
            <v>648840.05546388065</v>
          </cell>
          <cell r="AB235">
            <v>324420.02773194032</v>
          </cell>
          <cell r="AC235">
            <v>3842746.5246013808</v>
          </cell>
          <cell r="AD235">
            <v>320228.87705011509</v>
          </cell>
          <cell r="AE235">
            <v>320228.87705011509</v>
          </cell>
          <cell r="AF235">
            <v>239123.87011712999</v>
          </cell>
          <cell r="AG235">
            <v>239123.87011712999</v>
          </cell>
          <cell r="AH235">
            <v>96761.131460169214</v>
          </cell>
          <cell r="AI235">
            <v>116113.35775220305</v>
          </cell>
          <cell r="AJ235">
            <v>212874.48921237228</v>
          </cell>
          <cell r="AK235">
            <v>0</v>
          </cell>
          <cell r="AL235">
            <v>0</v>
          </cell>
          <cell r="AM235">
            <v>4055621.0138137531</v>
          </cell>
          <cell r="AN235">
            <v>4115621.0138137531</v>
          </cell>
          <cell r="AO235">
            <v>193247.36584372341</v>
          </cell>
          <cell r="AP235">
            <v>16103.95</v>
          </cell>
          <cell r="AQ235">
            <v>154597.89267497871</v>
          </cell>
          <cell r="AR235">
            <v>12883.16</v>
          </cell>
          <cell r="AS235">
            <v>486262.8215769743</v>
          </cell>
          <cell r="AT235">
            <v>40521.910000000003</v>
          </cell>
          <cell r="AU235">
            <v>29028.339438050767</v>
          </cell>
          <cell r="AV235">
            <v>2419.0300000000002</v>
          </cell>
          <cell r="AW235">
            <v>55824.100000000006</v>
          </cell>
          <cell r="AX235">
            <v>0</v>
          </cell>
          <cell r="AY235">
            <v>183299.77011712999</v>
          </cell>
          <cell r="AZ235" t="str">
            <v>Yes</v>
          </cell>
          <cell r="BA235">
            <v>183299.78</v>
          </cell>
        </row>
        <row r="236">
          <cell r="B236" t="str">
            <v>RA11170</v>
          </cell>
          <cell r="C236">
            <v>13000627</v>
          </cell>
          <cell r="D236">
            <v>43059</v>
          </cell>
          <cell r="E236" t="str">
            <v xml:space="preserve">RASHIDAT ADESHINA </v>
          </cell>
          <cell r="F236" t="str">
            <v>SET C</v>
          </cell>
          <cell r="G236">
            <v>31</v>
          </cell>
          <cell r="H236">
            <v>31</v>
          </cell>
          <cell r="I236">
            <v>1161133.5775220306</v>
          </cell>
          <cell r="J236">
            <v>120000.003614581</v>
          </cell>
          <cell r="K236">
            <v>0</v>
          </cell>
          <cell r="L236">
            <v>122500.02545132251</v>
          </cell>
          <cell r="M236">
            <v>362986.17266319075</v>
          </cell>
          <cell r="N236">
            <v>0</v>
          </cell>
          <cell r="O236">
            <v>62492.698091749102</v>
          </cell>
          <cell r="P236">
            <v>100000</v>
          </cell>
          <cell r="Q236">
            <v>43750</v>
          </cell>
          <cell r="R236">
            <v>0</v>
          </cell>
          <cell r="S236">
            <v>736330.05406268593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220293.91</v>
          </cell>
          <cell r="Y236">
            <v>0</v>
          </cell>
          <cell r="Z236">
            <v>220293.91</v>
          </cell>
          <cell r="AA236">
            <v>648840.05546388065</v>
          </cell>
          <cell r="AB236">
            <v>324420.02773194032</v>
          </cell>
          <cell r="AC236">
            <v>3902746.5246013808</v>
          </cell>
          <cell r="AD236">
            <v>325228.87705011509</v>
          </cell>
          <cell r="AE236">
            <v>325228.87705011509</v>
          </cell>
          <cell r="AF236">
            <v>244123.87011712999</v>
          </cell>
          <cell r="AG236">
            <v>244123.87011712999</v>
          </cell>
          <cell r="AH236">
            <v>96761.131460169214</v>
          </cell>
          <cell r="AI236">
            <v>116113.35775220305</v>
          </cell>
          <cell r="AJ236">
            <v>212874.48921237228</v>
          </cell>
          <cell r="AK236">
            <v>0</v>
          </cell>
          <cell r="AL236">
            <v>0</v>
          </cell>
          <cell r="AM236">
            <v>4115621.0138137531</v>
          </cell>
          <cell r="AN236">
            <v>4115621.0138137531</v>
          </cell>
          <cell r="AO236">
            <v>193247.36584372341</v>
          </cell>
          <cell r="AP236">
            <v>16103.95</v>
          </cell>
          <cell r="AQ236">
            <v>154597.89267497871</v>
          </cell>
          <cell r="AR236">
            <v>12883.16</v>
          </cell>
          <cell r="AS236">
            <v>498862.8215769743</v>
          </cell>
          <cell r="AT236">
            <v>41571.910000000003</v>
          </cell>
          <cell r="AU236">
            <v>29028.339438050767</v>
          </cell>
          <cell r="AV236">
            <v>2419.0300000000002</v>
          </cell>
          <cell r="AW236">
            <v>56874.100000000006</v>
          </cell>
          <cell r="AX236">
            <v>0</v>
          </cell>
          <cell r="AY236">
            <v>187249.77011712999</v>
          </cell>
          <cell r="AZ236" t="str">
            <v>Yes</v>
          </cell>
          <cell r="BA236">
            <v>187249.78</v>
          </cell>
        </row>
        <row r="237">
          <cell r="B237" t="str">
            <v>MS11170</v>
          </cell>
          <cell r="C237">
            <v>13000789</v>
          </cell>
          <cell r="D237">
            <v>43059</v>
          </cell>
          <cell r="E237" t="str">
            <v>SANI MUJITTABA SULEMAN</v>
          </cell>
          <cell r="F237" t="str">
            <v>SET C</v>
          </cell>
          <cell r="G237">
            <v>31</v>
          </cell>
          <cell r="H237">
            <v>31</v>
          </cell>
          <cell r="I237">
            <v>1161133.5775220306</v>
          </cell>
          <cell r="J237">
            <v>120000.003614581</v>
          </cell>
          <cell r="K237">
            <v>0</v>
          </cell>
          <cell r="L237">
            <v>122500.02545132251</v>
          </cell>
          <cell r="M237">
            <v>362986.17266319075</v>
          </cell>
          <cell r="N237">
            <v>0</v>
          </cell>
          <cell r="O237">
            <v>62492.698091749102</v>
          </cell>
          <cell r="P237">
            <v>100000</v>
          </cell>
          <cell r="Q237">
            <v>43750</v>
          </cell>
          <cell r="R237">
            <v>0</v>
          </cell>
          <cell r="S237">
            <v>736330.05406268593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220293.91</v>
          </cell>
          <cell r="Y237">
            <v>0</v>
          </cell>
          <cell r="Z237">
            <v>220293.91</v>
          </cell>
          <cell r="AA237">
            <v>648840.05546388065</v>
          </cell>
          <cell r="AB237">
            <v>324420.02773194032</v>
          </cell>
          <cell r="AC237">
            <v>3902746.5246013808</v>
          </cell>
          <cell r="AD237">
            <v>325228.87705011509</v>
          </cell>
          <cell r="AE237">
            <v>325228.87705011509</v>
          </cell>
          <cell r="AF237">
            <v>244123.87011712999</v>
          </cell>
          <cell r="AG237">
            <v>244123.87011712999</v>
          </cell>
          <cell r="AH237">
            <v>96761.131460169214</v>
          </cell>
          <cell r="AI237">
            <v>116113.35775220305</v>
          </cell>
          <cell r="AJ237">
            <v>212874.48921237228</v>
          </cell>
          <cell r="AK237">
            <v>0</v>
          </cell>
          <cell r="AL237">
            <v>0</v>
          </cell>
          <cell r="AM237">
            <v>4115621.0138137531</v>
          </cell>
          <cell r="AN237">
            <v>4115621.0138137531</v>
          </cell>
          <cell r="AO237">
            <v>193247.36584372341</v>
          </cell>
          <cell r="AP237">
            <v>16103.95</v>
          </cell>
          <cell r="AQ237">
            <v>154597.89267497871</v>
          </cell>
          <cell r="AR237">
            <v>12883.16</v>
          </cell>
          <cell r="AS237">
            <v>498862.8215769743</v>
          </cell>
          <cell r="AT237">
            <v>41571.910000000003</v>
          </cell>
          <cell r="AU237">
            <v>29028.339438050767</v>
          </cell>
          <cell r="AV237">
            <v>2419.0300000000002</v>
          </cell>
          <cell r="AW237">
            <v>56874.100000000006</v>
          </cell>
          <cell r="AX237">
            <v>0</v>
          </cell>
          <cell r="AY237">
            <v>187249.77011712999</v>
          </cell>
          <cell r="AZ237" t="str">
            <v>Yes</v>
          </cell>
          <cell r="BA237">
            <v>187249.78</v>
          </cell>
        </row>
        <row r="238">
          <cell r="B238" t="str">
            <v>RB05170</v>
          </cell>
          <cell r="C238">
            <v>13000972</v>
          </cell>
          <cell r="D238">
            <v>42857</v>
          </cell>
          <cell r="E238" t="str">
            <v>BELLO RILLIWAN ADEMOLA</v>
          </cell>
          <cell r="F238" t="str">
            <v>SET C</v>
          </cell>
          <cell r="G238">
            <v>31</v>
          </cell>
          <cell r="H238">
            <v>31</v>
          </cell>
          <cell r="I238">
            <v>1161133.5775220306</v>
          </cell>
          <cell r="J238">
            <v>120000.003614581</v>
          </cell>
          <cell r="K238">
            <v>0</v>
          </cell>
          <cell r="L238">
            <v>122500.02545132251</v>
          </cell>
          <cell r="M238">
            <v>362986.17266319075</v>
          </cell>
          <cell r="N238">
            <v>0</v>
          </cell>
          <cell r="O238">
            <v>62492.698091749102</v>
          </cell>
          <cell r="P238">
            <v>100000</v>
          </cell>
          <cell r="Q238">
            <v>43750</v>
          </cell>
          <cell r="R238">
            <v>0</v>
          </cell>
          <cell r="S238">
            <v>736330.05406268593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220293.91</v>
          </cell>
          <cell r="Y238">
            <v>130200</v>
          </cell>
          <cell r="Z238">
            <v>90093.91</v>
          </cell>
          <cell r="AA238">
            <v>648840.05546388065</v>
          </cell>
          <cell r="AB238">
            <v>324420.02773194032</v>
          </cell>
          <cell r="AC238">
            <v>3772546.5246013808</v>
          </cell>
          <cell r="AD238">
            <v>314378.87705011509</v>
          </cell>
          <cell r="AE238">
            <v>314378.87705011509</v>
          </cell>
          <cell r="AF238">
            <v>233273.87011712999</v>
          </cell>
          <cell r="AG238">
            <v>233273.87011712999</v>
          </cell>
          <cell r="AH238">
            <v>96761.131460169214</v>
          </cell>
          <cell r="AI238">
            <v>116113.35775220305</v>
          </cell>
          <cell r="AJ238">
            <v>212874.48921237228</v>
          </cell>
          <cell r="AK238">
            <v>0</v>
          </cell>
          <cell r="AL238">
            <v>0</v>
          </cell>
          <cell r="AM238">
            <v>3985421.0138137531</v>
          </cell>
          <cell r="AN238">
            <v>4115621.0138137531</v>
          </cell>
          <cell r="AO238">
            <v>193247.36584372341</v>
          </cell>
          <cell r="AP238">
            <v>16103.95</v>
          </cell>
          <cell r="AQ238">
            <v>154597.89267497871</v>
          </cell>
          <cell r="AR238">
            <v>12883.16</v>
          </cell>
          <cell r="AS238">
            <v>471520.8215769743</v>
          </cell>
          <cell r="AT238">
            <v>39293.410000000003</v>
          </cell>
          <cell r="AU238">
            <v>29028.339438050767</v>
          </cell>
          <cell r="AV238">
            <v>2419.0300000000002</v>
          </cell>
          <cell r="AW238">
            <v>54595.600000000006</v>
          </cell>
          <cell r="AX238">
            <v>0</v>
          </cell>
          <cell r="AY238">
            <v>178678.27011712999</v>
          </cell>
          <cell r="AZ238" t="str">
            <v>Yes</v>
          </cell>
          <cell r="BA238">
            <v>178678.28</v>
          </cell>
        </row>
        <row r="239">
          <cell r="B239" t="str">
            <v>SA04170</v>
          </cell>
          <cell r="C239">
            <v>13000633</v>
          </cell>
          <cell r="D239">
            <v>42826</v>
          </cell>
          <cell r="E239" t="str">
            <v>ABDULAZEEZ SODIQ DAMILARE</v>
          </cell>
          <cell r="F239" t="str">
            <v>SET C</v>
          </cell>
          <cell r="G239">
            <v>31</v>
          </cell>
          <cell r="H239">
            <v>31</v>
          </cell>
          <cell r="I239">
            <v>1161133.5775220306</v>
          </cell>
          <cell r="J239">
            <v>120000.003614581</v>
          </cell>
          <cell r="K239">
            <v>0</v>
          </cell>
          <cell r="L239">
            <v>122500.02545132251</v>
          </cell>
          <cell r="M239">
            <v>362986.17266319075</v>
          </cell>
          <cell r="N239">
            <v>0</v>
          </cell>
          <cell r="O239">
            <v>62492.698091749102</v>
          </cell>
          <cell r="P239">
            <v>100000</v>
          </cell>
          <cell r="Q239">
            <v>43750</v>
          </cell>
          <cell r="R239">
            <v>0</v>
          </cell>
          <cell r="S239">
            <v>736330.05406268593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220293.91</v>
          </cell>
          <cell r="Y239">
            <v>120000</v>
          </cell>
          <cell r="Z239">
            <v>100293.91</v>
          </cell>
          <cell r="AA239">
            <v>648840.05546388065</v>
          </cell>
          <cell r="AB239">
            <v>324420.02773194032</v>
          </cell>
          <cell r="AC239">
            <v>3782746.5246013808</v>
          </cell>
          <cell r="AD239">
            <v>315228.87705011509</v>
          </cell>
          <cell r="AE239">
            <v>315228.87705011509</v>
          </cell>
          <cell r="AF239">
            <v>234123.87011712999</v>
          </cell>
          <cell r="AG239">
            <v>234123.87011712999</v>
          </cell>
          <cell r="AH239">
            <v>96761.131460169214</v>
          </cell>
          <cell r="AI239">
            <v>116113.35775220305</v>
          </cell>
          <cell r="AJ239">
            <v>212874.48921237228</v>
          </cell>
          <cell r="AK239">
            <v>0</v>
          </cell>
          <cell r="AL239">
            <v>0</v>
          </cell>
          <cell r="AM239">
            <v>3995621.0138137531</v>
          </cell>
          <cell r="AN239">
            <v>4115621.0138137531</v>
          </cell>
          <cell r="AO239">
            <v>193247.36584372341</v>
          </cell>
          <cell r="AP239">
            <v>16103.95</v>
          </cell>
          <cell r="AQ239">
            <v>154597.89267497871</v>
          </cell>
          <cell r="AR239">
            <v>12883.16</v>
          </cell>
          <cell r="AS239">
            <v>473662.8215769743</v>
          </cell>
          <cell r="AT239">
            <v>39471.910000000003</v>
          </cell>
          <cell r="AU239">
            <v>29028.339438050767</v>
          </cell>
          <cell r="AV239">
            <v>2419.0300000000002</v>
          </cell>
          <cell r="AW239">
            <v>54774.100000000006</v>
          </cell>
          <cell r="AX239">
            <v>0</v>
          </cell>
          <cell r="AY239">
            <v>179349.77011712999</v>
          </cell>
          <cell r="AZ239" t="str">
            <v>Yes</v>
          </cell>
          <cell r="BA239">
            <v>179349.78</v>
          </cell>
        </row>
        <row r="240">
          <cell r="B240" t="str">
            <v>NA04170</v>
          </cell>
          <cell r="C240">
            <v>13000640</v>
          </cell>
          <cell r="D240">
            <v>42826</v>
          </cell>
          <cell r="E240" t="str">
            <v>ADEYEMO NURUDEEN ADETOLA</v>
          </cell>
          <cell r="F240" t="str">
            <v>SET C</v>
          </cell>
          <cell r="G240">
            <v>31</v>
          </cell>
          <cell r="H240">
            <v>31</v>
          </cell>
          <cell r="I240">
            <v>1161133.5775220306</v>
          </cell>
          <cell r="J240">
            <v>120000.003614581</v>
          </cell>
          <cell r="K240">
            <v>0</v>
          </cell>
          <cell r="L240">
            <v>122500.02545132251</v>
          </cell>
          <cell r="M240">
            <v>362986.17266319075</v>
          </cell>
          <cell r="N240">
            <v>0</v>
          </cell>
          <cell r="O240">
            <v>62492.698091749102</v>
          </cell>
          <cell r="P240">
            <v>100000</v>
          </cell>
          <cell r="Q240">
            <v>43750</v>
          </cell>
          <cell r="R240">
            <v>0</v>
          </cell>
          <cell r="S240">
            <v>736330.05406268593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220293.91</v>
          </cell>
          <cell r="Y240">
            <v>0</v>
          </cell>
          <cell r="Z240">
            <v>220293.91</v>
          </cell>
          <cell r="AA240">
            <v>648840.05546388065</v>
          </cell>
          <cell r="AB240">
            <v>324420.02773194032</v>
          </cell>
          <cell r="AC240">
            <v>3902746.5246013808</v>
          </cell>
          <cell r="AD240">
            <v>325228.87705011509</v>
          </cell>
          <cell r="AE240">
            <v>325228.87705011509</v>
          </cell>
          <cell r="AF240">
            <v>244123.87011712999</v>
          </cell>
          <cell r="AG240">
            <v>244123.87011712999</v>
          </cell>
          <cell r="AH240">
            <v>96761.131460169214</v>
          </cell>
          <cell r="AI240">
            <v>116113.35775220305</v>
          </cell>
          <cell r="AJ240">
            <v>212874.48921237228</v>
          </cell>
          <cell r="AK240">
            <v>0</v>
          </cell>
          <cell r="AL240">
            <v>0</v>
          </cell>
          <cell r="AM240">
            <v>4115621.0138137531</v>
          </cell>
          <cell r="AN240">
            <v>4115621.0138137531</v>
          </cell>
          <cell r="AO240">
            <v>193247.36584372341</v>
          </cell>
          <cell r="AP240">
            <v>16103.95</v>
          </cell>
          <cell r="AQ240">
            <v>154597.89267497871</v>
          </cell>
          <cell r="AR240">
            <v>12883.16</v>
          </cell>
          <cell r="AS240">
            <v>498862.8215769743</v>
          </cell>
          <cell r="AT240">
            <v>41571.910000000003</v>
          </cell>
          <cell r="AU240">
            <v>29028.339438050767</v>
          </cell>
          <cell r="AV240">
            <v>2419.0300000000002</v>
          </cell>
          <cell r="AW240">
            <v>56874.100000000006</v>
          </cell>
          <cell r="AX240">
            <v>0</v>
          </cell>
          <cell r="AY240">
            <v>187249.77011712999</v>
          </cell>
          <cell r="AZ240" t="str">
            <v>Yes</v>
          </cell>
          <cell r="BA240">
            <v>187249.78</v>
          </cell>
        </row>
        <row r="241">
          <cell r="B241" t="str">
            <v>ZA04170</v>
          </cell>
          <cell r="C241">
            <v>13000655</v>
          </cell>
          <cell r="D241">
            <v>42826</v>
          </cell>
          <cell r="E241" t="str">
            <v>AJAO ZAINAB ENIOLA</v>
          </cell>
          <cell r="F241" t="str">
            <v>SET C</v>
          </cell>
          <cell r="G241">
            <v>31</v>
          </cell>
          <cell r="H241">
            <v>31</v>
          </cell>
          <cell r="I241">
            <v>1161133.5775220306</v>
          </cell>
          <cell r="J241">
            <v>120000.003614581</v>
          </cell>
          <cell r="K241">
            <v>0</v>
          </cell>
          <cell r="L241">
            <v>122500.02545132251</v>
          </cell>
          <cell r="M241">
            <v>362986.17266319075</v>
          </cell>
          <cell r="N241">
            <v>0</v>
          </cell>
          <cell r="O241">
            <v>62492.698091749102</v>
          </cell>
          <cell r="P241">
            <v>100000</v>
          </cell>
          <cell r="Q241">
            <v>43750</v>
          </cell>
          <cell r="R241">
            <v>0</v>
          </cell>
          <cell r="S241">
            <v>736330.05406268593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220293.91</v>
          </cell>
          <cell r="Y241">
            <v>0</v>
          </cell>
          <cell r="Z241">
            <v>220293.91</v>
          </cell>
          <cell r="AA241">
            <v>648840.05546388065</v>
          </cell>
          <cell r="AB241">
            <v>324420.02773194032</v>
          </cell>
          <cell r="AC241">
            <v>3902746.5246013808</v>
          </cell>
          <cell r="AD241">
            <v>325228.87705011509</v>
          </cell>
          <cell r="AE241">
            <v>325228.87705011509</v>
          </cell>
          <cell r="AF241">
            <v>244123.87011712999</v>
          </cell>
          <cell r="AG241">
            <v>244123.87011712999</v>
          </cell>
          <cell r="AH241">
            <v>96761.131460169214</v>
          </cell>
          <cell r="AI241">
            <v>116113.35775220305</v>
          </cell>
          <cell r="AJ241">
            <v>212874.48921237228</v>
          </cell>
          <cell r="AK241">
            <v>0</v>
          </cell>
          <cell r="AL241">
            <v>0</v>
          </cell>
          <cell r="AM241">
            <v>4115621.0138137531</v>
          </cell>
          <cell r="AN241">
            <v>4115621.0138137531</v>
          </cell>
          <cell r="AO241">
            <v>193247.36584372341</v>
          </cell>
          <cell r="AP241">
            <v>16103.95</v>
          </cell>
          <cell r="AQ241">
            <v>154597.89267497871</v>
          </cell>
          <cell r="AR241">
            <v>12883.16</v>
          </cell>
          <cell r="AS241">
            <v>498862.8215769743</v>
          </cell>
          <cell r="AT241">
            <v>41571.910000000003</v>
          </cell>
          <cell r="AU241">
            <v>29028.339438050767</v>
          </cell>
          <cell r="AV241">
            <v>2419.0300000000002</v>
          </cell>
          <cell r="AW241">
            <v>56874.100000000006</v>
          </cell>
          <cell r="AX241">
            <v>0</v>
          </cell>
          <cell r="AY241">
            <v>187249.77011712999</v>
          </cell>
          <cell r="AZ241" t="str">
            <v>Yes</v>
          </cell>
          <cell r="BA241">
            <v>187249.78</v>
          </cell>
        </row>
        <row r="242">
          <cell r="B242" t="str">
            <v>AA04171</v>
          </cell>
          <cell r="C242">
            <v>13000623</v>
          </cell>
          <cell r="D242">
            <v>42826</v>
          </cell>
          <cell r="E242" t="str">
            <v>ADELEYE ADEPEJU AJOKE</v>
          </cell>
          <cell r="F242" t="str">
            <v>SET C</v>
          </cell>
          <cell r="G242">
            <v>31</v>
          </cell>
          <cell r="H242">
            <v>31</v>
          </cell>
          <cell r="I242">
            <v>1161133.5775220306</v>
          </cell>
          <cell r="J242">
            <v>120000.003614581</v>
          </cell>
          <cell r="K242">
            <v>0</v>
          </cell>
          <cell r="L242">
            <v>122500.02545132251</v>
          </cell>
          <cell r="M242">
            <v>362986.17266319075</v>
          </cell>
          <cell r="N242">
            <v>0</v>
          </cell>
          <cell r="O242">
            <v>62492.698091749102</v>
          </cell>
          <cell r="P242">
            <v>100000</v>
          </cell>
          <cell r="Q242">
            <v>43750</v>
          </cell>
          <cell r="R242">
            <v>0</v>
          </cell>
          <cell r="S242">
            <v>736330.05406268593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220293.91</v>
          </cell>
          <cell r="Y242">
            <v>0</v>
          </cell>
          <cell r="Z242">
            <v>220293.91</v>
          </cell>
          <cell r="AA242">
            <v>648840.05546388065</v>
          </cell>
          <cell r="AB242">
            <v>324420.02773194032</v>
          </cell>
          <cell r="AC242">
            <v>3902746.5246013808</v>
          </cell>
          <cell r="AD242">
            <v>325228.87705011509</v>
          </cell>
          <cell r="AE242">
            <v>325228.87705011509</v>
          </cell>
          <cell r="AF242">
            <v>244123.87011712999</v>
          </cell>
          <cell r="AG242">
            <v>244123.87011712999</v>
          </cell>
          <cell r="AH242">
            <v>96761.131460169214</v>
          </cell>
          <cell r="AI242">
            <v>116113.35775220305</v>
          </cell>
          <cell r="AJ242">
            <v>212874.48921237228</v>
          </cell>
          <cell r="AK242">
            <v>0</v>
          </cell>
          <cell r="AL242">
            <v>0</v>
          </cell>
          <cell r="AM242">
            <v>4115621.0138137531</v>
          </cell>
          <cell r="AN242">
            <v>4115621.0138137531</v>
          </cell>
          <cell r="AO242">
            <v>193247.36584372341</v>
          </cell>
          <cell r="AP242">
            <v>16103.95</v>
          </cell>
          <cell r="AQ242">
            <v>154597.89267497871</v>
          </cell>
          <cell r="AR242">
            <v>12883.16</v>
          </cell>
          <cell r="AS242">
            <v>498862.8215769743</v>
          </cell>
          <cell r="AT242">
            <v>41571.910000000003</v>
          </cell>
          <cell r="AU242">
            <v>29028.339438050767</v>
          </cell>
          <cell r="AV242">
            <v>2419.0300000000002</v>
          </cell>
          <cell r="AW242">
            <v>56874.100000000006</v>
          </cell>
          <cell r="AX242">
            <v>0</v>
          </cell>
          <cell r="AY242">
            <v>187249.77011712999</v>
          </cell>
          <cell r="AZ242" t="str">
            <v>Yes</v>
          </cell>
          <cell r="BA242">
            <v>187249.78</v>
          </cell>
        </row>
        <row r="243">
          <cell r="B243" t="str">
            <v>BO04170</v>
          </cell>
          <cell r="C243">
            <v>13000622</v>
          </cell>
          <cell r="D243">
            <v>42826</v>
          </cell>
          <cell r="E243" t="str">
            <v>OGUNGBEMI BAMIDELE</v>
          </cell>
          <cell r="F243" t="str">
            <v>SET C</v>
          </cell>
          <cell r="G243">
            <v>31</v>
          </cell>
          <cell r="H243">
            <v>31</v>
          </cell>
          <cell r="I243">
            <v>1161133.5775220306</v>
          </cell>
          <cell r="J243">
            <v>120000.003614581</v>
          </cell>
          <cell r="K243">
            <v>0</v>
          </cell>
          <cell r="L243">
            <v>122500.02545132251</v>
          </cell>
          <cell r="M243">
            <v>362986.17266319075</v>
          </cell>
          <cell r="N243">
            <v>0</v>
          </cell>
          <cell r="O243">
            <v>62492.698091749102</v>
          </cell>
          <cell r="P243">
            <v>100000</v>
          </cell>
          <cell r="Q243">
            <v>43750</v>
          </cell>
          <cell r="R243">
            <v>0</v>
          </cell>
          <cell r="S243">
            <v>736330.05406268593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220293.91</v>
          </cell>
          <cell r="Y243">
            <v>0</v>
          </cell>
          <cell r="Z243">
            <v>220293.91</v>
          </cell>
          <cell r="AA243">
            <v>648840.05546388065</v>
          </cell>
          <cell r="AB243">
            <v>324420.02773194032</v>
          </cell>
          <cell r="AC243">
            <v>3902746.5246013808</v>
          </cell>
          <cell r="AD243">
            <v>325228.87705011509</v>
          </cell>
          <cell r="AE243">
            <v>325228.87705011509</v>
          </cell>
          <cell r="AF243">
            <v>244123.87011712999</v>
          </cell>
          <cell r="AG243">
            <v>244123.87011712999</v>
          </cell>
          <cell r="AH243">
            <v>96761.131460169214</v>
          </cell>
          <cell r="AI243">
            <v>116113.35775220305</v>
          </cell>
          <cell r="AJ243">
            <v>212874.48921237228</v>
          </cell>
          <cell r="AK243">
            <v>0</v>
          </cell>
          <cell r="AL243">
            <v>0</v>
          </cell>
          <cell r="AM243">
            <v>4115621.0138137531</v>
          </cell>
          <cell r="AN243">
            <v>4115621.0138137531</v>
          </cell>
          <cell r="AO243">
            <v>193247.36584372341</v>
          </cell>
          <cell r="AP243">
            <v>16103.95</v>
          </cell>
          <cell r="AQ243">
            <v>154597.89267497871</v>
          </cell>
          <cell r="AR243">
            <v>12883.16</v>
          </cell>
          <cell r="AS243">
            <v>498862.8215769743</v>
          </cell>
          <cell r="AT243">
            <v>41571.910000000003</v>
          </cell>
          <cell r="AU243">
            <v>29028.339438050767</v>
          </cell>
          <cell r="AV243">
            <v>2419.0300000000002</v>
          </cell>
          <cell r="AW243">
            <v>56874.100000000006</v>
          </cell>
          <cell r="AX243">
            <v>0</v>
          </cell>
          <cell r="AY243">
            <v>187249.77011712999</v>
          </cell>
          <cell r="AZ243" t="str">
            <v>Yes</v>
          </cell>
          <cell r="BA243">
            <v>187249.78</v>
          </cell>
        </row>
        <row r="244">
          <cell r="B244" t="str">
            <v>RA04170</v>
          </cell>
          <cell r="C244">
            <v>13000641</v>
          </cell>
          <cell r="D244">
            <v>42826</v>
          </cell>
          <cell r="E244" t="str">
            <v>AJISAFE RUKAYAT OLADUNNI</v>
          </cell>
          <cell r="F244" t="str">
            <v>SET C</v>
          </cell>
          <cell r="G244">
            <v>31</v>
          </cell>
          <cell r="H244">
            <v>31</v>
          </cell>
          <cell r="I244">
            <v>1161133.5775220306</v>
          </cell>
          <cell r="J244">
            <v>120000.003614581</v>
          </cell>
          <cell r="K244">
            <v>0</v>
          </cell>
          <cell r="L244">
            <v>122500.02545132251</v>
          </cell>
          <cell r="M244">
            <v>362986.17266319075</v>
          </cell>
          <cell r="N244">
            <v>0</v>
          </cell>
          <cell r="O244">
            <v>62492.698091749102</v>
          </cell>
          <cell r="P244">
            <v>100000</v>
          </cell>
          <cell r="Q244">
            <v>43750</v>
          </cell>
          <cell r="R244">
            <v>0</v>
          </cell>
          <cell r="S244">
            <v>736330.05406268593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220293.91</v>
          </cell>
          <cell r="Y244">
            <v>150000</v>
          </cell>
          <cell r="Z244">
            <v>70293.91</v>
          </cell>
          <cell r="AA244">
            <v>648840.05546388065</v>
          </cell>
          <cell r="AB244">
            <v>324420.02773194032</v>
          </cell>
          <cell r="AC244">
            <v>3752746.5246013808</v>
          </cell>
          <cell r="AD244">
            <v>312728.87705011509</v>
          </cell>
          <cell r="AE244">
            <v>312728.87705011509</v>
          </cell>
          <cell r="AF244">
            <v>231623.87011712999</v>
          </cell>
          <cell r="AG244">
            <v>231623.87011712999</v>
          </cell>
          <cell r="AH244">
            <v>96761.131460169214</v>
          </cell>
          <cell r="AI244">
            <v>116113.35775220305</v>
          </cell>
          <cell r="AJ244">
            <v>212874.48921237228</v>
          </cell>
          <cell r="AK244">
            <v>0</v>
          </cell>
          <cell r="AL244">
            <v>0</v>
          </cell>
          <cell r="AM244">
            <v>3965621.0138137531</v>
          </cell>
          <cell r="AN244">
            <v>4115621.0138137531</v>
          </cell>
          <cell r="AO244">
            <v>193247.36584372341</v>
          </cell>
          <cell r="AP244">
            <v>16103.95</v>
          </cell>
          <cell r="AQ244">
            <v>154597.89267497871</v>
          </cell>
          <cell r="AR244">
            <v>12883.16</v>
          </cell>
          <cell r="AS244">
            <v>467362.8215769743</v>
          </cell>
          <cell r="AT244">
            <v>38946.910000000003</v>
          </cell>
          <cell r="AU244">
            <v>29028.339438050767</v>
          </cell>
          <cell r="AV244">
            <v>2419.0300000000002</v>
          </cell>
          <cell r="AW244">
            <v>54249.100000000006</v>
          </cell>
          <cell r="AX244">
            <v>0</v>
          </cell>
          <cell r="AY244">
            <v>177374.77011712999</v>
          </cell>
          <cell r="AZ244" t="str">
            <v>Yes</v>
          </cell>
          <cell r="BA244">
            <v>177374.78</v>
          </cell>
        </row>
        <row r="245">
          <cell r="B245" t="str">
            <v>TA04170</v>
          </cell>
          <cell r="C245">
            <v>13000646</v>
          </cell>
          <cell r="D245">
            <v>42826</v>
          </cell>
          <cell r="E245" t="str">
            <v>ABDUL TAOFEEK OJO</v>
          </cell>
          <cell r="F245" t="str">
            <v>SET C</v>
          </cell>
          <cell r="G245">
            <v>31</v>
          </cell>
          <cell r="H245">
            <v>31</v>
          </cell>
          <cell r="I245">
            <v>1161133.5775220306</v>
          </cell>
          <cell r="J245">
            <v>120000.003614581</v>
          </cell>
          <cell r="K245">
            <v>0</v>
          </cell>
          <cell r="L245">
            <v>122500.02545132251</v>
          </cell>
          <cell r="M245">
            <v>362986.17266319075</v>
          </cell>
          <cell r="N245">
            <v>0</v>
          </cell>
          <cell r="O245">
            <v>62492.698091749102</v>
          </cell>
          <cell r="P245">
            <v>100000</v>
          </cell>
          <cell r="Q245">
            <v>43750</v>
          </cell>
          <cell r="R245">
            <v>0</v>
          </cell>
          <cell r="S245">
            <v>736330.05406268593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220293.91</v>
          </cell>
          <cell r="Y245">
            <v>198000</v>
          </cell>
          <cell r="Z245">
            <v>22293.910000000003</v>
          </cell>
          <cell r="AA245">
            <v>648840.05546388065</v>
          </cell>
          <cell r="AB245">
            <v>324420.02773194032</v>
          </cell>
          <cell r="AC245">
            <v>3704746.5246013808</v>
          </cell>
          <cell r="AD245">
            <v>308728.87705011509</v>
          </cell>
          <cell r="AE245">
            <v>308728.87705011509</v>
          </cell>
          <cell r="AF245">
            <v>227623.87011712999</v>
          </cell>
          <cell r="AG245">
            <v>227623.87011712999</v>
          </cell>
          <cell r="AH245">
            <v>96761.131460169214</v>
          </cell>
          <cell r="AI245">
            <v>116113.35775220305</v>
          </cell>
          <cell r="AJ245">
            <v>212874.48921237228</v>
          </cell>
          <cell r="AK245">
            <v>0</v>
          </cell>
          <cell r="AL245">
            <v>0</v>
          </cell>
          <cell r="AM245">
            <v>3917621.0138137531</v>
          </cell>
          <cell r="AN245">
            <v>4115621.0138137531</v>
          </cell>
          <cell r="AO245">
            <v>193247.36584372341</v>
          </cell>
          <cell r="AP245">
            <v>16103.95</v>
          </cell>
          <cell r="AQ245">
            <v>154597.89267497871</v>
          </cell>
          <cell r="AR245">
            <v>12883.16</v>
          </cell>
          <cell r="AS245">
            <v>457282.8215769743</v>
          </cell>
          <cell r="AT245">
            <v>38106.910000000003</v>
          </cell>
          <cell r="AU245">
            <v>29028.339438050767</v>
          </cell>
          <cell r="AV245">
            <v>2419.0300000000002</v>
          </cell>
          <cell r="AW245">
            <v>53409.100000000006</v>
          </cell>
          <cell r="AX245">
            <v>0</v>
          </cell>
          <cell r="AY245">
            <v>174214.77011712999</v>
          </cell>
          <cell r="AZ245" t="str">
            <v>Yes</v>
          </cell>
          <cell r="BA245">
            <v>174214.78</v>
          </cell>
        </row>
        <row r="246">
          <cell r="B246" t="str">
            <v>KY04170</v>
          </cell>
          <cell r="C246">
            <v>13000613</v>
          </cell>
          <cell r="D246">
            <v>42826</v>
          </cell>
          <cell r="E246" t="str">
            <v>YUSUF KUDIRAT TITILAYO</v>
          </cell>
          <cell r="F246" t="str">
            <v>SET C</v>
          </cell>
          <cell r="G246">
            <v>31</v>
          </cell>
          <cell r="H246">
            <v>31</v>
          </cell>
          <cell r="I246">
            <v>1161133.5775220306</v>
          </cell>
          <cell r="J246">
            <v>120000.003614581</v>
          </cell>
          <cell r="K246">
            <v>0</v>
          </cell>
          <cell r="L246">
            <v>122500.02545132251</v>
          </cell>
          <cell r="M246">
            <v>362986.17266319075</v>
          </cell>
          <cell r="N246">
            <v>0</v>
          </cell>
          <cell r="O246">
            <v>62492.698091749102</v>
          </cell>
          <cell r="P246">
            <v>100000</v>
          </cell>
          <cell r="Q246">
            <v>43750</v>
          </cell>
          <cell r="R246">
            <v>0</v>
          </cell>
          <cell r="S246">
            <v>736330.05406268593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220293.91</v>
          </cell>
          <cell r="Y246">
            <v>0</v>
          </cell>
          <cell r="Z246">
            <v>220293.91</v>
          </cell>
          <cell r="AA246">
            <v>648840.05546388065</v>
          </cell>
          <cell r="AB246">
            <v>324420.02773194032</v>
          </cell>
          <cell r="AC246">
            <v>3902746.5246013808</v>
          </cell>
          <cell r="AD246">
            <v>325228.87705011509</v>
          </cell>
          <cell r="AE246">
            <v>325228.87705011509</v>
          </cell>
          <cell r="AF246">
            <v>244123.87011712999</v>
          </cell>
          <cell r="AG246">
            <v>244123.87011712999</v>
          </cell>
          <cell r="AH246">
            <v>96761.131460169214</v>
          </cell>
          <cell r="AI246">
            <v>116113.35775220305</v>
          </cell>
          <cell r="AJ246">
            <v>212874.48921237228</v>
          </cell>
          <cell r="AK246">
            <v>0</v>
          </cell>
          <cell r="AL246">
            <v>0</v>
          </cell>
          <cell r="AM246">
            <v>4115621.0138137531</v>
          </cell>
          <cell r="AN246">
            <v>4115621.0138137531</v>
          </cell>
          <cell r="AO246">
            <v>193247.36584372341</v>
          </cell>
          <cell r="AP246">
            <v>16103.95</v>
          </cell>
          <cell r="AQ246">
            <v>154597.89267497871</v>
          </cell>
          <cell r="AR246">
            <v>12883.16</v>
          </cell>
          <cell r="AS246">
            <v>498862.8215769743</v>
          </cell>
          <cell r="AT246">
            <v>41571.910000000003</v>
          </cell>
          <cell r="AU246">
            <v>29028.339438050767</v>
          </cell>
          <cell r="AV246">
            <v>2419.0300000000002</v>
          </cell>
          <cell r="AW246">
            <v>56874.100000000006</v>
          </cell>
          <cell r="AX246">
            <v>0</v>
          </cell>
          <cell r="AY246">
            <v>187249.77011712999</v>
          </cell>
          <cell r="AZ246" t="str">
            <v>Yes</v>
          </cell>
          <cell r="BA246">
            <v>187249.78</v>
          </cell>
        </row>
        <row r="247">
          <cell r="B247" t="str">
            <v>HB04170</v>
          </cell>
          <cell r="C247">
            <v>13000625</v>
          </cell>
          <cell r="D247">
            <v>42826</v>
          </cell>
          <cell r="E247" t="str">
            <v>BUARI ODUNAYO HALIMAT</v>
          </cell>
          <cell r="F247" t="str">
            <v>SET C</v>
          </cell>
          <cell r="G247">
            <v>31</v>
          </cell>
          <cell r="H247">
            <v>31</v>
          </cell>
          <cell r="I247">
            <v>1161133.5775220306</v>
          </cell>
          <cell r="J247">
            <v>120000.003614581</v>
          </cell>
          <cell r="K247">
            <v>0</v>
          </cell>
          <cell r="L247">
            <v>122500.02545132251</v>
          </cell>
          <cell r="M247">
            <v>362986.17266319075</v>
          </cell>
          <cell r="N247">
            <v>0</v>
          </cell>
          <cell r="O247">
            <v>62492.698091749102</v>
          </cell>
          <cell r="P247">
            <v>100000</v>
          </cell>
          <cell r="Q247">
            <v>43750</v>
          </cell>
          <cell r="R247">
            <v>0</v>
          </cell>
          <cell r="S247">
            <v>736330.05406268593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220293.91</v>
          </cell>
          <cell r="Y247">
            <v>0</v>
          </cell>
          <cell r="Z247">
            <v>220293.91</v>
          </cell>
          <cell r="AA247">
            <v>648840.05546388065</v>
          </cell>
          <cell r="AB247">
            <v>324420.02773194032</v>
          </cell>
          <cell r="AC247">
            <v>3902746.5246013808</v>
          </cell>
          <cell r="AD247">
            <v>325228.87705011509</v>
          </cell>
          <cell r="AE247">
            <v>325228.87705011509</v>
          </cell>
          <cell r="AF247">
            <v>244123.87011712999</v>
          </cell>
          <cell r="AG247">
            <v>244123.87011712999</v>
          </cell>
          <cell r="AH247">
            <v>96761.131460169214</v>
          </cell>
          <cell r="AI247">
            <v>116113.35775220305</v>
          </cell>
          <cell r="AJ247">
            <v>212874.48921237228</v>
          </cell>
          <cell r="AK247">
            <v>0</v>
          </cell>
          <cell r="AL247">
            <v>0</v>
          </cell>
          <cell r="AM247">
            <v>4115621.0138137531</v>
          </cell>
          <cell r="AN247">
            <v>4115621.0138137531</v>
          </cell>
          <cell r="AO247">
            <v>193247.36584372341</v>
          </cell>
          <cell r="AP247">
            <v>16103.95</v>
          </cell>
          <cell r="AQ247">
            <v>154597.89267497871</v>
          </cell>
          <cell r="AR247">
            <v>12883.16</v>
          </cell>
          <cell r="AS247">
            <v>498862.8215769743</v>
          </cell>
          <cell r="AT247">
            <v>41571.910000000003</v>
          </cell>
          <cell r="AU247">
            <v>29028.339438050767</v>
          </cell>
          <cell r="AV247">
            <v>2419.0300000000002</v>
          </cell>
          <cell r="AW247">
            <v>56874.100000000006</v>
          </cell>
          <cell r="AX247">
            <v>0</v>
          </cell>
          <cell r="AY247">
            <v>187249.77011712999</v>
          </cell>
          <cell r="AZ247" t="str">
            <v>Yes</v>
          </cell>
          <cell r="BA247">
            <v>187249.78</v>
          </cell>
        </row>
        <row r="248">
          <cell r="B248" t="str">
            <v>BO04171</v>
          </cell>
          <cell r="C248">
            <v>13000632</v>
          </cell>
          <cell r="D248">
            <v>42826</v>
          </cell>
          <cell r="E248" t="str">
            <v>ONOJA BENEDICT CYPRIAN</v>
          </cell>
          <cell r="F248" t="str">
            <v>SET C</v>
          </cell>
          <cell r="G248">
            <v>31</v>
          </cell>
          <cell r="H248">
            <v>31</v>
          </cell>
          <cell r="I248">
            <v>1161133.5775220306</v>
          </cell>
          <cell r="J248">
            <v>120000.003614581</v>
          </cell>
          <cell r="K248">
            <v>0</v>
          </cell>
          <cell r="L248">
            <v>122500.02545132251</v>
          </cell>
          <cell r="M248">
            <v>362986.17266319075</v>
          </cell>
          <cell r="N248">
            <v>0</v>
          </cell>
          <cell r="O248">
            <v>62492.698091749102</v>
          </cell>
          <cell r="P248">
            <v>100000</v>
          </cell>
          <cell r="Q248">
            <v>43750</v>
          </cell>
          <cell r="R248">
            <v>0</v>
          </cell>
          <cell r="S248">
            <v>736330.05406268593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220293.91</v>
          </cell>
          <cell r="Y248">
            <v>28600</v>
          </cell>
          <cell r="Z248">
            <v>191693.91</v>
          </cell>
          <cell r="AA248">
            <v>648840.05546388065</v>
          </cell>
          <cell r="AB248">
            <v>324420.02773194032</v>
          </cell>
          <cell r="AC248">
            <v>3874146.5246013808</v>
          </cell>
          <cell r="AD248">
            <v>322845.54371678171</v>
          </cell>
          <cell r="AE248">
            <v>322845.54371678171</v>
          </cell>
          <cell r="AF248">
            <v>241740.53678379665</v>
          </cell>
          <cell r="AG248">
            <v>241740.53678379665</v>
          </cell>
          <cell r="AH248">
            <v>96761.131460169214</v>
          </cell>
          <cell r="AI248">
            <v>116113.35775220305</v>
          </cell>
          <cell r="AJ248">
            <v>212874.48921237228</v>
          </cell>
          <cell r="AK248">
            <v>0</v>
          </cell>
          <cell r="AL248">
            <v>0</v>
          </cell>
          <cell r="AM248">
            <v>4087021.0138137531</v>
          </cell>
          <cell r="AN248">
            <v>4115621.0138137531</v>
          </cell>
          <cell r="AO248">
            <v>193247.36584372341</v>
          </cell>
          <cell r="AP248">
            <v>16103.95</v>
          </cell>
          <cell r="AQ248">
            <v>154597.89267497871</v>
          </cell>
          <cell r="AR248">
            <v>12883.16</v>
          </cell>
          <cell r="AS248">
            <v>492856.8215769743</v>
          </cell>
          <cell r="AT248">
            <v>41071.410000000003</v>
          </cell>
          <cell r="AU248">
            <v>29028.339438050767</v>
          </cell>
          <cell r="AV248">
            <v>2419.0300000000002</v>
          </cell>
          <cell r="AW248">
            <v>56373.600000000006</v>
          </cell>
          <cell r="AX248">
            <v>0</v>
          </cell>
          <cell r="AY248">
            <v>185366.93678379664</v>
          </cell>
          <cell r="AZ248" t="str">
            <v>Yes</v>
          </cell>
          <cell r="BA248">
            <v>185366.94</v>
          </cell>
        </row>
        <row r="249">
          <cell r="B249" t="str">
            <v>NB03170</v>
          </cell>
          <cell r="C249">
            <v>13000933</v>
          </cell>
          <cell r="D249">
            <v>42821</v>
          </cell>
          <cell r="E249" t="str">
            <v xml:space="preserve">BAWA NURA </v>
          </cell>
          <cell r="F249" t="str">
            <v>SET C</v>
          </cell>
          <cell r="G249">
            <v>31</v>
          </cell>
          <cell r="H249">
            <v>31</v>
          </cell>
          <cell r="I249">
            <v>1161133.5775220306</v>
          </cell>
          <cell r="J249">
            <v>120000.003614581</v>
          </cell>
          <cell r="K249">
            <v>0</v>
          </cell>
          <cell r="L249">
            <v>122500.02545132251</v>
          </cell>
          <cell r="M249">
            <v>362986.17266319075</v>
          </cell>
          <cell r="N249">
            <v>0</v>
          </cell>
          <cell r="O249">
            <v>62492.698091749102</v>
          </cell>
          <cell r="P249">
            <v>100000</v>
          </cell>
          <cell r="Q249">
            <v>43750</v>
          </cell>
          <cell r="R249">
            <v>0</v>
          </cell>
          <cell r="S249">
            <v>736330.05406268593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220293.91</v>
          </cell>
          <cell r="Y249">
            <v>0</v>
          </cell>
          <cell r="Z249">
            <v>220293.91</v>
          </cell>
          <cell r="AA249">
            <v>648840.05546388065</v>
          </cell>
          <cell r="AB249">
            <v>324420.02773194032</v>
          </cell>
          <cell r="AC249">
            <v>3902746.5246013808</v>
          </cell>
          <cell r="AD249">
            <v>325228.87705011509</v>
          </cell>
          <cell r="AE249">
            <v>325228.87705011509</v>
          </cell>
          <cell r="AF249">
            <v>244123.87011712999</v>
          </cell>
          <cell r="AG249">
            <v>244123.87011712999</v>
          </cell>
          <cell r="AH249">
            <v>96761.131460169214</v>
          </cell>
          <cell r="AI249">
            <v>116113.35775220305</v>
          </cell>
          <cell r="AJ249">
            <v>212874.48921237228</v>
          </cell>
          <cell r="AK249">
            <v>0</v>
          </cell>
          <cell r="AL249">
            <v>0</v>
          </cell>
          <cell r="AM249">
            <v>4115621.0138137531</v>
          </cell>
          <cell r="AN249">
            <v>4115621.0138137531</v>
          </cell>
          <cell r="AO249">
            <v>193247.36584372341</v>
          </cell>
          <cell r="AP249">
            <v>16103.95</v>
          </cell>
          <cell r="AQ249">
            <v>154597.89267497871</v>
          </cell>
          <cell r="AR249">
            <v>12883.16</v>
          </cell>
          <cell r="AS249">
            <v>498862.8215769743</v>
          </cell>
          <cell r="AT249">
            <v>41571.910000000003</v>
          </cell>
          <cell r="AU249">
            <v>29028.339438050767</v>
          </cell>
          <cell r="AV249">
            <v>2419.0300000000002</v>
          </cell>
          <cell r="AW249">
            <v>56874.100000000006</v>
          </cell>
          <cell r="AX249">
            <v>0</v>
          </cell>
          <cell r="AY249">
            <v>187249.77011712999</v>
          </cell>
          <cell r="AZ249" t="str">
            <v>Yes</v>
          </cell>
          <cell r="BA249">
            <v>187249.78</v>
          </cell>
        </row>
        <row r="250">
          <cell r="B250" t="str">
            <v>LA03170</v>
          </cell>
          <cell r="C250">
            <v>13000935</v>
          </cell>
          <cell r="D250">
            <v>42814</v>
          </cell>
          <cell r="E250" t="str">
            <v>AZUBUIKE LOVELYN NZUBECHUKWUKA</v>
          </cell>
          <cell r="F250" t="str">
            <v>SET C</v>
          </cell>
          <cell r="G250">
            <v>31</v>
          </cell>
          <cell r="H250">
            <v>31</v>
          </cell>
          <cell r="I250">
            <v>1161133.5775220306</v>
          </cell>
          <cell r="J250">
            <v>120000.003614581</v>
          </cell>
          <cell r="K250">
            <v>0</v>
          </cell>
          <cell r="L250">
            <v>122500.02545132251</v>
          </cell>
          <cell r="M250">
            <v>362986.17266319075</v>
          </cell>
          <cell r="N250">
            <v>0</v>
          </cell>
          <cell r="O250">
            <v>62492.698091749102</v>
          </cell>
          <cell r="P250">
            <v>100000</v>
          </cell>
          <cell r="Q250">
            <v>43750</v>
          </cell>
          <cell r="R250">
            <v>0</v>
          </cell>
          <cell r="S250">
            <v>736330.05406268593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220293.91</v>
          </cell>
          <cell r="Y250">
            <v>25000</v>
          </cell>
          <cell r="Z250">
            <v>195293.91</v>
          </cell>
          <cell r="AA250">
            <v>648840.05546388065</v>
          </cell>
          <cell r="AB250">
            <v>324420.02773194032</v>
          </cell>
          <cell r="AC250">
            <v>3877746.5246013808</v>
          </cell>
          <cell r="AD250">
            <v>323145.54371678171</v>
          </cell>
          <cell r="AE250">
            <v>323145.54371678171</v>
          </cell>
          <cell r="AF250">
            <v>242040.53678379665</v>
          </cell>
          <cell r="AG250">
            <v>242040.53678379665</v>
          </cell>
          <cell r="AH250">
            <v>96761.131460169214</v>
          </cell>
          <cell r="AI250">
            <v>116113.35775220305</v>
          </cell>
          <cell r="AJ250">
            <v>212874.48921237228</v>
          </cell>
          <cell r="AK250">
            <v>0</v>
          </cell>
          <cell r="AL250">
            <v>0</v>
          </cell>
          <cell r="AM250">
            <v>4090621.0138137531</v>
          </cell>
          <cell r="AN250">
            <v>4115621.0138137531</v>
          </cell>
          <cell r="AO250">
            <v>193247.36584372341</v>
          </cell>
          <cell r="AP250">
            <v>16103.95</v>
          </cell>
          <cell r="AQ250">
            <v>154597.89267497871</v>
          </cell>
          <cell r="AR250">
            <v>12883.16</v>
          </cell>
          <cell r="AS250">
            <v>493612.8215769743</v>
          </cell>
          <cell r="AT250">
            <v>41134.410000000003</v>
          </cell>
          <cell r="AU250">
            <v>29028.339438050767</v>
          </cell>
          <cell r="AV250">
            <v>2419.0300000000002</v>
          </cell>
          <cell r="AW250">
            <v>56436.600000000006</v>
          </cell>
          <cell r="AX250">
            <v>0</v>
          </cell>
          <cell r="AY250">
            <v>185603.93678379664</v>
          </cell>
          <cell r="AZ250" t="str">
            <v>Yes</v>
          </cell>
          <cell r="BA250">
            <v>185603.94</v>
          </cell>
        </row>
        <row r="251">
          <cell r="B251" t="str">
            <v>YU03170</v>
          </cell>
          <cell r="C251">
            <v>13000922</v>
          </cell>
          <cell r="D251">
            <v>42802</v>
          </cell>
          <cell r="E251" t="str">
            <v>USMAN YAHAYA SHEHU</v>
          </cell>
          <cell r="F251" t="str">
            <v>SET C</v>
          </cell>
          <cell r="G251">
            <v>31</v>
          </cell>
          <cell r="H251">
            <v>31</v>
          </cell>
          <cell r="I251">
            <v>1161133.5775220306</v>
          </cell>
          <cell r="J251">
            <v>120000.003614581</v>
          </cell>
          <cell r="K251">
            <v>0</v>
          </cell>
          <cell r="L251">
            <v>122500.02545132251</v>
          </cell>
          <cell r="M251">
            <v>362986.17266319075</v>
          </cell>
          <cell r="N251">
            <v>0</v>
          </cell>
          <cell r="O251">
            <v>62492.698091749102</v>
          </cell>
          <cell r="P251">
            <v>100000</v>
          </cell>
          <cell r="Q251">
            <v>43750</v>
          </cell>
          <cell r="R251">
            <v>0</v>
          </cell>
          <cell r="S251">
            <v>736330.05406268593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220293.91</v>
          </cell>
          <cell r="Y251">
            <v>0</v>
          </cell>
          <cell r="Z251">
            <v>220293.91</v>
          </cell>
          <cell r="AA251">
            <v>648840.05546388065</v>
          </cell>
          <cell r="AB251">
            <v>324420.02773194032</v>
          </cell>
          <cell r="AC251">
            <v>3902746.5246013808</v>
          </cell>
          <cell r="AD251">
            <v>325228.87705011509</v>
          </cell>
          <cell r="AE251">
            <v>325228.87705011509</v>
          </cell>
          <cell r="AF251">
            <v>244123.87011712999</v>
          </cell>
          <cell r="AG251">
            <v>244123.87011712999</v>
          </cell>
          <cell r="AH251">
            <v>96761.131460169214</v>
          </cell>
          <cell r="AI251">
            <v>116113.35775220305</v>
          </cell>
          <cell r="AJ251">
            <v>212874.48921237228</v>
          </cell>
          <cell r="AK251">
            <v>0</v>
          </cell>
          <cell r="AL251">
            <v>0</v>
          </cell>
          <cell r="AM251">
            <v>4115621.0138137531</v>
          </cell>
          <cell r="AN251">
            <v>4115621.0138137531</v>
          </cell>
          <cell r="AO251">
            <v>193247.36584372341</v>
          </cell>
          <cell r="AP251">
            <v>16103.95</v>
          </cell>
          <cell r="AQ251">
            <v>154597.89267497871</v>
          </cell>
          <cell r="AR251">
            <v>12883.16</v>
          </cell>
          <cell r="AS251">
            <v>498862.8215769743</v>
          </cell>
          <cell r="AT251">
            <v>41571.910000000003</v>
          </cell>
          <cell r="AU251">
            <v>29028.339438050767</v>
          </cell>
          <cell r="AV251">
            <v>2419.0300000000002</v>
          </cell>
          <cell r="AW251">
            <v>56874.100000000006</v>
          </cell>
          <cell r="AX251">
            <v>0</v>
          </cell>
          <cell r="AY251">
            <v>187249.77011712999</v>
          </cell>
          <cell r="AZ251" t="str">
            <v>Yes</v>
          </cell>
          <cell r="BA251">
            <v>187249.78</v>
          </cell>
        </row>
        <row r="252">
          <cell r="B252" t="str">
            <v>MA07200</v>
          </cell>
          <cell r="C252">
            <v>13001050</v>
          </cell>
          <cell r="D252">
            <v>44040</v>
          </cell>
          <cell r="E252" t="str">
            <v>ADEYI MUKHTAR ABDULRAHMAN</v>
          </cell>
          <cell r="F252" t="str">
            <v>ET</v>
          </cell>
          <cell r="G252">
            <v>31</v>
          </cell>
          <cell r="H252">
            <v>31</v>
          </cell>
          <cell r="I252">
            <v>967151.45812339755</v>
          </cell>
          <cell r="J252">
            <v>100000.00262237001</v>
          </cell>
          <cell r="K252">
            <v>0</v>
          </cell>
          <cell r="L252">
            <v>90000</v>
          </cell>
          <cell r="M252">
            <v>301205.96894984972</v>
          </cell>
          <cell r="N252">
            <v>0</v>
          </cell>
          <cell r="O252">
            <v>56972.797322605285</v>
          </cell>
          <cell r="P252">
            <v>93750</v>
          </cell>
          <cell r="Q252">
            <v>32500</v>
          </cell>
          <cell r="R252">
            <v>0</v>
          </cell>
          <cell r="S252">
            <v>579312.8628309794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142214.59</v>
          </cell>
          <cell r="Y252">
            <v>120000</v>
          </cell>
          <cell r="Z252">
            <v>22214.589999999997</v>
          </cell>
          <cell r="AA252">
            <v>537170.73971956142</v>
          </cell>
          <cell r="AB252">
            <v>268585.36985978071</v>
          </cell>
          <cell r="AC252">
            <v>3048863.7894285438</v>
          </cell>
          <cell r="AD252">
            <v>254071.98245237864</v>
          </cell>
          <cell r="AE252">
            <v>254071.98245237864</v>
          </cell>
          <cell r="AF252">
            <v>186925.63998743347</v>
          </cell>
          <cell r="AG252">
            <v>186925.63998743347</v>
          </cell>
          <cell r="AH252">
            <v>80595.954843616462</v>
          </cell>
          <cell r="AI252">
            <v>96715.145812339761</v>
          </cell>
          <cell r="AJ252">
            <v>177311.10065595622</v>
          </cell>
          <cell r="AK252">
            <v>0</v>
          </cell>
          <cell r="AL252">
            <v>0</v>
          </cell>
          <cell r="AM252">
            <v>3226174.8900845</v>
          </cell>
          <cell r="AN252">
            <v>3346174.8900845</v>
          </cell>
          <cell r="AO252">
            <v>159432.21978429588</v>
          </cell>
          <cell r="AP252">
            <v>13286.02</v>
          </cell>
          <cell r="AQ252">
            <v>127545.77582743671</v>
          </cell>
          <cell r="AR252">
            <v>10628.82</v>
          </cell>
          <cell r="AS252">
            <v>351095.22345528647</v>
          </cell>
          <cell r="AT252">
            <v>29257.94</v>
          </cell>
          <cell r="AU252">
            <v>24178.78645308494</v>
          </cell>
          <cell r="AV252">
            <v>2014.9</v>
          </cell>
          <cell r="AW252">
            <v>41901.660000000003</v>
          </cell>
          <cell r="AX252">
            <v>212170.32245237863</v>
          </cell>
          <cell r="AY252">
            <v>0</v>
          </cell>
          <cell r="AZ252">
            <v>0</v>
          </cell>
          <cell r="BA252">
            <v>212170.33000000002</v>
          </cell>
        </row>
        <row r="253">
          <cell r="B253" t="str">
            <v>AO11190</v>
          </cell>
          <cell r="C253">
            <v>13001657</v>
          </cell>
          <cell r="D253">
            <v>43773</v>
          </cell>
          <cell r="E253" t="str">
            <v>OYENIYI ABDULHAKEEM OYEWALE</v>
          </cell>
          <cell r="F253" t="str">
            <v>ET</v>
          </cell>
          <cell r="G253">
            <v>31</v>
          </cell>
          <cell r="H253">
            <v>31</v>
          </cell>
          <cell r="I253">
            <v>967151.45812339755</v>
          </cell>
          <cell r="J253">
            <v>100000.00262237001</v>
          </cell>
          <cell r="K253">
            <v>0</v>
          </cell>
          <cell r="L253">
            <v>90000</v>
          </cell>
          <cell r="M253">
            <v>301205.96894984972</v>
          </cell>
          <cell r="N253">
            <v>0</v>
          </cell>
          <cell r="O253">
            <v>56972.797322605285</v>
          </cell>
          <cell r="P253">
            <v>93750</v>
          </cell>
          <cell r="Q253">
            <v>32500</v>
          </cell>
          <cell r="R253">
            <v>0</v>
          </cell>
          <cell r="S253">
            <v>579312.8628309794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142214.59</v>
          </cell>
          <cell r="Y253">
            <v>81000</v>
          </cell>
          <cell r="Z253">
            <v>61214.59</v>
          </cell>
          <cell r="AA253">
            <v>537170.73971956142</v>
          </cell>
          <cell r="AB253">
            <v>268585.36985978071</v>
          </cell>
          <cell r="AC253">
            <v>3087863.7894285438</v>
          </cell>
          <cell r="AD253">
            <v>257321.98245237864</v>
          </cell>
          <cell r="AE253">
            <v>257321.98245237861</v>
          </cell>
          <cell r="AF253">
            <v>190175.63998743347</v>
          </cell>
          <cell r="AG253">
            <v>190175.63998743347</v>
          </cell>
          <cell r="AH253">
            <v>80595.954843616462</v>
          </cell>
          <cell r="AI253">
            <v>96715.145812339761</v>
          </cell>
          <cell r="AJ253">
            <v>177311.10065595622</v>
          </cell>
          <cell r="AK253">
            <v>0</v>
          </cell>
          <cell r="AL253">
            <v>0</v>
          </cell>
          <cell r="AM253">
            <v>3265174.8900845</v>
          </cell>
          <cell r="AN253">
            <v>3346174.8900845</v>
          </cell>
          <cell r="AO253">
            <v>159432.21978429588</v>
          </cell>
          <cell r="AP253">
            <v>13286.02</v>
          </cell>
          <cell r="AQ253">
            <v>127545.77582743671</v>
          </cell>
          <cell r="AR253">
            <v>10628.82</v>
          </cell>
          <cell r="AS253">
            <v>359285.22345528647</v>
          </cell>
          <cell r="AT253">
            <v>29940.44</v>
          </cell>
          <cell r="AU253">
            <v>24178.78645308494</v>
          </cell>
          <cell r="AV253">
            <v>2014.9</v>
          </cell>
          <cell r="AW253">
            <v>42584.160000000003</v>
          </cell>
          <cell r="AX253">
            <v>214737.8224523786</v>
          </cell>
          <cell r="AY253">
            <v>0</v>
          </cell>
          <cell r="AZ253">
            <v>0</v>
          </cell>
          <cell r="BA253">
            <v>214737.83000000002</v>
          </cell>
        </row>
        <row r="254">
          <cell r="B254" t="str">
            <v>AA04190</v>
          </cell>
          <cell r="C254">
            <v>13001409</v>
          </cell>
          <cell r="D254">
            <v>43556</v>
          </cell>
          <cell r="E254" t="str">
            <v>ADEYEMI AYODEJI OLUKAYODE</v>
          </cell>
          <cell r="F254" t="str">
            <v>ET</v>
          </cell>
          <cell r="G254">
            <v>31</v>
          </cell>
          <cell r="H254">
            <v>31</v>
          </cell>
          <cell r="I254">
            <v>967151.45812339755</v>
          </cell>
          <cell r="J254">
            <v>100000.00262237001</v>
          </cell>
          <cell r="K254">
            <v>0</v>
          </cell>
          <cell r="L254">
            <v>90000</v>
          </cell>
          <cell r="M254">
            <v>301205.96894984972</v>
          </cell>
          <cell r="N254">
            <v>0</v>
          </cell>
          <cell r="O254">
            <v>56972.797322605285</v>
          </cell>
          <cell r="P254">
            <v>93750</v>
          </cell>
          <cell r="Q254">
            <v>32500</v>
          </cell>
          <cell r="R254">
            <v>0</v>
          </cell>
          <cell r="S254">
            <v>579312.8628309794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142214.59</v>
          </cell>
          <cell r="Y254">
            <v>0</v>
          </cell>
          <cell r="Z254">
            <v>142214.59</v>
          </cell>
          <cell r="AA254">
            <v>537170.73971956142</v>
          </cell>
          <cell r="AB254">
            <v>268585.36985978071</v>
          </cell>
          <cell r="AC254">
            <v>3168863.7894285438</v>
          </cell>
          <cell r="AD254">
            <v>264071.98245237867</v>
          </cell>
          <cell r="AE254">
            <v>264071.98245237867</v>
          </cell>
          <cell r="AF254">
            <v>196925.63998743347</v>
          </cell>
          <cell r="AG254">
            <v>196925.63998743347</v>
          </cell>
          <cell r="AH254">
            <v>80595.954843616462</v>
          </cell>
          <cell r="AI254">
            <v>96715.145812339761</v>
          </cell>
          <cell r="AJ254">
            <v>177311.10065595622</v>
          </cell>
          <cell r="AK254">
            <v>0</v>
          </cell>
          <cell r="AL254">
            <v>0</v>
          </cell>
          <cell r="AM254">
            <v>3346174.8900845</v>
          </cell>
          <cell r="AN254">
            <v>3346174.8900845</v>
          </cell>
          <cell r="AO254">
            <v>159432.21978429588</v>
          </cell>
          <cell r="AP254">
            <v>13286.02</v>
          </cell>
          <cell r="AQ254">
            <v>127545.77582743671</v>
          </cell>
          <cell r="AR254">
            <v>10628.82</v>
          </cell>
          <cell r="AS254">
            <v>376295.22345528647</v>
          </cell>
          <cell r="AT254">
            <v>31357.94</v>
          </cell>
          <cell r="AU254">
            <v>24178.78645308494</v>
          </cell>
          <cell r="AV254">
            <v>2014.9</v>
          </cell>
          <cell r="AW254">
            <v>44001.659999999996</v>
          </cell>
          <cell r="AX254">
            <v>220070.32245237866</v>
          </cell>
          <cell r="AY254">
            <v>0</v>
          </cell>
          <cell r="AZ254">
            <v>0</v>
          </cell>
          <cell r="BA254">
            <v>220070.33000000002</v>
          </cell>
        </row>
        <row r="255">
          <cell r="B255" t="str">
            <v>AY01190</v>
          </cell>
          <cell r="C255">
            <v>13001352</v>
          </cell>
          <cell r="D255">
            <v>43472</v>
          </cell>
          <cell r="E255" t="str">
            <v>YUSUF ABDULKASHEEM ADEIZA</v>
          </cell>
          <cell r="F255" t="str">
            <v>ET</v>
          </cell>
          <cell r="G255">
            <v>31</v>
          </cell>
          <cell r="H255">
            <v>31</v>
          </cell>
          <cell r="I255">
            <v>967151.45812339755</v>
          </cell>
          <cell r="J255">
            <v>100000.00262237001</v>
          </cell>
          <cell r="K255">
            <v>0</v>
          </cell>
          <cell r="L255">
            <v>90000</v>
          </cell>
          <cell r="M255">
            <v>301205.96894984972</v>
          </cell>
          <cell r="N255">
            <v>0</v>
          </cell>
          <cell r="O255">
            <v>56972.797322605285</v>
          </cell>
          <cell r="P255">
            <v>93750</v>
          </cell>
          <cell r="Q255">
            <v>32500</v>
          </cell>
          <cell r="R255">
            <v>0</v>
          </cell>
          <cell r="S255">
            <v>579312.8628309794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142214.59</v>
          </cell>
          <cell r="Y255">
            <v>0</v>
          </cell>
          <cell r="Z255">
            <v>142214.59</v>
          </cell>
          <cell r="AA255">
            <v>537170.73971956142</v>
          </cell>
          <cell r="AB255">
            <v>268585.36985978071</v>
          </cell>
          <cell r="AC255">
            <v>3168863.7894285438</v>
          </cell>
          <cell r="AD255">
            <v>264071.98245237867</v>
          </cell>
          <cell r="AE255">
            <v>264071.98245237867</v>
          </cell>
          <cell r="AF255">
            <v>196925.63998743347</v>
          </cell>
          <cell r="AG255">
            <v>196925.63998743347</v>
          </cell>
          <cell r="AH255">
            <v>80595.954843616462</v>
          </cell>
          <cell r="AI255">
            <v>96715.145812339761</v>
          </cell>
          <cell r="AJ255">
            <v>177311.10065595622</v>
          </cell>
          <cell r="AK255">
            <v>0</v>
          </cell>
          <cell r="AL255">
            <v>0</v>
          </cell>
          <cell r="AM255">
            <v>3346174.8900845</v>
          </cell>
          <cell r="AN255">
            <v>3346174.8900845</v>
          </cell>
          <cell r="AO255">
            <v>159432.21978429588</v>
          </cell>
          <cell r="AP255">
            <v>13286.02</v>
          </cell>
          <cell r="AQ255">
            <v>127545.77582743671</v>
          </cell>
          <cell r="AR255">
            <v>10628.82</v>
          </cell>
          <cell r="AS255">
            <v>376295.22345528647</v>
          </cell>
          <cell r="AT255">
            <v>31357.94</v>
          </cell>
          <cell r="AU255">
            <v>24178.78645308494</v>
          </cell>
          <cell r="AV255">
            <v>2014.9</v>
          </cell>
          <cell r="AW255">
            <v>44001.659999999996</v>
          </cell>
          <cell r="AX255">
            <v>220070.32245237866</v>
          </cell>
          <cell r="AY255">
            <v>0</v>
          </cell>
          <cell r="AZ255">
            <v>0</v>
          </cell>
          <cell r="BA255">
            <v>220070.33000000002</v>
          </cell>
        </row>
        <row r="256">
          <cell r="B256" t="str">
            <v>SI10180</v>
          </cell>
          <cell r="C256">
            <v>13000926</v>
          </cell>
          <cell r="D256">
            <v>43402</v>
          </cell>
          <cell r="E256" t="str">
            <v xml:space="preserve">IBRAHIM SAMINU </v>
          </cell>
          <cell r="F256" t="str">
            <v>ET A</v>
          </cell>
          <cell r="G256">
            <v>31</v>
          </cell>
          <cell r="H256">
            <v>31</v>
          </cell>
          <cell r="I256">
            <v>947965.70875296474</v>
          </cell>
          <cell r="J256">
            <v>100000.00262237001</v>
          </cell>
          <cell r="K256">
            <v>0</v>
          </cell>
          <cell r="L256">
            <v>90000</v>
          </cell>
          <cell r="M256">
            <v>298162.30028589576</v>
          </cell>
          <cell r="N256">
            <v>0</v>
          </cell>
          <cell r="O256">
            <v>56972.879217239111</v>
          </cell>
          <cell r="P256">
            <v>93750</v>
          </cell>
          <cell r="Q256">
            <v>32500</v>
          </cell>
          <cell r="R256">
            <v>0</v>
          </cell>
          <cell r="S256">
            <v>576037.07747644628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142214.59</v>
          </cell>
          <cell r="Y256">
            <v>130200</v>
          </cell>
          <cell r="Z256">
            <v>12014.589999999997</v>
          </cell>
          <cell r="AA256">
            <v>525746.54988410033</v>
          </cell>
          <cell r="AB256">
            <v>262873.27494205016</v>
          </cell>
          <cell r="AC256">
            <v>2996022.3831810667</v>
          </cell>
          <cell r="AD256">
            <v>249668.53193175557</v>
          </cell>
          <cell r="AE256">
            <v>249668.53193175557</v>
          </cell>
          <cell r="AF256">
            <v>183950.21319624301</v>
          </cell>
          <cell r="AG256">
            <v>183950.21319624301</v>
          </cell>
          <cell r="AH256">
            <v>78997.142396080395</v>
          </cell>
          <cell r="AI256">
            <v>94796.570875296471</v>
          </cell>
          <cell r="AJ256">
            <v>173793.71327137685</v>
          </cell>
          <cell r="AK256">
            <v>0</v>
          </cell>
          <cell r="AL256">
            <v>0</v>
          </cell>
          <cell r="AM256">
            <v>3169816.0964524434</v>
          </cell>
          <cell r="AN256">
            <v>3300016.0964524434</v>
          </cell>
          <cell r="AO256">
            <v>156371.22586370652</v>
          </cell>
          <cell r="AP256">
            <v>13030.94</v>
          </cell>
          <cell r="AQ256">
            <v>125096.98069096521</v>
          </cell>
          <cell r="AR256">
            <v>10424.75</v>
          </cell>
          <cell r="AS256">
            <v>341813.51828795462</v>
          </cell>
          <cell r="AT256">
            <v>28484.46</v>
          </cell>
          <cell r="AU256">
            <v>23699.142718824121</v>
          </cell>
          <cell r="AV256">
            <v>1974.93</v>
          </cell>
          <cell r="AW256">
            <v>40884.14</v>
          </cell>
          <cell r="AX256">
            <v>0</v>
          </cell>
          <cell r="AY256">
            <v>143066.07319624303</v>
          </cell>
          <cell r="AZ256" t="str">
            <v>Yes</v>
          </cell>
          <cell r="BA256">
            <v>143066.08000000002</v>
          </cell>
        </row>
        <row r="257">
          <cell r="B257" t="str">
            <v>BA10180</v>
          </cell>
          <cell r="C257">
            <v>13000974</v>
          </cell>
          <cell r="D257">
            <v>43402</v>
          </cell>
          <cell r="E257" t="str">
            <v>AKEEM BOLA BALIKIS</v>
          </cell>
          <cell r="F257" t="str">
            <v>ET A</v>
          </cell>
          <cell r="G257">
            <v>31</v>
          </cell>
          <cell r="H257">
            <v>31</v>
          </cell>
          <cell r="I257">
            <v>947965.70875296474</v>
          </cell>
          <cell r="J257">
            <v>100000.00262237001</v>
          </cell>
          <cell r="K257">
            <v>0</v>
          </cell>
          <cell r="L257">
            <v>90000</v>
          </cell>
          <cell r="M257">
            <v>298162.30028589576</v>
          </cell>
          <cell r="N257">
            <v>0</v>
          </cell>
          <cell r="O257">
            <v>56972.879217239111</v>
          </cell>
          <cell r="P257">
            <v>93750</v>
          </cell>
          <cell r="Q257">
            <v>32500</v>
          </cell>
          <cell r="R257">
            <v>0</v>
          </cell>
          <cell r="S257">
            <v>576037.07747644628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142214.59</v>
          </cell>
          <cell r="Y257">
            <v>50400</v>
          </cell>
          <cell r="Z257">
            <v>91814.59</v>
          </cell>
          <cell r="AA257">
            <v>525746.54988410033</v>
          </cell>
          <cell r="AB257">
            <v>262873.27494205016</v>
          </cell>
          <cell r="AC257">
            <v>3075822.3831810667</v>
          </cell>
          <cell r="AD257">
            <v>256318.53193175557</v>
          </cell>
          <cell r="AE257">
            <v>256318.53193175557</v>
          </cell>
          <cell r="AF257">
            <v>190600.21319624301</v>
          </cell>
          <cell r="AG257">
            <v>190600.21319624301</v>
          </cell>
          <cell r="AH257">
            <v>78997.142396080395</v>
          </cell>
          <cell r="AI257">
            <v>94796.570875296471</v>
          </cell>
          <cell r="AJ257">
            <v>173793.71327137685</v>
          </cell>
          <cell r="AK257">
            <v>0</v>
          </cell>
          <cell r="AL257">
            <v>0</v>
          </cell>
          <cell r="AM257">
            <v>3249616.0964524434</v>
          </cell>
          <cell r="AN257">
            <v>3300016.0964524434</v>
          </cell>
          <cell r="AO257">
            <v>156371.22586370652</v>
          </cell>
          <cell r="AP257">
            <v>13030.94</v>
          </cell>
          <cell r="AQ257">
            <v>125096.98069096521</v>
          </cell>
          <cell r="AR257">
            <v>10424.75</v>
          </cell>
          <cell r="AS257">
            <v>358571.51828795462</v>
          </cell>
          <cell r="AT257">
            <v>29880.959999999999</v>
          </cell>
          <cell r="AU257">
            <v>23699.142718824121</v>
          </cell>
          <cell r="AV257">
            <v>1974.93</v>
          </cell>
          <cell r="AW257">
            <v>42280.639999999999</v>
          </cell>
          <cell r="AX257">
            <v>0</v>
          </cell>
          <cell r="AY257">
            <v>148319.57319624303</v>
          </cell>
          <cell r="AZ257" t="str">
            <v>Yes</v>
          </cell>
          <cell r="BA257">
            <v>148319.58000000002</v>
          </cell>
        </row>
        <row r="258">
          <cell r="B258" t="str">
            <v>AA10184</v>
          </cell>
          <cell r="C258">
            <v>13000949</v>
          </cell>
          <cell r="D258">
            <v>43402</v>
          </cell>
          <cell r="E258" t="str">
            <v>AGUYE ABDULRAZAQ DAN-ASABE</v>
          </cell>
          <cell r="F258" t="str">
            <v>ET A</v>
          </cell>
          <cell r="G258">
            <v>31</v>
          </cell>
          <cell r="H258">
            <v>31</v>
          </cell>
          <cell r="I258">
            <v>947965.70875296474</v>
          </cell>
          <cell r="J258">
            <v>100000.00262237001</v>
          </cell>
          <cell r="K258">
            <v>0</v>
          </cell>
          <cell r="L258">
            <v>90000</v>
          </cell>
          <cell r="M258">
            <v>298162.30028589576</v>
          </cell>
          <cell r="N258">
            <v>0</v>
          </cell>
          <cell r="O258">
            <v>56972.879217239111</v>
          </cell>
          <cell r="P258">
            <v>93750</v>
          </cell>
          <cell r="Q258">
            <v>32500</v>
          </cell>
          <cell r="R258">
            <v>0</v>
          </cell>
          <cell r="S258">
            <v>576037.07747644628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142214.59</v>
          </cell>
          <cell r="Y258">
            <v>198000</v>
          </cell>
          <cell r="Z258">
            <v>0</v>
          </cell>
          <cell r="AA258">
            <v>525746.54988410033</v>
          </cell>
          <cell r="AB258">
            <v>262873.27494205016</v>
          </cell>
          <cell r="AC258">
            <v>2984007.7931810669</v>
          </cell>
          <cell r="AD258">
            <v>248667.31609842225</v>
          </cell>
          <cell r="AE258">
            <v>248667.31609842225</v>
          </cell>
          <cell r="AF258">
            <v>182948.99736290969</v>
          </cell>
          <cell r="AG258">
            <v>182948.99736290969</v>
          </cell>
          <cell r="AH258">
            <v>78997.142396080395</v>
          </cell>
          <cell r="AI258">
            <v>94796.570875296471</v>
          </cell>
          <cell r="AJ258">
            <v>173793.71327137685</v>
          </cell>
          <cell r="AK258">
            <v>0</v>
          </cell>
          <cell r="AL258">
            <v>0</v>
          </cell>
          <cell r="AM258">
            <v>3157801.5064524435</v>
          </cell>
          <cell r="AN258">
            <v>3300016.0964524434</v>
          </cell>
          <cell r="AO258">
            <v>156371.22586370652</v>
          </cell>
          <cell r="AP258">
            <v>13030.94</v>
          </cell>
          <cell r="AQ258">
            <v>125096.98069096521</v>
          </cell>
          <cell r="AR258">
            <v>10424.75</v>
          </cell>
          <cell r="AS258">
            <v>327575.51828795462</v>
          </cell>
          <cell r="AT258">
            <v>27297.96</v>
          </cell>
          <cell r="AU258">
            <v>23699.142718824121</v>
          </cell>
          <cell r="AV258">
            <v>1974.93</v>
          </cell>
          <cell r="AW258">
            <v>39697.64</v>
          </cell>
          <cell r="AX258">
            <v>0</v>
          </cell>
          <cell r="AY258">
            <v>143251.35736290971</v>
          </cell>
          <cell r="AZ258" t="str">
            <v>Yes</v>
          </cell>
          <cell r="BA258">
            <v>143251.36000000002</v>
          </cell>
        </row>
        <row r="259">
          <cell r="B259" t="str">
            <v>MA10180</v>
          </cell>
          <cell r="C259">
            <v>13000921</v>
          </cell>
          <cell r="D259">
            <v>43402</v>
          </cell>
          <cell r="E259" t="str">
            <v>ABDULLAHI MUHAMMAD MUKHTAR</v>
          </cell>
          <cell r="F259" t="str">
            <v>ET A</v>
          </cell>
          <cell r="G259">
            <v>31</v>
          </cell>
          <cell r="H259">
            <v>31</v>
          </cell>
          <cell r="I259">
            <v>947965.70875296474</v>
          </cell>
          <cell r="J259">
            <v>100000.00262237001</v>
          </cell>
          <cell r="K259">
            <v>0</v>
          </cell>
          <cell r="L259">
            <v>90000</v>
          </cell>
          <cell r="M259">
            <v>298162.30028589576</v>
          </cell>
          <cell r="N259">
            <v>0</v>
          </cell>
          <cell r="O259">
            <v>56972.879217239111</v>
          </cell>
          <cell r="P259">
            <v>93750</v>
          </cell>
          <cell r="Q259">
            <v>32500</v>
          </cell>
          <cell r="R259">
            <v>0</v>
          </cell>
          <cell r="S259">
            <v>576037.07747644628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142214.59</v>
          </cell>
          <cell r="Y259">
            <v>0</v>
          </cell>
          <cell r="Z259">
            <v>142214.59</v>
          </cell>
          <cell r="AA259">
            <v>525746.54988410033</v>
          </cell>
          <cell r="AB259">
            <v>262873.27494205016</v>
          </cell>
          <cell r="AC259">
            <v>3126222.3831810667</v>
          </cell>
          <cell r="AD259">
            <v>260518.53193175557</v>
          </cell>
          <cell r="AE259">
            <v>260518.53193175557</v>
          </cell>
          <cell r="AF259">
            <v>194800.21319624301</v>
          </cell>
          <cell r="AG259">
            <v>194800.21319624301</v>
          </cell>
          <cell r="AH259">
            <v>78997.142396080395</v>
          </cell>
          <cell r="AI259">
            <v>94796.570875296471</v>
          </cell>
          <cell r="AJ259">
            <v>173793.71327137685</v>
          </cell>
          <cell r="AK259">
            <v>0</v>
          </cell>
          <cell r="AL259">
            <v>0</v>
          </cell>
          <cell r="AM259">
            <v>3300016.0964524434</v>
          </cell>
          <cell r="AN259">
            <v>3300016.0964524434</v>
          </cell>
          <cell r="AO259">
            <v>156371.22586370652</v>
          </cell>
          <cell r="AP259">
            <v>13030.94</v>
          </cell>
          <cell r="AQ259">
            <v>125096.98069096521</v>
          </cell>
          <cell r="AR259">
            <v>10424.75</v>
          </cell>
          <cell r="AS259">
            <v>369155.51828795462</v>
          </cell>
          <cell r="AT259">
            <v>30762.959999999999</v>
          </cell>
          <cell r="AU259">
            <v>23699.142718824121</v>
          </cell>
          <cell r="AV259">
            <v>1974.93</v>
          </cell>
          <cell r="AW259">
            <v>43162.64</v>
          </cell>
          <cell r="AX259">
            <v>0</v>
          </cell>
          <cell r="AY259">
            <v>151637.57319624303</v>
          </cell>
          <cell r="AZ259" t="str">
            <v>Yes</v>
          </cell>
          <cell r="BA259">
            <v>151637.58000000002</v>
          </cell>
        </row>
        <row r="260">
          <cell r="B260" t="str">
            <v>HM07180</v>
          </cell>
          <cell r="C260">
            <v>13000706</v>
          </cell>
          <cell r="D260">
            <v>43283</v>
          </cell>
          <cell r="E260" t="str">
            <v>MUHAMMAD HUSSAIN ABDULKARIM</v>
          </cell>
          <cell r="F260" t="str">
            <v>ET A</v>
          </cell>
          <cell r="G260">
            <v>31</v>
          </cell>
          <cell r="H260">
            <v>31</v>
          </cell>
          <cell r="I260">
            <v>947965.70875296474</v>
          </cell>
          <cell r="J260">
            <v>100000.00262237001</v>
          </cell>
          <cell r="K260">
            <v>0</v>
          </cell>
          <cell r="L260">
            <v>90000</v>
          </cell>
          <cell r="M260">
            <v>298162.30028589576</v>
          </cell>
          <cell r="N260">
            <v>0</v>
          </cell>
          <cell r="O260">
            <v>56972.879217239111</v>
          </cell>
          <cell r="P260">
            <v>93750</v>
          </cell>
          <cell r="Q260">
            <v>32500</v>
          </cell>
          <cell r="R260">
            <v>0</v>
          </cell>
          <cell r="S260">
            <v>576037.07747644628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142214.59</v>
          </cell>
          <cell r="Y260">
            <v>97500</v>
          </cell>
          <cell r="Z260">
            <v>44714.59</v>
          </cell>
          <cell r="AA260">
            <v>525746.54988410033</v>
          </cell>
          <cell r="AB260">
            <v>262873.27494205016</v>
          </cell>
          <cell r="AC260">
            <v>3028722.3831810667</v>
          </cell>
          <cell r="AD260">
            <v>252393.53193175557</v>
          </cell>
          <cell r="AE260">
            <v>252393.53193175557</v>
          </cell>
          <cell r="AF260">
            <v>186675.21319624301</v>
          </cell>
          <cell r="AG260">
            <v>186675.21319624301</v>
          </cell>
          <cell r="AH260">
            <v>78997.142396080395</v>
          </cell>
          <cell r="AI260">
            <v>94796.570875296471</v>
          </cell>
          <cell r="AJ260">
            <v>173793.71327137685</v>
          </cell>
          <cell r="AK260">
            <v>0</v>
          </cell>
          <cell r="AL260">
            <v>0</v>
          </cell>
          <cell r="AM260">
            <v>3202516.0964524434</v>
          </cell>
          <cell r="AN260">
            <v>3300016.0964524434</v>
          </cell>
          <cell r="AO260">
            <v>156371.22586370652</v>
          </cell>
          <cell r="AP260">
            <v>13030.94</v>
          </cell>
          <cell r="AQ260">
            <v>125096.98069096521</v>
          </cell>
          <cell r="AR260">
            <v>10424.75</v>
          </cell>
          <cell r="AS260">
            <v>348680.51828795462</v>
          </cell>
          <cell r="AT260">
            <v>29056.71</v>
          </cell>
          <cell r="AU260">
            <v>23699.142718824121</v>
          </cell>
          <cell r="AV260">
            <v>1974.93</v>
          </cell>
          <cell r="AW260">
            <v>41456.39</v>
          </cell>
          <cell r="AX260">
            <v>0</v>
          </cell>
          <cell r="AY260">
            <v>145218.82319624303</v>
          </cell>
          <cell r="AZ260" t="str">
            <v>Yes</v>
          </cell>
          <cell r="BA260">
            <v>145218.83000000002</v>
          </cell>
        </row>
        <row r="261">
          <cell r="B261" t="str">
            <v>SI07180</v>
          </cell>
          <cell r="C261">
            <v>13000848</v>
          </cell>
          <cell r="D261">
            <v>43283</v>
          </cell>
          <cell r="E261" t="str">
            <v>IBRAHIM SAFIYA MAHMUD</v>
          </cell>
          <cell r="F261" t="str">
            <v>ET A</v>
          </cell>
          <cell r="G261">
            <v>31</v>
          </cell>
          <cell r="H261">
            <v>31</v>
          </cell>
          <cell r="I261">
            <v>947965.70875296474</v>
          </cell>
          <cell r="J261">
            <v>100000.00262237001</v>
          </cell>
          <cell r="K261">
            <v>0</v>
          </cell>
          <cell r="L261">
            <v>90000</v>
          </cell>
          <cell r="M261">
            <v>298162.30028589576</v>
          </cell>
          <cell r="N261">
            <v>0</v>
          </cell>
          <cell r="O261">
            <v>56972.879217239111</v>
          </cell>
          <cell r="P261">
            <v>93750</v>
          </cell>
          <cell r="Q261">
            <v>32500</v>
          </cell>
          <cell r="R261">
            <v>0</v>
          </cell>
          <cell r="S261">
            <v>576037.07747644628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142214.59</v>
          </cell>
          <cell r="Y261">
            <v>0</v>
          </cell>
          <cell r="Z261">
            <v>142214.59</v>
          </cell>
          <cell r="AA261">
            <v>525746.54988410033</v>
          </cell>
          <cell r="AB261">
            <v>262873.27494205016</v>
          </cell>
          <cell r="AC261">
            <v>3126222.3831810667</v>
          </cell>
          <cell r="AD261">
            <v>260518.53193175557</v>
          </cell>
          <cell r="AE261">
            <v>260518.53193175557</v>
          </cell>
          <cell r="AF261">
            <v>194800.21319624301</v>
          </cell>
          <cell r="AG261">
            <v>194800.21319624301</v>
          </cell>
          <cell r="AH261">
            <v>78997.142396080395</v>
          </cell>
          <cell r="AI261">
            <v>94796.570875296471</v>
          </cell>
          <cell r="AJ261">
            <v>173793.71327137685</v>
          </cell>
          <cell r="AK261">
            <v>0</v>
          </cell>
          <cell r="AL261">
            <v>0</v>
          </cell>
          <cell r="AM261">
            <v>3300016.0964524434</v>
          </cell>
          <cell r="AN261">
            <v>3300016.0964524434</v>
          </cell>
          <cell r="AO261">
            <v>156371.22586370652</v>
          </cell>
          <cell r="AP261">
            <v>13030.94</v>
          </cell>
          <cell r="AQ261">
            <v>125096.98069096521</v>
          </cell>
          <cell r="AR261">
            <v>10424.75</v>
          </cell>
          <cell r="AS261">
            <v>369155.51828795462</v>
          </cell>
          <cell r="AT261">
            <v>30762.959999999999</v>
          </cell>
          <cell r="AU261">
            <v>23699.142718824121</v>
          </cell>
          <cell r="AV261">
            <v>1974.93</v>
          </cell>
          <cell r="AW261">
            <v>43162.64</v>
          </cell>
          <cell r="AX261">
            <v>0</v>
          </cell>
          <cell r="AY261">
            <v>151637.57319624303</v>
          </cell>
          <cell r="AZ261" t="str">
            <v>Yes</v>
          </cell>
          <cell r="BA261">
            <v>151637.58000000002</v>
          </cell>
        </row>
        <row r="262">
          <cell r="B262" t="str">
            <v>IA07180</v>
          </cell>
          <cell r="C262">
            <v>13000814</v>
          </cell>
          <cell r="D262">
            <v>43283</v>
          </cell>
          <cell r="E262" t="str">
            <v>AYINLA IBRAHIM ISHOLA</v>
          </cell>
          <cell r="F262" t="str">
            <v>ET A</v>
          </cell>
          <cell r="G262">
            <v>31</v>
          </cell>
          <cell r="H262">
            <v>31</v>
          </cell>
          <cell r="I262">
            <v>947965.70875296474</v>
          </cell>
          <cell r="J262">
            <v>100000.00262237001</v>
          </cell>
          <cell r="K262">
            <v>0</v>
          </cell>
          <cell r="L262">
            <v>90000</v>
          </cell>
          <cell r="M262">
            <v>298162.30028589576</v>
          </cell>
          <cell r="N262">
            <v>0</v>
          </cell>
          <cell r="O262">
            <v>56972.879217239111</v>
          </cell>
          <cell r="P262">
            <v>93750</v>
          </cell>
          <cell r="Q262">
            <v>32500</v>
          </cell>
          <cell r="R262">
            <v>0</v>
          </cell>
          <cell r="S262">
            <v>576037.07747644628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142214.59</v>
          </cell>
          <cell r="Y262">
            <v>0</v>
          </cell>
          <cell r="Z262">
            <v>142214.59</v>
          </cell>
          <cell r="AA262">
            <v>525746.54988410033</v>
          </cell>
          <cell r="AB262">
            <v>262873.27494205016</v>
          </cell>
          <cell r="AC262">
            <v>3126222.3831810667</v>
          </cell>
          <cell r="AD262">
            <v>260518.53193175557</v>
          </cell>
          <cell r="AE262">
            <v>260518.53193175557</v>
          </cell>
          <cell r="AF262">
            <v>194800.21319624301</v>
          </cell>
          <cell r="AG262">
            <v>194800.21319624301</v>
          </cell>
          <cell r="AH262">
            <v>78997.142396080395</v>
          </cell>
          <cell r="AI262">
            <v>94796.570875296471</v>
          </cell>
          <cell r="AJ262">
            <v>173793.71327137685</v>
          </cell>
          <cell r="AK262">
            <v>0</v>
          </cell>
          <cell r="AL262">
            <v>0</v>
          </cell>
          <cell r="AM262">
            <v>3300016.0964524434</v>
          </cell>
          <cell r="AN262">
            <v>3300016.0964524434</v>
          </cell>
          <cell r="AO262">
            <v>156371.22586370652</v>
          </cell>
          <cell r="AP262">
            <v>13030.94</v>
          </cell>
          <cell r="AQ262">
            <v>125096.98069096521</v>
          </cell>
          <cell r="AR262">
            <v>10424.75</v>
          </cell>
          <cell r="AS262">
            <v>369155.51828795462</v>
          </cell>
          <cell r="AT262">
            <v>30762.959999999999</v>
          </cell>
          <cell r="AU262">
            <v>23699.142718824121</v>
          </cell>
          <cell r="AV262">
            <v>1974.93</v>
          </cell>
          <cell r="AW262">
            <v>43162.64</v>
          </cell>
          <cell r="AX262">
            <v>0</v>
          </cell>
          <cell r="AY262">
            <v>151637.57319624303</v>
          </cell>
          <cell r="AZ262" t="str">
            <v>Yes</v>
          </cell>
          <cell r="BA262">
            <v>151637.58000000002</v>
          </cell>
        </row>
        <row r="263">
          <cell r="B263" t="str">
            <v>AA07180</v>
          </cell>
          <cell r="C263">
            <v>13000843</v>
          </cell>
          <cell r="D263">
            <v>43283</v>
          </cell>
          <cell r="E263" t="str">
            <v>ATTA AISHA OCHI</v>
          </cell>
          <cell r="F263" t="str">
            <v>ET A</v>
          </cell>
          <cell r="G263">
            <v>31</v>
          </cell>
          <cell r="H263">
            <v>31</v>
          </cell>
          <cell r="I263">
            <v>947965.70875296474</v>
          </cell>
          <cell r="J263">
            <v>100000.00262237001</v>
          </cell>
          <cell r="K263">
            <v>0</v>
          </cell>
          <cell r="L263">
            <v>90000</v>
          </cell>
          <cell r="M263">
            <v>298162.30028589576</v>
          </cell>
          <cell r="N263">
            <v>0</v>
          </cell>
          <cell r="O263">
            <v>56972.879217239111</v>
          </cell>
          <cell r="P263">
            <v>93750</v>
          </cell>
          <cell r="Q263">
            <v>32500</v>
          </cell>
          <cell r="R263">
            <v>0</v>
          </cell>
          <cell r="S263">
            <v>576037.07747644628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142214.59</v>
          </cell>
          <cell r="Y263">
            <v>0</v>
          </cell>
          <cell r="Z263">
            <v>142214.59</v>
          </cell>
          <cell r="AA263">
            <v>525746.54988410033</v>
          </cell>
          <cell r="AB263">
            <v>262873.27494205016</v>
          </cell>
          <cell r="AC263">
            <v>3126222.3831810667</v>
          </cell>
          <cell r="AD263">
            <v>260518.53193175557</v>
          </cell>
          <cell r="AE263">
            <v>260518.53193175557</v>
          </cell>
          <cell r="AF263">
            <v>194800.21319624301</v>
          </cell>
          <cell r="AG263">
            <v>194800.21319624301</v>
          </cell>
          <cell r="AH263">
            <v>78997.142396080395</v>
          </cell>
          <cell r="AI263">
            <v>94796.570875296471</v>
          </cell>
          <cell r="AJ263">
            <v>173793.71327137685</v>
          </cell>
          <cell r="AK263">
            <v>0</v>
          </cell>
          <cell r="AL263">
            <v>0</v>
          </cell>
          <cell r="AM263">
            <v>3300016.0964524434</v>
          </cell>
          <cell r="AN263">
            <v>3300016.0964524434</v>
          </cell>
          <cell r="AO263">
            <v>156371.22586370652</v>
          </cell>
          <cell r="AP263">
            <v>13030.94</v>
          </cell>
          <cell r="AQ263">
            <v>125096.98069096521</v>
          </cell>
          <cell r="AR263">
            <v>10424.75</v>
          </cell>
          <cell r="AS263">
            <v>369155.51828795462</v>
          </cell>
          <cell r="AT263">
            <v>30762.959999999999</v>
          </cell>
          <cell r="AU263">
            <v>23699.142718824121</v>
          </cell>
          <cell r="AV263">
            <v>1974.93</v>
          </cell>
          <cell r="AW263">
            <v>43162.64</v>
          </cell>
          <cell r="AX263">
            <v>0</v>
          </cell>
          <cell r="AY263">
            <v>151637.57319624303</v>
          </cell>
          <cell r="AZ263" t="str">
            <v>Yes</v>
          </cell>
          <cell r="BA263">
            <v>151637.58000000002</v>
          </cell>
        </row>
        <row r="264">
          <cell r="B264" t="str">
            <v>KS07180</v>
          </cell>
          <cell r="C264">
            <v>13000841</v>
          </cell>
          <cell r="D264">
            <v>43283</v>
          </cell>
          <cell r="E264" t="str">
            <v>SUBERU KABIRU ALABI</v>
          </cell>
          <cell r="F264" t="str">
            <v>ET A</v>
          </cell>
          <cell r="G264">
            <v>31</v>
          </cell>
          <cell r="H264">
            <v>31</v>
          </cell>
          <cell r="I264">
            <v>947965.70875296474</v>
          </cell>
          <cell r="J264">
            <v>100000.00262237001</v>
          </cell>
          <cell r="K264">
            <v>0</v>
          </cell>
          <cell r="L264">
            <v>90000</v>
          </cell>
          <cell r="M264">
            <v>298162.30028589576</v>
          </cell>
          <cell r="N264">
            <v>0</v>
          </cell>
          <cell r="O264">
            <v>56972.879217239111</v>
          </cell>
          <cell r="P264">
            <v>93750</v>
          </cell>
          <cell r="Q264">
            <v>32500</v>
          </cell>
          <cell r="R264">
            <v>0</v>
          </cell>
          <cell r="S264">
            <v>576037.07747644628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142214.59</v>
          </cell>
          <cell r="Y264">
            <v>0</v>
          </cell>
          <cell r="Z264">
            <v>142214.59</v>
          </cell>
          <cell r="AA264">
            <v>525746.54988410033</v>
          </cell>
          <cell r="AB264">
            <v>262873.27494205016</v>
          </cell>
          <cell r="AC264">
            <v>3126222.3831810667</v>
          </cell>
          <cell r="AD264">
            <v>260518.53193175557</v>
          </cell>
          <cell r="AE264">
            <v>260518.53193175557</v>
          </cell>
          <cell r="AF264">
            <v>194800.21319624301</v>
          </cell>
          <cell r="AG264">
            <v>194800.21319624301</v>
          </cell>
          <cell r="AH264">
            <v>78997.142396080395</v>
          </cell>
          <cell r="AI264">
            <v>94796.570875296471</v>
          </cell>
          <cell r="AJ264">
            <v>173793.71327137685</v>
          </cell>
          <cell r="AK264">
            <v>0</v>
          </cell>
          <cell r="AL264">
            <v>0</v>
          </cell>
          <cell r="AM264">
            <v>3300016.0964524434</v>
          </cell>
          <cell r="AN264">
            <v>3300016.0964524434</v>
          </cell>
          <cell r="AO264">
            <v>156371.22586370652</v>
          </cell>
          <cell r="AP264">
            <v>13030.94</v>
          </cell>
          <cell r="AQ264">
            <v>125096.98069096521</v>
          </cell>
          <cell r="AR264">
            <v>10424.75</v>
          </cell>
          <cell r="AS264">
            <v>369155.51828795462</v>
          </cell>
          <cell r="AT264">
            <v>30762.959999999999</v>
          </cell>
          <cell r="AU264">
            <v>23699.142718824121</v>
          </cell>
          <cell r="AV264">
            <v>1974.93</v>
          </cell>
          <cell r="AW264">
            <v>43162.64</v>
          </cell>
          <cell r="AX264">
            <v>0</v>
          </cell>
          <cell r="AY264">
            <v>151637.57319624303</v>
          </cell>
          <cell r="AZ264" t="str">
            <v>Yes</v>
          </cell>
          <cell r="BA264">
            <v>151637.58000000002</v>
          </cell>
        </row>
        <row r="265">
          <cell r="B265" t="str">
            <v>DN07180</v>
          </cell>
          <cell r="C265">
            <v>13000813</v>
          </cell>
          <cell r="D265">
            <v>43283</v>
          </cell>
          <cell r="E265" t="str">
            <v xml:space="preserve">DAHIRU NASIRU </v>
          </cell>
          <cell r="F265" t="str">
            <v>ET A</v>
          </cell>
          <cell r="G265">
            <v>31</v>
          </cell>
          <cell r="H265">
            <v>31</v>
          </cell>
          <cell r="I265">
            <v>947965.70875296474</v>
          </cell>
          <cell r="J265">
            <v>100000.00262237001</v>
          </cell>
          <cell r="K265">
            <v>0</v>
          </cell>
          <cell r="L265">
            <v>90000</v>
          </cell>
          <cell r="M265">
            <v>298162.30028589576</v>
          </cell>
          <cell r="N265">
            <v>0</v>
          </cell>
          <cell r="O265">
            <v>56972.879217239111</v>
          </cell>
          <cell r="P265">
            <v>93750</v>
          </cell>
          <cell r="Q265">
            <v>32500</v>
          </cell>
          <cell r="R265">
            <v>0</v>
          </cell>
          <cell r="S265">
            <v>576037.07747644628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142214.59</v>
          </cell>
          <cell r="Y265">
            <v>0</v>
          </cell>
          <cell r="Z265">
            <v>142214.59</v>
          </cell>
          <cell r="AA265">
            <v>525746.54988410033</v>
          </cell>
          <cell r="AB265">
            <v>262873.27494205016</v>
          </cell>
          <cell r="AC265">
            <v>3126222.3831810667</v>
          </cell>
          <cell r="AD265">
            <v>260518.53193175557</v>
          </cell>
          <cell r="AE265">
            <v>260518.53193175557</v>
          </cell>
          <cell r="AF265">
            <v>194800.21319624301</v>
          </cell>
          <cell r="AG265">
            <v>194800.21319624301</v>
          </cell>
          <cell r="AH265">
            <v>78997.142396080395</v>
          </cell>
          <cell r="AI265">
            <v>94796.570875296471</v>
          </cell>
          <cell r="AJ265">
            <v>173793.71327137685</v>
          </cell>
          <cell r="AK265">
            <v>0</v>
          </cell>
          <cell r="AL265">
            <v>0</v>
          </cell>
          <cell r="AM265">
            <v>3300016.0964524434</v>
          </cell>
          <cell r="AN265">
            <v>3300016.0964524434</v>
          </cell>
          <cell r="AO265">
            <v>156371.22586370652</v>
          </cell>
          <cell r="AP265">
            <v>13030.94</v>
          </cell>
          <cell r="AQ265">
            <v>125096.98069096521</v>
          </cell>
          <cell r="AR265">
            <v>10424.75</v>
          </cell>
          <cell r="AS265">
            <v>369155.51828795462</v>
          </cell>
          <cell r="AT265">
            <v>30762.959999999999</v>
          </cell>
          <cell r="AU265">
            <v>23699.142718824121</v>
          </cell>
          <cell r="AV265">
            <v>1974.93</v>
          </cell>
          <cell r="AW265">
            <v>43162.64</v>
          </cell>
          <cell r="AX265">
            <v>0</v>
          </cell>
          <cell r="AY265">
            <v>151637.57319624303</v>
          </cell>
          <cell r="AZ265" t="str">
            <v>Yes</v>
          </cell>
          <cell r="BA265">
            <v>151637.58000000002</v>
          </cell>
        </row>
        <row r="266">
          <cell r="B266" t="str">
            <v>OO07180</v>
          </cell>
          <cell r="C266">
            <v>13000732</v>
          </cell>
          <cell r="D266">
            <v>43283</v>
          </cell>
          <cell r="E266" t="str">
            <v>ONIBIYO RUQOYAH OLADOYIN</v>
          </cell>
          <cell r="F266" t="str">
            <v>ET A</v>
          </cell>
          <cell r="G266">
            <v>31</v>
          </cell>
          <cell r="H266">
            <v>31</v>
          </cell>
          <cell r="I266">
            <v>947965.70875296474</v>
          </cell>
          <cell r="J266">
            <v>100000.00262237001</v>
          </cell>
          <cell r="K266">
            <v>0</v>
          </cell>
          <cell r="L266">
            <v>90000</v>
          </cell>
          <cell r="M266">
            <v>298162.30028589576</v>
          </cell>
          <cell r="N266">
            <v>0</v>
          </cell>
          <cell r="O266">
            <v>56972.879217239111</v>
          </cell>
          <cell r="P266">
            <v>93750</v>
          </cell>
          <cell r="Q266">
            <v>32500</v>
          </cell>
          <cell r="R266">
            <v>0</v>
          </cell>
          <cell r="S266">
            <v>576037.07747644628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142214.59</v>
          </cell>
          <cell r="Y266">
            <v>0</v>
          </cell>
          <cell r="Z266">
            <v>142214.59</v>
          </cell>
          <cell r="AA266">
            <v>525746.54988410033</v>
          </cell>
          <cell r="AB266">
            <v>262873.27494205016</v>
          </cell>
          <cell r="AC266">
            <v>3126222.3831810667</v>
          </cell>
          <cell r="AD266">
            <v>260518.53193175557</v>
          </cell>
          <cell r="AE266">
            <v>260518.53193175557</v>
          </cell>
          <cell r="AF266">
            <v>194800.21319624301</v>
          </cell>
          <cell r="AG266">
            <v>194800.21319624301</v>
          </cell>
          <cell r="AH266">
            <v>78997.142396080395</v>
          </cell>
          <cell r="AI266">
            <v>94796.570875296471</v>
          </cell>
          <cell r="AJ266">
            <v>173793.71327137685</v>
          </cell>
          <cell r="AK266">
            <v>0</v>
          </cell>
          <cell r="AL266">
            <v>0</v>
          </cell>
          <cell r="AM266">
            <v>3300016.0964524434</v>
          </cell>
          <cell r="AN266">
            <v>3300016.0964524434</v>
          </cell>
          <cell r="AO266">
            <v>156371.22586370652</v>
          </cell>
          <cell r="AP266">
            <v>13030.94</v>
          </cell>
          <cell r="AQ266">
            <v>125096.98069096521</v>
          </cell>
          <cell r="AR266">
            <v>10424.75</v>
          </cell>
          <cell r="AS266">
            <v>369155.51828795462</v>
          </cell>
          <cell r="AT266">
            <v>30762.959999999999</v>
          </cell>
          <cell r="AU266">
            <v>23699.142718824121</v>
          </cell>
          <cell r="AV266">
            <v>1974.93</v>
          </cell>
          <cell r="AW266">
            <v>43162.64</v>
          </cell>
          <cell r="AX266">
            <v>0</v>
          </cell>
          <cell r="AY266">
            <v>151637.57319624303</v>
          </cell>
          <cell r="AZ266" t="str">
            <v>Yes</v>
          </cell>
          <cell r="BA266">
            <v>151637.58000000002</v>
          </cell>
        </row>
        <row r="267">
          <cell r="B267" t="str">
            <v>NJ07180</v>
          </cell>
          <cell r="C267">
            <v>13000853</v>
          </cell>
          <cell r="D267">
            <v>43283</v>
          </cell>
          <cell r="E267" t="str">
            <v>JAMES NWAKA ABOH</v>
          </cell>
          <cell r="F267" t="str">
            <v>ET A</v>
          </cell>
          <cell r="G267">
            <v>31</v>
          </cell>
          <cell r="H267">
            <v>31</v>
          </cell>
          <cell r="I267">
            <v>947965.70875296474</v>
          </cell>
          <cell r="J267">
            <v>100000.00262237001</v>
          </cell>
          <cell r="K267">
            <v>0</v>
          </cell>
          <cell r="L267">
            <v>90000</v>
          </cell>
          <cell r="M267">
            <v>298162.30028589576</v>
          </cell>
          <cell r="N267">
            <v>0</v>
          </cell>
          <cell r="O267">
            <v>56972.879217239111</v>
          </cell>
          <cell r="P267">
            <v>93750</v>
          </cell>
          <cell r="Q267">
            <v>32500</v>
          </cell>
          <cell r="R267">
            <v>0</v>
          </cell>
          <cell r="S267">
            <v>576037.07747644628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142214.59</v>
          </cell>
          <cell r="Y267">
            <v>50400</v>
          </cell>
          <cell r="Z267">
            <v>91814.59</v>
          </cell>
          <cell r="AA267">
            <v>525746.54988410033</v>
          </cell>
          <cell r="AB267">
            <v>262873.27494205016</v>
          </cell>
          <cell r="AC267">
            <v>3075822.3831810667</v>
          </cell>
          <cell r="AD267">
            <v>256318.53193175557</v>
          </cell>
          <cell r="AE267">
            <v>256318.53193175557</v>
          </cell>
          <cell r="AF267">
            <v>190600.21319624301</v>
          </cell>
          <cell r="AG267">
            <v>190600.21319624301</v>
          </cell>
          <cell r="AH267">
            <v>78997.142396080395</v>
          </cell>
          <cell r="AI267">
            <v>94796.570875296471</v>
          </cell>
          <cell r="AJ267">
            <v>173793.71327137685</v>
          </cell>
          <cell r="AK267">
            <v>0</v>
          </cell>
          <cell r="AL267">
            <v>0</v>
          </cell>
          <cell r="AM267">
            <v>3249616.0964524434</v>
          </cell>
          <cell r="AN267">
            <v>3300016.0964524434</v>
          </cell>
          <cell r="AO267">
            <v>156371.22586370652</v>
          </cell>
          <cell r="AP267">
            <v>13030.94</v>
          </cell>
          <cell r="AQ267">
            <v>125096.98069096521</v>
          </cell>
          <cell r="AR267">
            <v>10424.75</v>
          </cell>
          <cell r="AS267">
            <v>358571.51828795462</v>
          </cell>
          <cell r="AT267">
            <v>29880.959999999999</v>
          </cell>
          <cell r="AU267">
            <v>23699.142718824121</v>
          </cell>
          <cell r="AV267">
            <v>1974.93</v>
          </cell>
          <cell r="AW267">
            <v>42280.639999999999</v>
          </cell>
          <cell r="AX267">
            <v>0</v>
          </cell>
          <cell r="AY267">
            <v>148319.57319624303</v>
          </cell>
          <cell r="AZ267" t="str">
            <v>Yes</v>
          </cell>
          <cell r="BA267">
            <v>148319.58000000002</v>
          </cell>
        </row>
        <row r="268">
          <cell r="B268" t="str">
            <v>MS12190</v>
          </cell>
          <cell r="C268">
            <v>13001100</v>
          </cell>
          <cell r="D268">
            <v>43818</v>
          </cell>
          <cell r="E268" t="str">
            <v xml:space="preserve">SATOMI MARYAM </v>
          </cell>
          <cell r="F268" t="str">
            <v>ET B</v>
          </cell>
          <cell r="G268">
            <v>31</v>
          </cell>
          <cell r="H268">
            <v>31</v>
          </cell>
          <cell r="I268">
            <v>929247.90448912792</v>
          </cell>
          <cell r="J268">
            <v>100000.00262237001</v>
          </cell>
          <cell r="K268">
            <v>0</v>
          </cell>
          <cell r="L268">
            <v>90000</v>
          </cell>
          <cell r="M268">
            <v>295192.8674430144</v>
          </cell>
          <cell r="N268">
            <v>0</v>
          </cell>
          <cell r="O268">
            <v>56972.959114442594</v>
          </cell>
          <cell r="P268">
            <v>93750</v>
          </cell>
          <cell r="Q268">
            <v>32500</v>
          </cell>
          <cell r="R268">
            <v>0</v>
          </cell>
          <cell r="S268">
            <v>572841.18932568235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142214.59</v>
          </cell>
          <cell r="Y268">
            <v>320000</v>
          </cell>
          <cell r="Z268">
            <v>0</v>
          </cell>
          <cell r="AA268">
            <v>514600.99882511387</v>
          </cell>
          <cell r="AB268">
            <v>257300.49941255694</v>
          </cell>
          <cell r="AC268">
            <v>2942406.4212323083</v>
          </cell>
          <cell r="AD268">
            <v>245200.53510269235</v>
          </cell>
          <cell r="AE268">
            <v>245200.53510269235</v>
          </cell>
          <cell r="AF268">
            <v>180875.41024955313</v>
          </cell>
          <cell r="AG268">
            <v>180875.41024955313</v>
          </cell>
          <cell r="AH268">
            <v>77437.325374093998</v>
          </cell>
          <cell r="AI268">
            <v>92924.790448912798</v>
          </cell>
          <cell r="AJ268">
            <v>170362.11582300678</v>
          </cell>
          <cell r="AK268">
            <v>0</v>
          </cell>
          <cell r="AL268">
            <v>0</v>
          </cell>
          <cell r="AM268">
            <v>3112768.537055315</v>
          </cell>
          <cell r="AN268">
            <v>3254983.1270553148</v>
          </cell>
          <cell r="AO268">
            <v>153384.89033142416</v>
          </cell>
          <cell r="AP268">
            <v>12782.08</v>
          </cell>
          <cell r="AQ268">
            <v>122707.91226513934</v>
          </cell>
          <cell r="AR268">
            <v>10225.66</v>
          </cell>
          <cell r="AS268">
            <v>294989.95227104571</v>
          </cell>
          <cell r="AT268">
            <v>24582.5</v>
          </cell>
          <cell r="AU268">
            <v>23231.197612228199</v>
          </cell>
          <cell r="AV268">
            <v>1935.94</v>
          </cell>
          <cell r="AW268">
            <v>36744.1</v>
          </cell>
          <cell r="AX268">
            <v>208456.43510269234</v>
          </cell>
          <cell r="AY268">
            <v>0</v>
          </cell>
          <cell r="AZ268">
            <v>0</v>
          </cell>
          <cell r="BA268">
            <v>208456.44</v>
          </cell>
        </row>
        <row r="269">
          <cell r="B269" t="str">
            <v>AA12194</v>
          </cell>
          <cell r="C269">
            <v>13001142</v>
          </cell>
          <cell r="D269">
            <v>43815</v>
          </cell>
          <cell r="E269" t="str">
            <v>ALABI ABDULBAASIT ADENRELE</v>
          </cell>
          <cell r="F269" t="str">
            <v>ET B</v>
          </cell>
          <cell r="G269">
            <v>31</v>
          </cell>
          <cell r="H269">
            <v>31</v>
          </cell>
          <cell r="I269">
            <v>929247.90448912792</v>
          </cell>
          <cell r="J269">
            <v>100000.00262237001</v>
          </cell>
          <cell r="K269">
            <v>0</v>
          </cell>
          <cell r="L269">
            <v>90000</v>
          </cell>
          <cell r="M269">
            <v>295192.8674430144</v>
          </cell>
          <cell r="N269">
            <v>0</v>
          </cell>
          <cell r="O269">
            <v>56972.959114442594</v>
          </cell>
          <cell r="P269">
            <v>93750</v>
          </cell>
          <cell r="Q269">
            <v>32500</v>
          </cell>
          <cell r="R269">
            <v>0</v>
          </cell>
          <cell r="S269">
            <v>572841.18932568235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142214.59</v>
          </cell>
          <cell r="Y269">
            <v>0</v>
          </cell>
          <cell r="Z269">
            <v>142214.59</v>
          </cell>
          <cell r="AA269">
            <v>514600.99882511387</v>
          </cell>
          <cell r="AB269">
            <v>257300.49941255694</v>
          </cell>
          <cell r="AC269">
            <v>3084621.0112323081</v>
          </cell>
          <cell r="AD269">
            <v>257051.75093602567</v>
          </cell>
          <cell r="AE269">
            <v>257051.75093602567</v>
          </cell>
          <cell r="AF269">
            <v>192726.62608288645</v>
          </cell>
          <cell r="AG269">
            <v>192726.62608288645</v>
          </cell>
          <cell r="AH269">
            <v>77437.325374093998</v>
          </cell>
          <cell r="AI269">
            <v>92924.790448912798</v>
          </cell>
          <cell r="AJ269">
            <v>170362.11582300678</v>
          </cell>
          <cell r="AK269">
            <v>0</v>
          </cell>
          <cell r="AL269">
            <v>0</v>
          </cell>
          <cell r="AM269">
            <v>3254983.1270553148</v>
          </cell>
          <cell r="AN269">
            <v>3254983.1270553148</v>
          </cell>
          <cell r="AO269">
            <v>153384.89033142416</v>
          </cell>
          <cell r="AP269">
            <v>12782.08</v>
          </cell>
          <cell r="AQ269">
            <v>122707.91226513934</v>
          </cell>
          <cell r="AR269">
            <v>10225.66</v>
          </cell>
          <cell r="AS269">
            <v>362189.95227104571</v>
          </cell>
          <cell r="AT269">
            <v>30182.5</v>
          </cell>
          <cell r="AU269">
            <v>23231.197612228199</v>
          </cell>
          <cell r="AV269">
            <v>1935.94</v>
          </cell>
          <cell r="AW269">
            <v>42344.1</v>
          </cell>
          <cell r="AX269">
            <v>214707.65093602566</v>
          </cell>
          <cell r="AY269">
            <v>0</v>
          </cell>
          <cell r="AZ269">
            <v>0</v>
          </cell>
          <cell r="BA269">
            <v>214707.66</v>
          </cell>
        </row>
        <row r="270">
          <cell r="B270" t="str">
            <v>MM07190</v>
          </cell>
          <cell r="C270">
            <v>13001012</v>
          </cell>
          <cell r="D270">
            <v>43654</v>
          </cell>
          <cell r="E270" t="str">
            <v xml:space="preserve">MUAZU MUHAMMED </v>
          </cell>
          <cell r="F270" t="str">
            <v>ET B</v>
          </cell>
          <cell r="G270">
            <v>31</v>
          </cell>
          <cell r="H270">
            <v>31</v>
          </cell>
          <cell r="I270">
            <v>929247.90448912792</v>
          </cell>
          <cell r="J270">
            <v>100000.00262237001</v>
          </cell>
          <cell r="K270">
            <v>0</v>
          </cell>
          <cell r="L270">
            <v>90000</v>
          </cell>
          <cell r="M270">
            <v>295192.8674430144</v>
          </cell>
          <cell r="N270">
            <v>0</v>
          </cell>
          <cell r="O270">
            <v>56972.959114442594</v>
          </cell>
          <cell r="P270">
            <v>93750</v>
          </cell>
          <cell r="Q270">
            <v>32500</v>
          </cell>
          <cell r="R270">
            <v>0</v>
          </cell>
          <cell r="S270">
            <v>572841.18932568235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142214.59</v>
          </cell>
          <cell r="Y270">
            <v>0</v>
          </cell>
          <cell r="Z270">
            <v>142214.59</v>
          </cell>
          <cell r="AA270">
            <v>514600.99882511387</v>
          </cell>
          <cell r="AB270">
            <v>257300.49941255694</v>
          </cell>
          <cell r="AC270">
            <v>3084621.0112323081</v>
          </cell>
          <cell r="AD270">
            <v>257051.75093602567</v>
          </cell>
          <cell r="AE270">
            <v>257051.75093602567</v>
          </cell>
          <cell r="AF270">
            <v>192726.62608288645</v>
          </cell>
          <cell r="AG270">
            <v>192726.62608288645</v>
          </cell>
          <cell r="AH270">
            <v>77437.325374093998</v>
          </cell>
          <cell r="AI270">
            <v>92924.790448912798</v>
          </cell>
          <cell r="AJ270">
            <v>170362.11582300678</v>
          </cell>
          <cell r="AK270">
            <v>0</v>
          </cell>
          <cell r="AL270">
            <v>0</v>
          </cell>
          <cell r="AM270">
            <v>3254983.1270553148</v>
          </cell>
          <cell r="AN270">
            <v>3254983.1270553148</v>
          </cell>
          <cell r="AO270">
            <v>153384.89033142416</v>
          </cell>
          <cell r="AP270">
            <v>12782.08</v>
          </cell>
          <cell r="AQ270">
            <v>122707.91226513934</v>
          </cell>
          <cell r="AR270">
            <v>10225.66</v>
          </cell>
          <cell r="AS270">
            <v>362189.95227104571</v>
          </cell>
          <cell r="AT270">
            <v>30182.5</v>
          </cell>
          <cell r="AU270">
            <v>23231.197612228199</v>
          </cell>
          <cell r="AV270">
            <v>1935.94</v>
          </cell>
          <cell r="AW270">
            <v>42344.1</v>
          </cell>
          <cell r="AX270">
            <v>214707.65093602566</v>
          </cell>
          <cell r="AY270">
            <v>0</v>
          </cell>
          <cell r="AZ270">
            <v>0</v>
          </cell>
          <cell r="BA270">
            <v>214707.66</v>
          </cell>
        </row>
        <row r="271">
          <cell r="B271" t="str">
            <v>LA07190</v>
          </cell>
          <cell r="C271">
            <v>13000994</v>
          </cell>
          <cell r="D271">
            <v>43654</v>
          </cell>
          <cell r="E271" t="str">
            <v>ALAMUTU LATIFAH OMOLOLA</v>
          </cell>
          <cell r="F271" t="str">
            <v>ET B</v>
          </cell>
          <cell r="G271">
            <v>31</v>
          </cell>
          <cell r="H271">
            <v>31</v>
          </cell>
          <cell r="I271">
            <v>929247.90448912792</v>
          </cell>
          <cell r="J271">
            <v>100000.00262237001</v>
          </cell>
          <cell r="K271">
            <v>0</v>
          </cell>
          <cell r="L271">
            <v>90000</v>
          </cell>
          <cell r="M271">
            <v>295192.8674430144</v>
          </cell>
          <cell r="N271">
            <v>0</v>
          </cell>
          <cell r="O271">
            <v>56972.959114442594</v>
          </cell>
          <cell r="P271">
            <v>93750</v>
          </cell>
          <cell r="Q271">
            <v>32500</v>
          </cell>
          <cell r="R271">
            <v>0</v>
          </cell>
          <cell r="S271">
            <v>572841.18932568235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142214.59</v>
          </cell>
          <cell r="Y271">
            <v>0</v>
          </cell>
          <cell r="Z271">
            <v>142214.59</v>
          </cell>
          <cell r="AA271">
            <v>514600.99882511387</v>
          </cell>
          <cell r="AB271">
            <v>257300.49941255694</v>
          </cell>
          <cell r="AC271">
            <v>3084621.0112323081</v>
          </cell>
          <cell r="AD271">
            <v>257051.75093602567</v>
          </cell>
          <cell r="AE271">
            <v>257051.75093602567</v>
          </cell>
          <cell r="AF271">
            <v>192726.62608288645</v>
          </cell>
          <cell r="AG271">
            <v>192726.62608288645</v>
          </cell>
          <cell r="AH271">
            <v>77437.325374093998</v>
          </cell>
          <cell r="AI271">
            <v>92924.790448912798</v>
          </cell>
          <cell r="AJ271">
            <v>170362.11582300678</v>
          </cell>
          <cell r="AK271">
            <v>0</v>
          </cell>
          <cell r="AL271">
            <v>0</v>
          </cell>
          <cell r="AM271">
            <v>3254983.1270553148</v>
          </cell>
          <cell r="AN271">
            <v>3254983.1270553148</v>
          </cell>
          <cell r="AO271">
            <v>153384.89033142416</v>
          </cell>
          <cell r="AP271">
            <v>12782.08</v>
          </cell>
          <cell r="AQ271">
            <v>122707.91226513934</v>
          </cell>
          <cell r="AR271">
            <v>10225.66</v>
          </cell>
          <cell r="AS271">
            <v>362189.95227104571</v>
          </cell>
          <cell r="AT271">
            <v>30182.5</v>
          </cell>
          <cell r="AU271">
            <v>23231.197612228199</v>
          </cell>
          <cell r="AV271">
            <v>1935.94</v>
          </cell>
          <cell r="AW271">
            <v>42344.1</v>
          </cell>
          <cell r="AX271">
            <v>214707.65093602566</v>
          </cell>
          <cell r="AY271">
            <v>0</v>
          </cell>
          <cell r="AZ271">
            <v>0</v>
          </cell>
          <cell r="BA271">
            <v>214707.66</v>
          </cell>
        </row>
        <row r="272">
          <cell r="B272" t="str">
            <v>AY07190</v>
          </cell>
          <cell r="C272">
            <v>13001028</v>
          </cell>
          <cell r="D272">
            <v>43654</v>
          </cell>
          <cell r="E272" t="str">
            <v xml:space="preserve">YUSUF AYUBA </v>
          </cell>
          <cell r="F272" t="str">
            <v>ET B</v>
          </cell>
          <cell r="G272">
            <v>31</v>
          </cell>
          <cell r="H272">
            <v>31</v>
          </cell>
          <cell r="I272">
            <v>929247.90448912792</v>
          </cell>
          <cell r="J272">
            <v>100000.00262237001</v>
          </cell>
          <cell r="K272">
            <v>0</v>
          </cell>
          <cell r="L272">
            <v>90000</v>
          </cell>
          <cell r="M272">
            <v>295192.8674430144</v>
          </cell>
          <cell r="N272">
            <v>0</v>
          </cell>
          <cell r="O272">
            <v>56972.959114442594</v>
          </cell>
          <cell r="P272">
            <v>93750</v>
          </cell>
          <cell r="Q272">
            <v>32500</v>
          </cell>
          <cell r="R272">
            <v>0</v>
          </cell>
          <cell r="S272">
            <v>572841.18932568235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142214.59</v>
          </cell>
          <cell r="Y272">
            <v>0</v>
          </cell>
          <cell r="Z272">
            <v>142214.59</v>
          </cell>
          <cell r="AA272">
            <v>514600.99882511387</v>
          </cell>
          <cell r="AB272">
            <v>257300.49941255694</v>
          </cell>
          <cell r="AC272">
            <v>3084621.0112323081</v>
          </cell>
          <cell r="AD272">
            <v>257051.75093602567</v>
          </cell>
          <cell r="AE272">
            <v>257051.75093602567</v>
          </cell>
          <cell r="AF272">
            <v>192726.62608288645</v>
          </cell>
          <cell r="AG272">
            <v>192726.62608288645</v>
          </cell>
          <cell r="AH272">
            <v>77437.325374093998</v>
          </cell>
          <cell r="AI272">
            <v>92924.790448912798</v>
          </cell>
          <cell r="AJ272">
            <v>170362.11582300678</v>
          </cell>
          <cell r="AK272">
            <v>0</v>
          </cell>
          <cell r="AL272">
            <v>0</v>
          </cell>
          <cell r="AM272">
            <v>3254983.1270553148</v>
          </cell>
          <cell r="AN272">
            <v>3254983.1270553148</v>
          </cell>
          <cell r="AO272">
            <v>153384.89033142416</v>
          </cell>
          <cell r="AP272">
            <v>12782.08</v>
          </cell>
          <cell r="AQ272">
            <v>122707.91226513934</v>
          </cell>
          <cell r="AR272">
            <v>10225.66</v>
          </cell>
          <cell r="AS272">
            <v>362189.95227104571</v>
          </cell>
          <cell r="AT272">
            <v>30182.5</v>
          </cell>
          <cell r="AU272">
            <v>23231.197612228199</v>
          </cell>
          <cell r="AV272">
            <v>1935.94</v>
          </cell>
          <cell r="AW272">
            <v>42344.1</v>
          </cell>
          <cell r="AX272">
            <v>214707.65093602566</v>
          </cell>
          <cell r="AY272">
            <v>0</v>
          </cell>
          <cell r="AZ272">
            <v>0</v>
          </cell>
          <cell r="BA272">
            <v>214707.66</v>
          </cell>
        </row>
        <row r="273">
          <cell r="B273" t="str">
            <v>AT02200</v>
          </cell>
          <cell r="C273">
            <v>13001771</v>
          </cell>
          <cell r="D273">
            <v>43864</v>
          </cell>
          <cell r="E273" t="str">
            <v>TAYIB ALI ALKALI</v>
          </cell>
          <cell r="F273" t="str">
            <v>ET B</v>
          </cell>
          <cell r="G273">
            <v>31</v>
          </cell>
          <cell r="H273">
            <v>31</v>
          </cell>
          <cell r="I273">
            <v>929247.90448912792</v>
          </cell>
          <cell r="J273">
            <v>100000.00262237001</v>
          </cell>
          <cell r="K273">
            <v>0</v>
          </cell>
          <cell r="L273">
            <v>90000</v>
          </cell>
          <cell r="M273">
            <v>295192.8674430144</v>
          </cell>
          <cell r="N273">
            <v>0</v>
          </cell>
          <cell r="O273">
            <v>56972.959114442594</v>
          </cell>
          <cell r="P273">
            <v>93750</v>
          </cell>
          <cell r="Q273">
            <v>32500</v>
          </cell>
          <cell r="R273">
            <v>0</v>
          </cell>
          <cell r="S273">
            <v>572841.18932568235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142214.59</v>
          </cell>
          <cell r="Y273">
            <v>0</v>
          </cell>
          <cell r="Z273">
            <v>142214.59</v>
          </cell>
          <cell r="AA273">
            <v>514600.99882511387</v>
          </cell>
          <cell r="AB273">
            <v>257300.49941255694</v>
          </cell>
          <cell r="AC273">
            <v>3084621.0112323081</v>
          </cell>
          <cell r="AD273">
            <v>257051.75093602567</v>
          </cell>
          <cell r="AE273">
            <v>257051.75093602567</v>
          </cell>
          <cell r="AF273">
            <v>192726.62608288645</v>
          </cell>
          <cell r="AG273">
            <v>192726.62608288645</v>
          </cell>
          <cell r="AH273">
            <v>77437.325374093998</v>
          </cell>
          <cell r="AI273">
            <v>92924.790448912798</v>
          </cell>
          <cell r="AJ273">
            <v>170362.11582300678</v>
          </cell>
          <cell r="AK273">
            <v>0</v>
          </cell>
          <cell r="AL273">
            <v>0</v>
          </cell>
          <cell r="AM273">
            <v>3254983.1270553148</v>
          </cell>
          <cell r="AN273">
            <v>3254983.1270553148</v>
          </cell>
          <cell r="AO273">
            <v>153384.89033142416</v>
          </cell>
          <cell r="AP273">
            <v>12782.08</v>
          </cell>
          <cell r="AQ273">
            <v>122707.91226513934</v>
          </cell>
          <cell r="AR273">
            <v>10225.66</v>
          </cell>
          <cell r="AS273">
            <v>362189.95227104571</v>
          </cell>
          <cell r="AT273">
            <v>30182.5</v>
          </cell>
          <cell r="AU273">
            <v>23231.197612228199</v>
          </cell>
          <cell r="AV273">
            <v>1935.94</v>
          </cell>
          <cell r="AW273">
            <v>42344.1</v>
          </cell>
          <cell r="AX273">
            <v>0</v>
          </cell>
          <cell r="AY273">
            <v>150382.52608288644</v>
          </cell>
          <cell r="AZ273" t="str">
            <v>Yes</v>
          </cell>
          <cell r="BA273">
            <v>150382.53</v>
          </cell>
        </row>
        <row r="274">
          <cell r="B274" t="str">
            <v>AA02202</v>
          </cell>
          <cell r="C274">
            <v>13001768</v>
          </cell>
          <cell r="D274">
            <v>43864</v>
          </cell>
          <cell r="E274" t="str">
            <v>AKEYE ADENIYI ISMAIL</v>
          </cell>
          <cell r="F274" t="str">
            <v>ET B</v>
          </cell>
          <cell r="G274">
            <v>31</v>
          </cell>
          <cell r="H274">
            <v>31</v>
          </cell>
          <cell r="I274">
            <v>929247.90448912792</v>
          </cell>
          <cell r="J274">
            <v>100000.00262237001</v>
          </cell>
          <cell r="K274">
            <v>0</v>
          </cell>
          <cell r="L274">
            <v>90000</v>
          </cell>
          <cell r="M274">
            <v>295192.8674430144</v>
          </cell>
          <cell r="N274">
            <v>0</v>
          </cell>
          <cell r="O274">
            <v>56972.959114442594</v>
          </cell>
          <cell r="P274">
            <v>93750</v>
          </cell>
          <cell r="Q274">
            <v>32500</v>
          </cell>
          <cell r="R274">
            <v>0</v>
          </cell>
          <cell r="S274">
            <v>572841.18932568235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142214.59</v>
          </cell>
          <cell r="Y274">
            <v>0</v>
          </cell>
          <cell r="Z274">
            <v>142214.59</v>
          </cell>
          <cell r="AA274">
            <v>514600.99882511387</v>
          </cell>
          <cell r="AB274">
            <v>257300.49941255694</v>
          </cell>
          <cell r="AC274">
            <v>3084621.0112323081</v>
          </cell>
          <cell r="AD274">
            <v>257051.75093602567</v>
          </cell>
          <cell r="AE274">
            <v>257051.75093602567</v>
          </cell>
          <cell r="AF274">
            <v>192726.62608288645</v>
          </cell>
          <cell r="AG274">
            <v>192726.62608288645</v>
          </cell>
          <cell r="AH274">
            <v>77437.325374093998</v>
          </cell>
          <cell r="AI274">
            <v>92924.790448912798</v>
          </cell>
          <cell r="AJ274">
            <v>170362.11582300678</v>
          </cell>
          <cell r="AK274">
            <v>0</v>
          </cell>
          <cell r="AL274">
            <v>0</v>
          </cell>
          <cell r="AM274">
            <v>3254983.1270553148</v>
          </cell>
          <cell r="AN274">
            <v>3254983.1270553148</v>
          </cell>
          <cell r="AO274">
            <v>153384.89033142416</v>
          </cell>
          <cell r="AP274">
            <v>12782.08</v>
          </cell>
          <cell r="AQ274">
            <v>122707.91226513934</v>
          </cell>
          <cell r="AR274">
            <v>10225.66</v>
          </cell>
          <cell r="AS274">
            <v>362189.95227104571</v>
          </cell>
          <cell r="AT274">
            <v>30182.5</v>
          </cell>
          <cell r="AU274">
            <v>23231.197612228199</v>
          </cell>
          <cell r="AV274">
            <v>1935.94</v>
          </cell>
          <cell r="AW274">
            <v>42344.1</v>
          </cell>
          <cell r="AX274">
            <v>0</v>
          </cell>
          <cell r="AY274">
            <v>150382.52608288644</v>
          </cell>
          <cell r="AZ274" t="str">
            <v>Yes</v>
          </cell>
          <cell r="BA274">
            <v>150382.53</v>
          </cell>
        </row>
        <row r="275">
          <cell r="B275" t="str">
            <v>TF12190</v>
          </cell>
          <cell r="C275">
            <v>13001136</v>
          </cell>
          <cell r="D275">
            <v>43815</v>
          </cell>
          <cell r="E275" t="str">
            <v>FASOYIRO TOMILAYO ABIODUN</v>
          </cell>
          <cell r="F275" t="str">
            <v>ET B</v>
          </cell>
          <cell r="G275">
            <v>31</v>
          </cell>
          <cell r="H275">
            <v>31</v>
          </cell>
          <cell r="I275">
            <v>929247.90448912792</v>
          </cell>
          <cell r="J275">
            <v>100000.00262237001</v>
          </cell>
          <cell r="K275">
            <v>0</v>
          </cell>
          <cell r="L275">
            <v>90000</v>
          </cell>
          <cell r="M275">
            <v>295192.8674430144</v>
          </cell>
          <cell r="N275">
            <v>0</v>
          </cell>
          <cell r="O275">
            <v>56972.959114442594</v>
          </cell>
          <cell r="P275">
            <v>93750</v>
          </cell>
          <cell r="Q275">
            <v>32500</v>
          </cell>
          <cell r="R275">
            <v>0</v>
          </cell>
          <cell r="S275">
            <v>572841.18932568235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142214.59</v>
          </cell>
          <cell r="Y275">
            <v>0</v>
          </cell>
          <cell r="Z275">
            <v>142214.59</v>
          </cell>
          <cell r="AA275">
            <v>514600.99882511387</v>
          </cell>
          <cell r="AB275">
            <v>257300.49941255694</v>
          </cell>
          <cell r="AC275">
            <v>3084621.0112323081</v>
          </cell>
          <cell r="AD275">
            <v>257051.75093602567</v>
          </cell>
          <cell r="AE275">
            <v>257051.75093602567</v>
          </cell>
          <cell r="AF275">
            <v>192726.62608288645</v>
          </cell>
          <cell r="AG275">
            <v>192726.62608288645</v>
          </cell>
          <cell r="AH275">
            <v>77437.325374093998</v>
          </cell>
          <cell r="AI275">
            <v>92924.790448912798</v>
          </cell>
          <cell r="AJ275">
            <v>170362.11582300678</v>
          </cell>
          <cell r="AK275">
            <v>0</v>
          </cell>
          <cell r="AL275">
            <v>0</v>
          </cell>
          <cell r="AM275">
            <v>3254983.1270553148</v>
          </cell>
          <cell r="AN275">
            <v>3254983.1270553148</v>
          </cell>
          <cell r="AO275">
            <v>153384.89033142416</v>
          </cell>
          <cell r="AP275">
            <v>12782.08</v>
          </cell>
          <cell r="AQ275">
            <v>122707.91226513934</v>
          </cell>
          <cell r="AR275">
            <v>10225.66</v>
          </cell>
          <cell r="AS275">
            <v>362189.95227104571</v>
          </cell>
          <cell r="AT275">
            <v>30182.5</v>
          </cell>
          <cell r="AU275">
            <v>23231.197612228199</v>
          </cell>
          <cell r="AV275">
            <v>1935.94</v>
          </cell>
          <cell r="AW275">
            <v>42344.1</v>
          </cell>
          <cell r="AX275">
            <v>0</v>
          </cell>
          <cell r="AY275">
            <v>150382.52608288644</v>
          </cell>
          <cell r="AZ275" t="str">
            <v>Yes</v>
          </cell>
          <cell r="BA275">
            <v>150382.53</v>
          </cell>
        </row>
        <row r="276">
          <cell r="B276" t="str">
            <v>AY12190</v>
          </cell>
          <cell r="C276">
            <v>13001111</v>
          </cell>
          <cell r="D276">
            <v>43815</v>
          </cell>
          <cell r="E276" t="str">
            <v>YUSUF AFEEZ OPEYEMI</v>
          </cell>
          <cell r="F276" t="str">
            <v>ET B</v>
          </cell>
          <cell r="G276">
            <v>31</v>
          </cell>
          <cell r="H276">
            <v>31</v>
          </cell>
          <cell r="I276">
            <v>929247.90448912792</v>
          </cell>
          <cell r="J276">
            <v>100000.00262237001</v>
          </cell>
          <cell r="K276">
            <v>0</v>
          </cell>
          <cell r="L276">
            <v>90000</v>
          </cell>
          <cell r="M276">
            <v>295192.8674430144</v>
          </cell>
          <cell r="N276">
            <v>0</v>
          </cell>
          <cell r="O276">
            <v>56972.959114442594</v>
          </cell>
          <cell r="P276">
            <v>93750</v>
          </cell>
          <cell r="Q276">
            <v>32500</v>
          </cell>
          <cell r="R276">
            <v>0</v>
          </cell>
          <cell r="S276">
            <v>572841.18932568235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142214.59</v>
          </cell>
          <cell r="Y276">
            <v>120000</v>
          </cell>
          <cell r="Z276">
            <v>22214.589999999997</v>
          </cell>
          <cell r="AA276">
            <v>514600.99882511387</v>
          </cell>
          <cell r="AB276">
            <v>257300.49941255694</v>
          </cell>
          <cell r="AC276">
            <v>2964621.0112323081</v>
          </cell>
          <cell r="AD276">
            <v>247051.75093602567</v>
          </cell>
          <cell r="AE276">
            <v>247051.75093602567</v>
          </cell>
          <cell r="AF276">
            <v>182726.62608288645</v>
          </cell>
          <cell r="AG276">
            <v>182726.62608288645</v>
          </cell>
          <cell r="AH276">
            <v>77437.325374093998</v>
          </cell>
          <cell r="AI276">
            <v>92924.790448912798</v>
          </cell>
          <cell r="AJ276">
            <v>170362.11582300678</v>
          </cell>
          <cell r="AK276">
            <v>0</v>
          </cell>
          <cell r="AL276">
            <v>0</v>
          </cell>
          <cell r="AM276">
            <v>3134983.1270553148</v>
          </cell>
          <cell r="AN276">
            <v>3254983.1270553148</v>
          </cell>
          <cell r="AO276">
            <v>153384.89033142416</v>
          </cell>
          <cell r="AP276">
            <v>12782.08</v>
          </cell>
          <cell r="AQ276">
            <v>122707.91226513934</v>
          </cell>
          <cell r="AR276">
            <v>10225.66</v>
          </cell>
          <cell r="AS276">
            <v>336989.95227104571</v>
          </cell>
          <cell r="AT276">
            <v>28082.5</v>
          </cell>
          <cell r="AU276">
            <v>23231.197612228199</v>
          </cell>
          <cell r="AV276">
            <v>1935.94</v>
          </cell>
          <cell r="AW276">
            <v>40244.1</v>
          </cell>
          <cell r="AX276">
            <v>0</v>
          </cell>
          <cell r="AY276">
            <v>142482.52608288644</v>
          </cell>
          <cell r="AZ276" t="str">
            <v>Yes</v>
          </cell>
          <cell r="BA276">
            <v>142482.53</v>
          </cell>
        </row>
        <row r="277">
          <cell r="B277" t="str">
            <v>AA12190</v>
          </cell>
          <cell r="C277">
            <v>13001137</v>
          </cell>
          <cell r="D277">
            <v>43815</v>
          </cell>
          <cell r="E277" t="str">
            <v>ADEKUNLE AISHA MOJIRAYO</v>
          </cell>
          <cell r="F277" t="str">
            <v>ET B</v>
          </cell>
          <cell r="G277">
            <v>31</v>
          </cell>
          <cell r="H277">
            <v>31</v>
          </cell>
          <cell r="I277">
            <v>929247.90448912792</v>
          </cell>
          <cell r="J277">
            <v>100000.00262237001</v>
          </cell>
          <cell r="K277">
            <v>0</v>
          </cell>
          <cell r="L277">
            <v>90000</v>
          </cell>
          <cell r="M277">
            <v>295192.8674430144</v>
          </cell>
          <cell r="N277">
            <v>0</v>
          </cell>
          <cell r="O277">
            <v>56972.959114442594</v>
          </cell>
          <cell r="P277">
            <v>93750</v>
          </cell>
          <cell r="Q277">
            <v>32500</v>
          </cell>
          <cell r="R277">
            <v>0</v>
          </cell>
          <cell r="S277">
            <v>572841.18932568235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142214.59</v>
          </cell>
          <cell r="Y277">
            <v>0</v>
          </cell>
          <cell r="Z277">
            <v>142214.59</v>
          </cell>
          <cell r="AA277">
            <v>514600.99882511387</v>
          </cell>
          <cell r="AB277">
            <v>257300.49941255694</v>
          </cell>
          <cell r="AC277">
            <v>3084621.0112323081</v>
          </cell>
          <cell r="AD277">
            <v>257051.75093602567</v>
          </cell>
          <cell r="AE277">
            <v>257051.75093602567</v>
          </cell>
          <cell r="AF277">
            <v>192726.62608288645</v>
          </cell>
          <cell r="AG277">
            <v>192726.62608288645</v>
          </cell>
          <cell r="AH277">
            <v>77437.325374093998</v>
          </cell>
          <cell r="AI277">
            <v>92924.790448912798</v>
          </cell>
          <cell r="AJ277">
            <v>170362.11582300678</v>
          </cell>
          <cell r="AK277">
            <v>0</v>
          </cell>
          <cell r="AL277">
            <v>0</v>
          </cell>
          <cell r="AM277">
            <v>3254983.1270553148</v>
          </cell>
          <cell r="AN277">
            <v>3254983.1270553148</v>
          </cell>
          <cell r="AO277">
            <v>153384.89033142416</v>
          </cell>
          <cell r="AP277">
            <v>12782.08</v>
          </cell>
          <cell r="AQ277">
            <v>122707.91226513934</v>
          </cell>
          <cell r="AR277">
            <v>10225.66</v>
          </cell>
          <cell r="AS277">
            <v>362189.95227104571</v>
          </cell>
          <cell r="AT277">
            <v>30182.5</v>
          </cell>
          <cell r="AU277">
            <v>23231.197612228199</v>
          </cell>
          <cell r="AV277">
            <v>1935.94</v>
          </cell>
          <cell r="AW277">
            <v>42344.1</v>
          </cell>
          <cell r="AX277">
            <v>0</v>
          </cell>
          <cell r="AY277">
            <v>150382.52608288644</v>
          </cell>
          <cell r="AZ277" t="str">
            <v>Yes</v>
          </cell>
          <cell r="BA277">
            <v>150382.53</v>
          </cell>
        </row>
        <row r="278">
          <cell r="B278" t="str">
            <v>RL12190</v>
          </cell>
          <cell r="C278">
            <v>13001108</v>
          </cell>
          <cell r="D278">
            <v>43815</v>
          </cell>
          <cell r="E278" t="str">
            <v>LAWAL RUKAYYA YANTABA</v>
          </cell>
          <cell r="F278" t="str">
            <v>ET B</v>
          </cell>
          <cell r="G278">
            <v>31</v>
          </cell>
          <cell r="H278">
            <v>31</v>
          </cell>
          <cell r="I278">
            <v>929247.90448912792</v>
          </cell>
          <cell r="J278">
            <v>100000.00262237001</v>
          </cell>
          <cell r="K278">
            <v>0</v>
          </cell>
          <cell r="L278">
            <v>90000</v>
          </cell>
          <cell r="M278">
            <v>295192.8674430144</v>
          </cell>
          <cell r="N278">
            <v>0</v>
          </cell>
          <cell r="O278">
            <v>56972.959114442594</v>
          </cell>
          <cell r="P278">
            <v>93750</v>
          </cell>
          <cell r="Q278">
            <v>32500</v>
          </cell>
          <cell r="R278">
            <v>0</v>
          </cell>
          <cell r="S278">
            <v>572841.18932568235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142214.59</v>
          </cell>
          <cell r="Y278">
            <v>37200</v>
          </cell>
          <cell r="Z278">
            <v>105014.59</v>
          </cell>
          <cell r="AA278">
            <v>514600.99882511387</v>
          </cell>
          <cell r="AB278">
            <v>257300.49941255694</v>
          </cell>
          <cell r="AC278">
            <v>3047421.0112323081</v>
          </cell>
          <cell r="AD278">
            <v>253951.75093602567</v>
          </cell>
          <cell r="AE278">
            <v>253951.75093602567</v>
          </cell>
          <cell r="AF278">
            <v>189626.62608288645</v>
          </cell>
          <cell r="AG278">
            <v>189626.62608288645</v>
          </cell>
          <cell r="AH278">
            <v>77437.325374093998</v>
          </cell>
          <cell r="AI278">
            <v>92924.790448912798</v>
          </cell>
          <cell r="AJ278">
            <v>170362.11582300678</v>
          </cell>
          <cell r="AK278">
            <v>0</v>
          </cell>
          <cell r="AL278">
            <v>0</v>
          </cell>
          <cell r="AM278">
            <v>3217783.1270553148</v>
          </cell>
          <cell r="AN278">
            <v>3254983.1270553148</v>
          </cell>
          <cell r="AO278">
            <v>153384.89033142416</v>
          </cell>
          <cell r="AP278">
            <v>12782.08</v>
          </cell>
          <cell r="AQ278">
            <v>122707.91226513934</v>
          </cell>
          <cell r="AR278">
            <v>10225.66</v>
          </cell>
          <cell r="AS278">
            <v>354377.95227104571</v>
          </cell>
          <cell r="AT278">
            <v>29531.5</v>
          </cell>
          <cell r="AU278">
            <v>23231.197612228199</v>
          </cell>
          <cell r="AV278">
            <v>1935.94</v>
          </cell>
          <cell r="AW278">
            <v>41693.1</v>
          </cell>
          <cell r="AX278">
            <v>0</v>
          </cell>
          <cell r="AY278">
            <v>147933.52608288644</v>
          </cell>
          <cell r="AZ278" t="str">
            <v>Yes</v>
          </cell>
          <cell r="BA278">
            <v>147933.53</v>
          </cell>
        </row>
        <row r="279">
          <cell r="B279" t="str">
            <v>CE12190</v>
          </cell>
          <cell r="C279">
            <v>13001102</v>
          </cell>
          <cell r="D279">
            <v>43815</v>
          </cell>
          <cell r="E279" t="str">
            <v>EZENDIOKWELU CHIOMA JUSTINA</v>
          </cell>
          <cell r="F279" t="str">
            <v>ET B</v>
          </cell>
          <cell r="G279">
            <v>31</v>
          </cell>
          <cell r="H279">
            <v>31</v>
          </cell>
          <cell r="I279">
            <v>929247.90448912792</v>
          </cell>
          <cell r="J279">
            <v>100000.00262237001</v>
          </cell>
          <cell r="K279">
            <v>0</v>
          </cell>
          <cell r="L279">
            <v>90000</v>
          </cell>
          <cell r="M279">
            <v>295192.8674430144</v>
          </cell>
          <cell r="N279">
            <v>0</v>
          </cell>
          <cell r="O279">
            <v>56972.959114442594</v>
          </cell>
          <cell r="P279">
            <v>93750</v>
          </cell>
          <cell r="Q279">
            <v>32500</v>
          </cell>
          <cell r="R279">
            <v>0</v>
          </cell>
          <cell r="S279">
            <v>572841.18932568235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142214.59</v>
          </cell>
          <cell r="Y279">
            <v>65000</v>
          </cell>
          <cell r="Z279">
            <v>77214.59</v>
          </cell>
          <cell r="AA279">
            <v>514600.99882511387</v>
          </cell>
          <cell r="AB279">
            <v>257300.49941255694</v>
          </cell>
          <cell r="AC279">
            <v>3019621.0112323081</v>
          </cell>
          <cell r="AD279">
            <v>251635.08426935901</v>
          </cell>
          <cell r="AE279">
            <v>251635.08426935901</v>
          </cell>
          <cell r="AF279">
            <v>187309.95941621976</v>
          </cell>
          <cell r="AG279">
            <v>187309.95941621976</v>
          </cell>
          <cell r="AH279">
            <v>77437.325374093998</v>
          </cell>
          <cell r="AI279">
            <v>92924.790448912798</v>
          </cell>
          <cell r="AJ279">
            <v>170362.11582300678</v>
          </cell>
          <cell r="AK279">
            <v>0</v>
          </cell>
          <cell r="AL279">
            <v>0</v>
          </cell>
          <cell r="AM279">
            <v>3189983.1270553148</v>
          </cell>
          <cell r="AN279">
            <v>3254983.1270553148</v>
          </cell>
          <cell r="AO279">
            <v>153384.89033142416</v>
          </cell>
          <cell r="AP279">
            <v>12782.08</v>
          </cell>
          <cell r="AQ279">
            <v>122707.91226513934</v>
          </cell>
          <cell r="AR279">
            <v>10225.66</v>
          </cell>
          <cell r="AS279">
            <v>348539.95227104571</v>
          </cell>
          <cell r="AT279">
            <v>29045</v>
          </cell>
          <cell r="AU279">
            <v>23231.197612228199</v>
          </cell>
          <cell r="AV279">
            <v>1935.94</v>
          </cell>
          <cell r="AW279">
            <v>41206.6</v>
          </cell>
          <cell r="AX279">
            <v>0</v>
          </cell>
          <cell r="AY279">
            <v>146103.35941621976</v>
          </cell>
          <cell r="AZ279" t="str">
            <v>Yes</v>
          </cell>
          <cell r="BA279">
            <v>146103.36000000002</v>
          </cell>
        </row>
        <row r="280">
          <cell r="B280" t="str">
            <v>AO12190</v>
          </cell>
          <cell r="C280">
            <v>13001150</v>
          </cell>
          <cell r="D280">
            <v>43815</v>
          </cell>
          <cell r="E280" t="str">
            <v>OSHINNOWO ADEDAYO ABIDEMI</v>
          </cell>
          <cell r="F280" t="str">
            <v>ET B</v>
          </cell>
          <cell r="G280">
            <v>31</v>
          </cell>
          <cell r="H280">
            <v>31</v>
          </cell>
          <cell r="I280">
            <v>929247.90448912792</v>
          </cell>
          <cell r="J280">
            <v>100000.00262237001</v>
          </cell>
          <cell r="K280">
            <v>0</v>
          </cell>
          <cell r="L280">
            <v>90000</v>
          </cell>
          <cell r="M280">
            <v>295192.8674430144</v>
          </cell>
          <cell r="N280">
            <v>0</v>
          </cell>
          <cell r="O280">
            <v>56972.959114442594</v>
          </cell>
          <cell r="P280">
            <v>93750</v>
          </cell>
          <cell r="Q280">
            <v>32500</v>
          </cell>
          <cell r="R280">
            <v>0</v>
          </cell>
          <cell r="S280">
            <v>572841.18932568235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142214.59</v>
          </cell>
          <cell r="Y280">
            <v>0</v>
          </cell>
          <cell r="Z280">
            <v>142214.59</v>
          </cell>
          <cell r="AA280">
            <v>514600.99882511387</v>
          </cell>
          <cell r="AB280">
            <v>257300.49941255694</v>
          </cell>
          <cell r="AC280">
            <v>3084621.0112323081</v>
          </cell>
          <cell r="AD280">
            <v>257051.75093602567</v>
          </cell>
          <cell r="AE280">
            <v>257051.75093602567</v>
          </cell>
          <cell r="AF280">
            <v>192726.62608288645</v>
          </cell>
          <cell r="AG280">
            <v>192726.62608288645</v>
          </cell>
          <cell r="AH280">
            <v>77437.325374093998</v>
          </cell>
          <cell r="AI280">
            <v>92924.790448912798</v>
          </cell>
          <cell r="AJ280">
            <v>170362.11582300678</v>
          </cell>
          <cell r="AK280">
            <v>0</v>
          </cell>
          <cell r="AL280">
            <v>0</v>
          </cell>
          <cell r="AM280">
            <v>3254983.1270553148</v>
          </cell>
          <cell r="AN280">
            <v>3254983.1270553148</v>
          </cell>
          <cell r="AO280">
            <v>153384.89033142416</v>
          </cell>
          <cell r="AP280">
            <v>12782.08</v>
          </cell>
          <cell r="AQ280">
            <v>122707.91226513934</v>
          </cell>
          <cell r="AR280">
            <v>10225.66</v>
          </cell>
          <cell r="AS280">
            <v>362189.95227104571</v>
          </cell>
          <cell r="AT280">
            <v>30182.5</v>
          </cell>
          <cell r="AU280">
            <v>23231.197612228199</v>
          </cell>
          <cell r="AV280">
            <v>1935.94</v>
          </cell>
          <cell r="AW280">
            <v>42344.1</v>
          </cell>
          <cell r="AX280">
            <v>0</v>
          </cell>
          <cell r="AY280">
            <v>150382.52608288644</v>
          </cell>
          <cell r="AZ280" t="str">
            <v>Yes</v>
          </cell>
          <cell r="BA280">
            <v>150382.53</v>
          </cell>
        </row>
        <row r="281">
          <cell r="B281" t="str">
            <v>QB12190</v>
          </cell>
          <cell r="C281">
            <v>13001148</v>
          </cell>
          <cell r="D281">
            <v>43815</v>
          </cell>
          <cell r="E281" t="str">
            <v>BELLO QOSIM OGIRIMA</v>
          </cell>
          <cell r="F281" t="str">
            <v>ET B</v>
          </cell>
          <cell r="G281">
            <v>31</v>
          </cell>
          <cell r="H281">
            <v>31</v>
          </cell>
          <cell r="I281">
            <v>929247.90448912792</v>
          </cell>
          <cell r="J281">
            <v>100000.00262237001</v>
          </cell>
          <cell r="K281">
            <v>0</v>
          </cell>
          <cell r="L281">
            <v>90000</v>
          </cell>
          <cell r="M281">
            <v>295192.8674430144</v>
          </cell>
          <cell r="N281">
            <v>0</v>
          </cell>
          <cell r="O281">
            <v>56972.959114442594</v>
          </cell>
          <cell r="P281">
            <v>93750</v>
          </cell>
          <cell r="Q281">
            <v>32500</v>
          </cell>
          <cell r="R281">
            <v>0</v>
          </cell>
          <cell r="S281">
            <v>572841.18932568235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142214.59</v>
          </cell>
          <cell r="Y281">
            <v>180000</v>
          </cell>
          <cell r="Z281">
            <v>0</v>
          </cell>
          <cell r="AA281">
            <v>514600.99882511387</v>
          </cell>
          <cell r="AB281">
            <v>257300.49941255694</v>
          </cell>
          <cell r="AC281">
            <v>2942406.4212323083</v>
          </cell>
          <cell r="AD281">
            <v>245200.53510269235</v>
          </cell>
          <cell r="AE281">
            <v>245200.53510269235</v>
          </cell>
          <cell r="AF281">
            <v>180875.41024955313</v>
          </cell>
          <cell r="AG281">
            <v>180875.41024955313</v>
          </cell>
          <cell r="AH281">
            <v>77437.325374093998</v>
          </cell>
          <cell r="AI281">
            <v>92924.790448912798</v>
          </cell>
          <cell r="AJ281">
            <v>170362.11582300678</v>
          </cell>
          <cell r="AK281">
            <v>0</v>
          </cell>
          <cell r="AL281">
            <v>0</v>
          </cell>
          <cell r="AM281">
            <v>3112768.537055315</v>
          </cell>
          <cell r="AN281">
            <v>3254983.1270553148</v>
          </cell>
          <cell r="AO281">
            <v>153384.89033142416</v>
          </cell>
          <cell r="AP281">
            <v>12782.08</v>
          </cell>
          <cell r="AQ281">
            <v>122707.91226513934</v>
          </cell>
          <cell r="AR281">
            <v>10225.66</v>
          </cell>
          <cell r="AS281">
            <v>324389.95227104571</v>
          </cell>
          <cell r="AT281">
            <v>27032.5</v>
          </cell>
          <cell r="AU281">
            <v>23231.197612228199</v>
          </cell>
          <cell r="AV281">
            <v>1935.94</v>
          </cell>
          <cell r="AW281">
            <v>39194.1</v>
          </cell>
          <cell r="AX281">
            <v>0</v>
          </cell>
          <cell r="AY281">
            <v>141681.31024955312</v>
          </cell>
          <cell r="AZ281" t="str">
            <v>Yes</v>
          </cell>
          <cell r="BA281">
            <v>141681.32</v>
          </cell>
        </row>
        <row r="282">
          <cell r="B282" t="str">
            <v>TO12190</v>
          </cell>
          <cell r="C282">
            <v>13001146</v>
          </cell>
          <cell r="D282">
            <v>43815</v>
          </cell>
          <cell r="E282" t="str">
            <v>OLABODE TOYYIBAH HAMZAH</v>
          </cell>
          <cell r="F282" t="str">
            <v>ET B</v>
          </cell>
          <cell r="G282">
            <v>31</v>
          </cell>
          <cell r="H282">
            <v>31</v>
          </cell>
          <cell r="I282">
            <v>929247.90448912792</v>
          </cell>
          <cell r="J282">
            <v>100000.00262237001</v>
          </cell>
          <cell r="K282">
            <v>0</v>
          </cell>
          <cell r="L282">
            <v>90000</v>
          </cell>
          <cell r="M282">
            <v>295192.8674430144</v>
          </cell>
          <cell r="N282">
            <v>0</v>
          </cell>
          <cell r="O282">
            <v>56972.959114442594</v>
          </cell>
          <cell r="P282">
            <v>93750</v>
          </cell>
          <cell r="Q282">
            <v>32500</v>
          </cell>
          <cell r="R282">
            <v>0</v>
          </cell>
          <cell r="S282">
            <v>572841.18932568235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142214.59</v>
          </cell>
          <cell r="Y282">
            <v>0</v>
          </cell>
          <cell r="Z282">
            <v>142214.59</v>
          </cell>
          <cell r="AA282">
            <v>514600.99882511387</v>
          </cell>
          <cell r="AB282">
            <v>257300.49941255694</v>
          </cell>
          <cell r="AC282">
            <v>3084621.0112323081</v>
          </cell>
          <cell r="AD282">
            <v>257051.75093602567</v>
          </cell>
          <cell r="AE282">
            <v>257051.75093602567</v>
          </cell>
          <cell r="AF282">
            <v>192726.62608288645</v>
          </cell>
          <cell r="AG282">
            <v>192726.62608288645</v>
          </cell>
          <cell r="AH282">
            <v>77437.325374093998</v>
          </cell>
          <cell r="AI282">
            <v>92924.790448912798</v>
          </cell>
          <cell r="AJ282">
            <v>170362.11582300678</v>
          </cell>
          <cell r="AK282">
            <v>0</v>
          </cell>
          <cell r="AL282">
            <v>0</v>
          </cell>
          <cell r="AM282">
            <v>3254983.1270553148</v>
          </cell>
          <cell r="AN282">
            <v>3254983.1270553148</v>
          </cell>
          <cell r="AO282">
            <v>153384.89033142416</v>
          </cell>
          <cell r="AP282">
            <v>12782.08</v>
          </cell>
          <cell r="AQ282">
            <v>122707.91226513934</v>
          </cell>
          <cell r="AR282">
            <v>10225.66</v>
          </cell>
          <cell r="AS282">
            <v>362189.95227104571</v>
          </cell>
          <cell r="AT282">
            <v>30182.5</v>
          </cell>
          <cell r="AU282">
            <v>23231.197612228199</v>
          </cell>
          <cell r="AV282">
            <v>1935.94</v>
          </cell>
          <cell r="AW282">
            <v>42344.1</v>
          </cell>
          <cell r="AX282">
            <v>0</v>
          </cell>
          <cell r="AY282">
            <v>150382.52608288644</v>
          </cell>
          <cell r="AZ282" t="str">
            <v>Yes</v>
          </cell>
          <cell r="BA282">
            <v>150382.53</v>
          </cell>
        </row>
        <row r="283">
          <cell r="B283" t="str">
            <v>AA12195</v>
          </cell>
          <cell r="C283">
            <v>13001113</v>
          </cell>
          <cell r="D283">
            <v>43815</v>
          </cell>
          <cell r="E283" t="str">
            <v>AGBOLUAJE AMINAT ATINUKE</v>
          </cell>
          <cell r="F283" t="str">
            <v>ET B</v>
          </cell>
          <cell r="G283">
            <v>31</v>
          </cell>
          <cell r="H283">
            <v>31</v>
          </cell>
          <cell r="I283">
            <v>929247.90448912792</v>
          </cell>
          <cell r="J283">
            <v>100000.00262237001</v>
          </cell>
          <cell r="K283">
            <v>0</v>
          </cell>
          <cell r="L283">
            <v>90000</v>
          </cell>
          <cell r="M283">
            <v>295192.8674430144</v>
          </cell>
          <cell r="N283">
            <v>0</v>
          </cell>
          <cell r="O283">
            <v>56972.959114442594</v>
          </cell>
          <cell r="P283">
            <v>93750</v>
          </cell>
          <cell r="Q283">
            <v>32500</v>
          </cell>
          <cell r="R283">
            <v>0</v>
          </cell>
          <cell r="S283">
            <v>572841.18932568235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142214.59</v>
          </cell>
          <cell r="Y283">
            <v>0</v>
          </cell>
          <cell r="Z283">
            <v>142214.59</v>
          </cell>
          <cell r="AA283">
            <v>514600.99882511387</v>
          </cell>
          <cell r="AB283">
            <v>257300.49941255694</v>
          </cell>
          <cell r="AC283">
            <v>3084621.0112323081</v>
          </cell>
          <cell r="AD283">
            <v>257051.75093602567</v>
          </cell>
          <cell r="AE283">
            <v>257051.75093602567</v>
          </cell>
          <cell r="AF283">
            <v>192726.62608288645</v>
          </cell>
          <cell r="AG283">
            <v>192726.62608288645</v>
          </cell>
          <cell r="AH283">
            <v>77437.325374093998</v>
          </cell>
          <cell r="AI283">
            <v>92924.790448912798</v>
          </cell>
          <cell r="AJ283">
            <v>170362.11582300678</v>
          </cell>
          <cell r="AK283">
            <v>0</v>
          </cell>
          <cell r="AL283">
            <v>0</v>
          </cell>
          <cell r="AM283">
            <v>3254983.1270553148</v>
          </cell>
          <cell r="AN283">
            <v>3254983.1270553148</v>
          </cell>
          <cell r="AO283">
            <v>153384.89033142416</v>
          </cell>
          <cell r="AP283">
            <v>12782.08</v>
          </cell>
          <cell r="AQ283">
            <v>122707.91226513934</v>
          </cell>
          <cell r="AR283">
            <v>10225.66</v>
          </cell>
          <cell r="AS283">
            <v>362189.95227104571</v>
          </cell>
          <cell r="AT283">
            <v>30182.5</v>
          </cell>
          <cell r="AU283">
            <v>23231.197612228199</v>
          </cell>
          <cell r="AV283">
            <v>1935.94</v>
          </cell>
          <cell r="AW283">
            <v>42344.1</v>
          </cell>
          <cell r="AX283">
            <v>0</v>
          </cell>
          <cell r="AY283">
            <v>150382.52608288644</v>
          </cell>
          <cell r="AZ283" t="str">
            <v>Yes</v>
          </cell>
          <cell r="BA283">
            <v>150382.53</v>
          </cell>
        </row>
        <row r="284">
          <cell r="B284" t="str">
            <v>AA12196</v>
          </cell>
          <cell r="C284">
            <v>13001119</v>
          </cell>
          <cell r="D284">
            <v>43815</v>
          </cell>
          <cell r="E284" t="str">
            <v>AYINLA ABUBAKAR OMOKAYODE</v>
          </cell>
          <cell r="F284" t="str">
            <v>ET B</v>
          </cell>
          <cell r="G284">
            <v>31</v>
          </cell>
          <cell r="H284">
            <v>31</v>
          </cell>
          <cell r="I284">
            <v>929247.90448912792</v>
          </cell>
          <cell r="J284">
            <v>100000.00262237001</v>
          </cell>
          <cell r="K284">
            <v>0</v>
          </cell>
          <cell r="L284">
            <v>90000</v>
          </cell>
          <cell r="M284">
            <v>295192.8674430144</v>
          </cell>
          <cell r="N284">
            <v>0</v>
          </cell>
          <cell r="O284">
            <v>56972.959114442594</v>
          </cell>
          <cell r="P284">
            <v>93750</v>
          </cell>
          <cell r="Q284">
            <v>32500</v>
          </cell>
          <cell r="R284">
            <v>0</v>
          </cell>
          <cell r="S284">
            <v>572841.18932568235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142214.59</v>
          </cell>
          <cell r="Y284">
            <v>0</v>
          </cell>
          <cell r="Z284">
            <v>142214.59</v>
          </cell>
          <cell r="AA284">
            <v>514600.99882511387</v>
          </cell>
          <cell r="AB284">
            <v>257300.49941255694</v>
          </cell>
          <cell r="AC284">
            <v>3084621.0112323081</v>
          </cell>
          <cell r="AD284">
            <v>257051.75093602567</v>
          </cell>
          <cell r="AE284">
            <v>257051.75093602567</v>
          </cell>
          <cell r="AF284">
            <v>192726.62608288645</v>
          </cell>
          <cell r="AG284">
            <v>192726.62608288645</v>
          </cell>
          <cell r="AH284">
            <v>77437.325374093998</v>
          </cell>
          <cell r="AI284">
            <v>92924.790448912798</v>
          </cell>
          <cell r="AJ284">
            <v>170362.11582300678</v>
          </cell>
          <cell r="AK284">
            <v>0</v>
          </cell>
          <cell r="AL284">
            <v>0</v>
          </cell>
          <cell r="AM284">
            <v>3254983.1270553148</v>
          </cell>
          <cell r="AN284">
            <v>3254983.1270553148</v>
          </cell>
          <cell r="AO284">
            <v>153384.89033142416</v>
          </cell>
          <cell r="AP284">
            <v>12782.08</v>
          </cell>
          <cell r="AQ284">
            <v>122707.91226513934</v>
          </cell>
          <cell r="AR284">
            <v>10225.66</v>
          </cell>
          <cell r="AS284">
            <v>362189.95227104571</v>
          </cell>
          <cell r="AT284">
            <v>30182.5</v>
          </cell>
          <cell r="AU284">
            <v>23231.197612228199</v>
          </cell>
          <cell r="AV284">
            <v>1935.94</v>
          </cell>
          <cell r="AW284">
            <v>42344.1</v>
          </cell>
          <cell r="AX284">
            <v>0</v>
          </cell>
          <cell r="AY284">
            <v>150382.52608288644</v>
          </cell>
          <cell r="AZ284" t="str">
            <v>Yes</v>
          </cell>
          <cell r="BA284">
            <v>150382.53</v>
          </cell>
        </row>
        <row r="285">
          <cell r="B285" t="str">
            <v>AA12191</v>
          </cell>
          <cell r="C285">
            <v>13001106</v>
          </cell>
          <cell r="D285">
            <v>43815</v>
          </cell>
          <cell r="E285" t="str">
            <v>ALLI AZEEZ OLADAYO</v>
          </cell>
          <cell r="F285" t="str">
            <v>ET B</v>
          </cell>
          <cell r="G285">
            <v>31</v>
          </cell>
          <cell r="H285">
            <v>31</v>
          </cell>
          <cell r="I285">
            <v>929247.90448912792</v>
          </cell>
          <cell r="J285">
            <v>100000.00262237001</v>
          </cell>
          <cell r="K285">
            <v>0</v>
          </cell>
          <cell r="L285">
            <v>90000</v>
          </cell>
          <cell r="M285">
            <v>295192.8674430144</v>
          </cell>
          <cell r="N285">
            <v>0</v>
          </cell>
          <cell r="O285">
            <v>56972.959114442594</v>
          </cell>
          <cell r="P285">
            <v>93750</v>
          </cell>
          <cell r="Q285">
            <v>32500</v>
          </cell>
          <cell r="R285">
            <v>0</v>
          </cell>
          <cell r="S285">
            <v>572841.18932568235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142214.59</v>
          </cell>
          <cell r="Y285">
            <v>0</v>
          </cell>
          <cell r="Z285">
            <v>142214.59</v>
          </cell>
          <cell r="AA285">
            <v>514600.99882511387</v>
          </cell>
          <cell r="AB285">
            <v>257300.49941255694</v>
          </cell>
          <cell r="AC285">
            <v>3084621.0112323081</v>
          </cell>
          <cell r="AD285">
            <v>257051.75093602567</v>
          </cell>
          <cell r="AE285">
            <v>257051.75093602567</v>
          </cell>
          <cell r="AF285">
            <v>192726.62608288645</v>
          </cell>
          <cell r="AG285">
            <v>192726.62608288645</v>
          </cell>
          <cell r="AH285">
            <v>77437.325374093998</v>
          </cell>
          <cell r="AI285">
            <v>92924.790448912798</v>
          </cell>
          <cell r="AJ285">
            <v>170362.11582300678</v>
          </cell>
          <cell r="AK285">
            <v>0</v>
          </cell>
          <cell r="AL285">
            <v>0</v>
          </cell>
          <cell r="AM285">
            <v>3254983.1270553148</v>
          </cell>
          <cell r="AN285">
            <v>3254983.1270553148</v>
          </cell>
          <cell r="AO285">
            <v>153384.89033142416</v>
          </cell>
          <cell r="AP285">
            <v>12782.08</v>
          </cell>
          <cell r="AQ285">
            <v>122707.91226513934</v>
          </cell>
          <cell r="AR285">
            <v>10225.66</v>
          </cell>
          <cell r="AS285">
            <v>362189.95227104571</v>
          </cell>
          <cell r="AT285">
            <v>30182.5</v>
          </cell>
          <cell r="AU285">
            <v>23231.197612228199</v>
          </cell>
          <cell r="AV285">
            <v>1935.94</v>
          </cell>
          <cell r="AW285">
            <v>42344.1</v>
          </cell>
          <cell r="AX285">
            <v>0</v>
          </cell>
          <cell r="AY285">
            <v>150382.52608288644</v>
          </cell>
          <cell r="AZ285" t="str">
            <v>Yes</v>
          </cell>
          <cell r="BA285">
            <v>150382.53</v>
          </cell>
        </row>
        <row r="286">
          <cell r="B286" t="str">
            <v>SS12190</v>
          </cell>
          <cell r="C286">
            <v>13001112</v>
          </cell>
          <cell r="D286">
            <v>43815</v>
          </cell>
          <cell r="E286" t="str">
            <v xml:space="preserve">SALIU SHUAIB </v>
          </cell>
          <cell r="F286" t="str">
            <v>ET B</v>
          </cell>
          <cell r="G286">
            <v>31</v>
          </cell>
          <cell r="H286">
            <v>31</v>
          </cell>
          <cell r="I286">
            <v>929247.90448912792</v>
          </cell>
          <cell r="J286">
            <v>100000.00262237001</v>
          </cell>
          <cell r="K286">
            <v>0</v>
          </cell>
          <cell r="L286">
            <v>90000</v>
          </cell>
          <cell r="M286">
            <v>295192.8674430144</v>
          </cell>
          <cell r="N286">
            <v>0</v>
          </cell>
          <cell r="O286">
            <v>56972.959114442594</v>
          </cell>
          <cell r="P286">
            <v>93750</v>
          </cell>
          <cell r="Q286">
            <v>32500</v>
          </cell>
          <cell r="R286">
            <v>0</v>
          </cell>
          <cell r="S286">
            <v>572841.18932568235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142214.59</v>
          </cell>
          <cell r="Y286">
            <v>0</v>
          </cell>
          <cell r="Z286">
            <v>142214.59</v>
          </cell>
          <cell r="AA286">
            <v>514600.99882511387</v>
          </cell>
          <cell r="AB286">
            <v>257300.49941255694</v>
          </cell>
          <cell r="AC286">
            <v>3084621.0112323081</v>
          </cell>
          <cell r="AD286">
            <v>257051.75093602567</v>
          </cell>
          <cell r="AE286">
            <v>257051.75093602567</v>
          </cell>
          <cell r="AF286">
            <v>192726.62608288645</v>
          </cell>
          <cell r="AG286">
            <v>192726.62608288645</v>
          </cell>
          <cell r="AH286">
            <v>77437.325374093998</v>
          </cell>
          <cell r="AI286">
            <v>92924.790448912798</v>
          </cell>
          <cell r="AJ286">
            <v>170362.11582300678</v>
          </cell>
          <cell r="AK286">
            <v>0</v>
          </cell>
          <cell r="AL286">
            <v>0</v>
          </cell>
          <cell r="AM286">
            <v>3254983.1270553148</v>
          </cell>
          <cell r="AN286">
            <v>3254983.1270553148</v>
          </cell>
          <cell r="AO286">
            <v>153384.89033142416</v>
          </cell>
          <cell r="AP286">
            <v>12782.08</v>
          </cell>
          <cell r="AQ286">
            <v>122707.91226513934</v>
          </cell>
          <cell r="AR286">
            <v>10225.66</v>
          </cell>
          <cell r="AS286">
            <v>362189.95227104571</v>
          </cell>
          <cell r="AT286">
            <v>30182.5</v>
          </cell>
          <cell r="AU286">
            <v>23231.197612228199</v>
          </cell>
          <cell r="AV286">
            <v>1935.94</v>
          </cell>
          <cell r="AW286">
            <v>42344.1</v>
          </cell>
          <cell r="AX286">
            <v>0</v>
          </cell>
          <cell r="AY286">
            <v>150382.52608288644</v>
          </cell>
          <cell r="AZ286" t="str">
            <v>Yes</v>
          </cell>
          <cell r="BA286">
            <v>150382.53</v>
          </cell>
        </row>
        <row r="287">
          <cell r="B287" t="str">
            <v>HJ12190</v>
          </cell>
          <cell r="C287">
            <v>13001132</v>
          </cell>
          <cell r="D287">
            <v>43815</v>
          </cell>
          <cell r="E287" t="str">
            <v>JINADU HABEEB OPEYEMI</v>
          </cell>
          <cell r="F287" t="str">
            <v>ET B</v>
          </cell>
          <cell r="G287">
            <v>31</v>
          </cell>
          <cell r="H287">
            <v>31</v>
          </cell>
          <cell r="I287">
            <v>929247.90448912792</v>
          </cell>
          <cell r="J287">
            <v>100000.00262237001</v>
          </cell>
          <cell r="K287">
            <v>0</v>
          </cell>
          <cell r="L287">
            <v>90000</v>
          </cell>
          <cell r="M287">
            <v>295192.8674430144</v>
          </cell>
          <cell r="N287">
            <v>0</v>
          </cell>
          <cell r="O287">
            <v>56972.959114442594</v>
          </cell>
          <cell r="P287">
            <v>93750</v>
          </cell>
          <cell r="Q287">
            <v>32500</v>
          </cell>
          <cell r="R287">
            <v>0</v>
          </cell>
          <cell r="S287">
            <v>572841.18932568235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142214.59</v>
          </cell>
          <cell r="Y287">
            <v>180000</v>
          </cell>
          <cell r="Z287">
            <v>0</v>
          </cell>
          <cell r="AA287">
            <v>514600.99882511387</v>
          </cell>
          <cell r="AB287">
            <v>257300.49941255694</v>
          </cell>
          <cell r="AC287">
            <v>2942406.4212323083</v>
          </cell>
          <cell r="AD287">
            <v>245200.53510269235</v>
          </cell>
          <cell r="AE287">
            <v>245200.53510269235</v>
          </cell>
          <cell r="AF287">
            <v>180875.41024955313</v>
          </cell>
          <cell r="AG287">
            <v>180875.41024955313</v>
          </cell>
          <cell r="AH287">
            <v>77437.325374093998</v>
          </cell>
          <cell r="AI287">
            <v>92924.790448912798</v>
          </cell>
          <cell r="AJ287">
            <v>170362.11582300678</v>
          </cell>
          <cell r="AK287">
            <v>0</v>
          </cell>
          <cell r="AL287">
            <v>0</v>
          </cell>
          <cell r="AM287">
            <v>3112768.537055315</v>
          </cell>
          <cell r="AN287">
            <v>3254983.1270553148</v>
          </cell>
          <cell r="AO287">
            <v>153384.89033142416</v>
          </cell>
          <cell r="AP287">
            <v>12782.08</v>
          </cell>
          <cell r="AQ287">
            <v>122707.91226513934</v>
          </cell>
          <cell r="AR287">
            <v>10225.66</v>
          </cell>
          <cell r="AS287">
            <v>324389.95227104571</v>
          </cell>
          <cell r="AT287">
            <v>27032.5</v>
          </cell>
          <cell r="AU287">
            <v>23231.197612228199</v>
          </cell>
          <cell r="AV287">
            <v>1935.94</v>
          </cell>
          <cell r="AW287">
            <v>39194.1</v>
          </cell>
          <cell r="AX287">
            <v>0</v>
          </cell>
          <cell r="AY287">
            <v>141681.31024955312</v>
          </cell>
          <cell r="AZ287" t="str">
            <v>Yes</v>
          </cell>
          <cell r="BA287">
            <v>141681.32</v>
          </cell>
        </row>
        <row r="288">
          <cell r="B288" t="str">
            <v>MI12190</v>
          </cell>
          <cell r="C288">
            <v>13001110</v>
          </cell>
          <cell r="D288">
            <v>43815</v>
          </cell>
          <cell r="E288" t="str">
            <v>IWOK MFON DESMOND</v>
          </cell>
          <cell r="F288" t="str">
            <v>ET B</v>
          </cell>
          <cell r="G288">
            <v>31</v>
          </cell>
          <cell r="H288">
            <v>31</v>
          </cell>
          <cell r="I288">
            <v>929247.90448912792</v>
          </cell>
          <cell r="J288">
            <v>100000.00262237001</v>
          </cell>
          <cell r="K288">
            <v>0</v>
          </cell>
          <cell r="L288">
            <v>90000</v>
          </cell>
          <cell r="M288">
            <v>295192.8674430144</v>
          </cell>
          <cell r="N288">
            <v>0</v>
          </cell>
          <cell r="O288">
            <v>56972.959114442594</v>
          </cell>
          <cell r="P288">
            <v>93750</v>
          </cell>
          <cell r="Q288">
            <v>32500</v>
          </cell>
          <cell r="R288">
            <v>0</v>
          </cell>
          <cell r="S288">
            <v>572841.18932568235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142214.59</v>
          </cell>
          <cell r="Y288">
            <v>0</v>
          </cell>
          <cell r="Z288">
            <v>142214.59</v>
          </cell>
          <cell r="AA288">
            <v>514600.99882511387</v>
          </cell>
          <cell r="AB288">
            <v>257300.49941255694</v>
          </cell>
          <cell r="AC288">
            <v>3084621.0112323081</v>
          </cell>
          <cell r="AD288">
            <v>257051.75093602567</v>
          </cell>
          <cell r="AE288">
            <v>257051.75093602567</v>
          </cell>
          <cell r="AF288">
            <v>192726.62608288645</v>
          </cell>
          <cell r="AG288">
            <v>192726.62608288645</v>
          </cell>
          <cell r="AH288">
            <v>77437.325374093998</v>
          </cell>
          <cell r="AI288">
            <v>92924.790448912798</v>
          </cell>
          <cell r="AJ288">
            <v>170362.11582300678</v>
          </cell>
          <cell r="AK288">
            <v>0</v>
          </cell>
          <cell r="AL288">
            <v>0</v>
          </cell>
          <cell r="AM288">
            <v>3254983.1270553148</v>
          </cell>
          <cell r="AN288">
            <v>3254983.1270553148</v>
          </cell>
          <cell r="AO288">
            <v>153384.89033142416</v>
          </cell>
          <cell r="AP288">
            <v>12782.08</v>
          </cell>
          <cell r="AQ288">
            <v>122707.91226513934</v>
          </cell>
          <cell r="AR288">
            <v>10225.66</v>
          </cell>
          <cell r="AS288">
            <v>362189.95227104571</v>
          </cell>
          <cell r="AT288">
            <v>30182.5</v>
          </cell>
          <cell r="AU288">
            <v>23231.197612228199</v>
          </cell>
          <cell r="AV288">
            <v>1935.94</v>
          </cell>
          <cell r="AW288">
            <v>42344.1</v>
          </cell>
          <cell r="AX288">
            <v>0</v>
          </cell>
          <cell r="AY288">
            <v>150382.52608288644</v>
          </cell>
          <cell r="AZ288" t="str">
            <v>Yes</v>
          </cell>
          <cell r="BA288">
            <v>150382.53</v>
          </cell>
        </row>
        <row r="289">
          <cell r="B289" t="str">
            <v>MA07191</v>
          </cell>
          <cell r="C289">
            <v>13000996</v>
          </cell>
          <cell r="D289">
            <v>43654</v>
          </cell>
          <cell r="E289" t="str">
            <v xml:space="preserve">ABDULLAHI MUSBAHU </v>
          </cell>
          <cell r="F289" t="str">
            <v>ET B</v>
          </cell>
          <cell r="G289">
            <v>31</v>
          </cell>
          <cell r="H289">
            <v>31</v>
          </cell>
          <cell r="I289">
            <v>929247.90448912792</v>
          </cell>
          <cell r="J289">
            <v>100000.00262237001</v>
          </cell>
          <cell r="K289">
            <v>0</v>
          </cell>
          <cell r="L289">
            <v>90000</v>
          </cell>
          <cell r="M289">
            <v>295192.8674430144</v>
          </cell>
          <cell r="N289">
            <v>0</v>
          </cell>
          <cell r="O289">
            <v>56972.959114442594</v>
          </cell>
          <cell r="P289">
            <v>93750</v>
          </cell>
          <cell r="Q289">
            <v>32500</v>
          </cell>
          <cell r="R289">
            <v>0</v>
          </cell>
          <cell r="S289">
            <v>572841.18932568235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142214.59</v>
          </cell>
          <cell r="Y289">
            <v>0</v>
          </cell>
          <cell r="Z289">
            <v>142214.59</v>
          </cell>
          <cell r="AA289">
            <v>514600.99882511387</v>
          </cell>
          <cell r="AB289">
            <v>257300.49941255694</v>
          </cell>
          <cell r="AC289">
            <v>3084621.0112323081</v>
          </cell>
          <cell r="AD289">
            <v>257051.75093602567</v>
          </cell>
          <cell r="AE289">
            <v>257051.75093602567</v>
          </cell>
          <cell r="AF289">
            <v>192726.62608288645</v>
          </cell>
          <cell r="AG289">
            <v>192726.62608288645</v>
          </cell>
          <cell r="AH289">
            <v>77437.325374093998</v>
          </cell>
          <cell r="AI289">
            <v>92924.790448912798</v>
          </cell>
          <cell r="AJ289">
            <v>170362.11582300678</v>
          </cell>
          <cell r="AK289">
            <v>0</v>
          </cell>
          <cell r="AL289">
            <v>0</v>
          </cell>
          <cell r="AM289">
            <v>3254983.1270553148</v>
          </cell>
          <cell r="AN289">
            <v>3254983.1270553148</v>
          </cell>
          <cell r="AO289">
            <v>153384.89033142416</v>
          </cell>
          <cell r="AP289">
            <v>12782.08</v>
          </cell>
          <cell r="AQ289">
            <v>122707.91226513934</v>
          </cell>
          <cell r="AR289">
            <v>10225.66</v>
          </cell>
          <cell r="AS289">
            <v>362189.95227104571</v>
          </cell>
          <cell r="AT289">
            <v>30182.5</v>
          </cell>
          <cell r="AU289">
            <v>23231.197612228199</v>
          </cell>
          <cell r="AV289">
            <v>1935.94</v>
          </cell>
          <cell r="AW289">
            <v>42344.1</v>
          </cell>
          <cell r="AX289">
            <v>0</v>
          </cell>
          <cell r="AY289">
            <v>150382.52608288644</v>
          </cell>
          <cell r="AZ289" t="str">
            <v>Yes</v>
          </cell>
          <cell r="BA289">
            <v>150382.53</v>
          </cell>
        </row>
        <row r="290">
          <cell r="B290" t="str">
            <v>RL07190</v>
          </cell>
          <cell r="C290">
            <v>13001059</v>
          </cell>
          <cell r="D290">
            <v>43654</v>
          </cell>
          <cell r="E290" t="str">
            <v xml:space="preserve">LAWAL RABI </v>
          </cell>
          <cell r="F290" t="str">
            <v>ET B</v>
          </cell>
          <cell r="G290">
            <v>31</v>
          </cell>
          <cell r="H290">
            <v>31</v>
          </cell>
          <cell r="I290">
            <v>929247.90448912792</v>
          </cell>
          <cell r="J290">
            <v>100000.00262237001</v>
          </cell>
          <cell r="K290">
            <v>0</v>
          </cell>
          <cell r="L290">
            <v>90000</v>
          </cell>
          <cell r="M290">
            <v>295192.8674430144</v>
          </cell>
          <cell r="N290">
            <v>0</v>
          </cell>
          <cell r="O290">
            <v>56972.959114442594</v>
          </cell>
          <cell r="P290">
            <v>93750</v>
          </cell>
          <cell r="Q290">
            <v>32500</v>
          </cell>
          <cell r="R290">
            <v>0</v>
          </cell>
          <cell r="S290">
            <v>572841.18932568235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142214.59</v>
          </cell>
          <cell r="Y290">
            <v>0</v>
          </cell>
          <cell r="Z290">
            <v>142214.59</v>
          </cell>
          <cell r="AA290">
            <v>514600.99882511387</v>
          </cell>
          <cell r="AB290">
            <v>257300.49941255694</v>
          </cell>
          <cell r="AC290">
            <v>3084621.0112323081</v>
          </cell>
          <cell r="AD290">
            <v>257051.75093602567</v>
          </cell>
          <cell r="AE290">
            <v>257051.75093602567</v>
          </cell>
          <cell r="AF290">
            <v>192726.62608288645</v>
          </cell>
          <cell r="AG290">
            <v>192726.62608288645</v>
          </cell>
          <cell r="AH290">
            <v>77437.325374093998</v>
          </cell>
          <cell r="AI290">
            <v>92924.790448912798</v>
          </cell>
          <cell r="AJ290">
            <v>170362.11582300678</v>
          </cell>
          <cell r="AK290">
            <v>0</v>
          </cell>
          <cell r="AL290">
            <v>0</v>
          </cell>
          <cell r="AM290">
            <v>3254983.1270553148</v>
          </cell>
          <cell r="AN290">
            <v>3254983.1270553148</v>
          </cell>
          <cell r="AO290">
            <v>153384.89033142416</v>
          </cell>
          <cell r="AP290">
            <v>12782.08</v>
          </cell>
          <cell r="AQ290">
            <v>122707.91226513934</v>
          </cell>
          <cell r="AR290">
            <v>10225.66</v>
          </cell>
          <cell r="AS290">
            <v>362189.95227104571</v>
          </cell>
          <cell r="AT290">
            <v>30182.5</v>
          </cell>
          <cell r="AU290">
            <v>23231.197612228199</v>
          </cell>
          <cell r="AV290">
            <v>1935.94</v>
          </cell>
          <cell r="AW290">
            <v>42344.1</v>
          </cell>
          <cell r="AX290">
            <v>0</v>
          </cell>
          <cell r="AY290">
            <v>150382.52608288644</v>
          </cell>
          <cell r="AZ290" t="str">
            <v>Yes</v>
          </cell>
          <cell r="BA290">
            <v>150382.53</v>
          </cell>
        </row>
        <row r="291">
          <cell r="B291" t="str">
            <v>AU07190</v>
          </cell>
          <cell r="C291">
            <v>13001066</v>
          </cell>
          <cell r="D291">
            <v>43654</v>
          </cell>
          <cell r="E291" t="str">
            <v xml:space="preserve">UMAR ABUBAKAR </v>
          </cell>
          <cell r="F291" t="str">
            <v>ET B</v>
          </cell>
          <cell r="G291">
            <v>31</v>
          </cell>
          <cell r="H291">
            <v>31</v>
          </cell>
          <cell r="I291">
            <v>929247.90448912792</v>
          </cell>
          <cell r="J291">
            <v>100000.00262237001</v>
          </cell>
          <cell r="K291">
            <v>0</v>
          </cell>
          <cell r="L291">
            <v>90000</v>
          </cell>
          <cell r="M291">
            <v>295192.8674430144</v>
          </cell>
          <cell r="N291">
            <v>0</v>
          </cell>
          <cell r="O291">
            <v>56972.959114442594</v>
          </cell>
          <cell r="P291">
            <v>93750</v>
          </cell>
          <cell r="Q291">
            <v>32500</v>
          </cell>
          <cell r="R291">
            <v>0</v>
          </cell>
          <cell r="S291">
            <v>572841.18932568235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142214.59</v>
          </cell>
          <cell r="Y291">
            <v>0</v>
          </cell>
          <cell r="Z291">
            <v>142214.59</v>
          </cell>
          <cell r="AA291">
            <v>514600.99882511387</v>
          </cell>
          <cell r="AB291">
            <v>257300.49941255694</v>
          </cell>
          <cell r="AC291">
            <v>3084621.0112323081</v>
          </cell>
          <cell r="AD291">
            <v>257051.75093602567</v>
          </cell>
          <cell r="AE291">
            <v>257051.75093602567</v>
          </cell>
          <cell r="AF291">
            <v>192726.62608288645</v>
          </cell>
          <cell r="AG291">
            <v>192726.62608288645</v>
          </cell>
          <cell r="AH291">
            <v>77437.325374093998</v>
          </cell>
          <cell r="AI291">
            <v>92924.790448912798</v>
          </cell>
          <cell r="AJ291">
            <v>170362.11582300678</v>
          </cell>
          <cell r="AK291">
            <v>0</v>
          </cell>
          <cell r="AL291">
            <v>0</v>
          </cell>
          <cell r="AM291">
            <v>3254983.1270553148</v>
          </cell>
          <cell r="AN291">
            <v>3254983.1270553148</v>
          </cell>
          <cell r="AO291">
            <v>153384.89033142416</v>
          </cell>
          <cell r="AP291">
            <v>12782.08</v>
          </cell>
          <cell r="AQ291">
            <v>122707.91226513934</v>
          </cell>
          <cell r="AR291">
            <v>10225.66</v>
          </cell>
          <cell r="AS291">
            <v>362189.95227104571</v>
          </cell>
          <cell r="AT291">
            <v>30182.5</v>
          </cell>
          <cell r="AU291">
            <v>23231.197612228199</v>
          </cell>
          <cell r="AV291">
            <v>1935.94</v>
          </cell>
          <cell r="AW291">
            <v>42344.1</v>
          </cell>
          <cell r="AX291">
            <v>0</v>
          </cell>
          <cell r="AY291">
            <v>150382.52608288644</v>
          </cell>
          <cell r="AZ291" t="str">
            <v>Yes</v>
          </cell>
          <cell r="BA291">
            <v>150382.53</v>
          </cell>
        </row>
        <row r="292">
          <cell r="B292" t="str">
            <v>MA07190</v>
          </cell>
          <cell r="C292">
            <v>13001027</v>
          </cell>
          <cell r="D292">
            <v>43654</v>
          </cell>
          <cell r="E292" t="str">
            <v xml:space="preserve">ABDULKAREEM MUBASHIR </v>
          </cell>
          <cell r="F292" t="str">
            <v>ET B</v>
          </cell>
          <cell r="G292">
            <v>31</v>
          </cell>
          <cell r="H292">
            <v>31</v>
          </cell>
          <cell r="I292">
            <v>929247.90448912792</v>
          </cell>
          <cell r="J292">
            <v>100000.00262237001</v>
          </cell>
          <cell r="K292">
            <v>0</v>
          </cell>
          <cell r="L292">
            <v>90000</v>
          </cell>
          <cell r="M292">
            <v>295192.8674430144</v>
          </cell>
          <cell r="N292">
            <v>0</v>
          </cell>
          <cell r="O292">
            <v>56972.959114442594</v>
          </cell>
          <cell r="P292">
            <v>93750</v>
          </cell>
          <cell r="Q292">
            <v>32500</v>
          </cell>
          <cell r="R292">
            <v>0</v>
          </cell>
          <cell r="S292">
            <v>572841.18932568235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142214.59</v>
          </cell>
          <cell r="Y292">
            <v>0</v>
          </cell>
          <cell r="Z292">
            <v>142214.59</v>
          </cell>
          <cell r="AA292">
            <v>514600.99882511387</v>
          </cell>
          <cell r="AB292">
            <v>257300.49941255694</v>
          </cell>
          <cell r="AC292">
            <v>3084621.0112323081</v>
          </cell>
          <cell r="AD292">
            <v>257051.75093602567</v>
          </cell>
          <cell r="AE292">
            <v>257051.75093602567</v>
          </cell>
          <cell r="AF292">
            <v>192726.62608288645</v>
          </cell>
          <cell r="AG292">
            <v>192726.62608288645</v>
          </cell>
          <cell r="AH292">
            <v>77437.325374093998</v>
          </cell>
          <cell r="AI292">
            <v>92924.790448912798</v>
          </cell>
          <cell r="AJ292">
            <v>170362.11582300678</v>
          </cell>
          <cell r="AK292">
            <v>0</v>
          </cell>
          <cell r="AL292">
            <v>0</v>
          </cell>
          <cell r="AM292">
            <v>3254983.1270553148</v>
          </cell>
          <cell r="AN292">
            <v>3254983.1270553148</v>
          </cell>
          <cell r="AO292">
            <v>153384.89033142416</v>
          </cell>
          <cell r="AP292">
            <v>12782.08</v>
          </cell>
          <cell r="AQ292">
            <v>122707.91226513934</v>
          </cell>
          <cell r="AR292">
            <v>10225.66</v>
          </cell>
          <cell r="AS292">
            <v>362189.95227104571</v>
          </cell>
          <cell r="AT292">
            <v>30182.5</v>
          </cell>
          <cell r="AU292">
            <v>23231.197612228199</v>
          </cell>
          <cell r="AV292">
            <v>1935.94</v>
          </cell>
          <cell r="AW292">
            <v>42344.1</v>
          </cell>
          <cell r="AX292">
            <v>0</v>
          </cell>
          <cell r="AY292">
            <v>150382.52608288644</v>
          </cell>
          <cell r="AZ292" t="str">
            <v>Yes</v>
          </cell>
          <cell r="BA292">
            <v>150382.53</v>
          </cell>
        </row>
        <row r="293">
          <cell r="B293" t="str">
            <v>RM07190</v>
          </cell>
          <cell r="C293">
            <v>13001025</v>
          </cell>
          <cell r="D293">
            <v>43654</v>
          </cell>
          <cell r="E293" t="str">
            <v>MUSTAPHA RIDWAN OPEYEMI</v>
          </cell>
          <cell r="F293" t="str">
            <v>ET B</v>
          </cell>
          <cell r="G293">
            <v>31</v>
          </cell>
          <cell r="H293">
            <v>31</v>
          </cell>
          <cell r="I293">
            <v>929247.90448912792</v>
          </cell>
          <cell r="J293">
            <v>100000.00262237001</v>
          </cell>
          <cell r="K293">
            <v>0</v>
          </cell>
          <cell r="L293">
            <v>90000</v>
          </cell>
          <cell r="M293">
            <v>295192.8674430144</v>
          </cell>
          <cell r="N293">
            <v>0</v>
          </cell>
          <cell r="O293">
            <v>56972.959114442594</v>
          </cell>
          <cell r="P293">
            <v>93750</v>
          </cell>
          <cell r="Q293">
            <v>32500</v>
          </cell>
          <cell r="R293">
            <v>0</v>
          </cell>
          <cell r="S293">
            <v>572841.18932568235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142214.59</v>
          </cell>
          <cell r="Y293">
            <v>0</v>
          </cell>
          <cell r="Z293">
            <v>142214.59</v>
          </cell>
          <cell r="AA293">
            <v>514600.99882511387</v>
          </cell>
          <cell r="AB293">
            <v>257300.49941255694</v>
          </cell>
          <cell r="AC293">
            <v>3084621.0112323081</v>
          </cell>
          <cell r="AD293">
            <v>257051.75093602567</v>
          </cell>
          <cell r="AE293">
            <v>257051.75093602567</v>
          </cell>
          <cell r="AF293">
            <v>192726.62608288645</v>
          </cell>
          <cell r="AG293">
            <v>192726.62608288645</v>
          </cell>
          <cell r="AH293">
            <v>77437.325374093998</v>
          </cell>
          <cell r="AI293">
            <v>92924.790448912798</v>
          </cell>
          <cell r="AJ293">
            <v>170362.11582300678</v>
          </cell>
          <cell r="AK293">
            <v>0</v>
          </cell>
          <cell r="AL293">
            <v>0</v>
          </cell>
          <cell r="AM293">
            <v>3254983.1270553148</v>
          </cell>
          <cell r="AN293">
            <v>3254983.1270553148</v>
          </cell>
          <cell r="AO293">
            <v>153384.89033142416</v>
          </cell>
          <cell r="AP293">
            <v>12782.08</v>
          </cell>
          <cell r="AQ293">
            <v>122707.91226513934</v>
          </cell>
          <cell r="AR293">
            <v>10225.66</v>
          </cell>
          <cell r="AS293">
            <v>362189.95227104571</v>
          </cell>
          <cell r="AT293">
            <v>30182.5</v>
          </cell>
          <cell r="AU293">
            <v>23231.197612228199</v>
          </cell>
          <cell r="AV293">
            <v>1935.94</v>
          </cell>
          <cell r="AW293">
            <v>42344.1</v>
          </cell>
          <cell r="AX293">
            <v>0</v>
          </cell>
          <cell r="AY293">
            <v>150382.52608288644</v>
          </cell>
          <cell r="AZ293" t="str">
            <v>Yes</v>
          </cell>
          <cell r="BA293">
            <v>150382.53</v>
          </cell>
        </row>
        <row r="294">
          <cell r="B294" t="str">
            <v>AH07190</v>
          </cell>
          <cell r="C294">
            <v>13001011</v>
          </cell>
          <cell r="D294">
            <v>43654</v>
          </cell>
          <cell r="E294" t="str">
            <v xml:space="preserve">HUSSEIN ABDULKAREEM </v>
          </cell>
          <cell r="F294" t="str">
            <v>ET B</v>
          </cell>
          <cell r="G294">
            <v>31</v>
          </cell>
          <cell r="H294">
            <v>31</v>
          </cell>
          <cell r="I294">
            <v>929247.90448912792</v>
          </cell>
          <cell r="J294">
            <v>100000.00262237001</v>
          </cell>
          <cell r="K294">
            <v>0</v>
          </cell>
          <cell r="L294">
            <v>90000</v>
          </cell>
          <cell r="M294">
            <v>295192.8674430144</v>
          </cell>
          <cell r="N294">
            <v>0</v>
          </cell>
          <cell r="O294">
            <v>56972.959114442594</v>
          </cell>
          <cell r="P294">
            <v>93750</v>
          </cell>
          <cell r="Q294">
            <v>32500</v>
          </cell>
          <cell r="R294">
            <v>0</v>
          </cell>
          <cell r="S294">
            <v>572841.18932568235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142214.59</v>
          </cell>
          <cell r="Y294">
            <v>0</v>
          </cell>
          <cell r="Z294">
            <v>142214.59</v>
          </cell>
          <cell r="AA294">
            <v>514600.99882511387</v>
          </cell>
          <cell r="AB294">
            <v>257300.49941255694</v>
          </cell>
          <cell r="AC294">
            <v>3084621.0112323081</v>
          </cell>
          <cell r="AD294">
            <v>257051.75093602567</v>
          </cell>
          <cell r="AE294">
            <v>257051.75093602567</v>
          </cell>
          <cell r="AF294">
            <v>192726.62608288645</v>
          </cell>
          <cell r="AG294">
            <v>192726.62608288645</v>
          </cell>
          <cell r="AH294">
            <v>77437.325374093998</v>
          </cell>
          <cell r="AI294">
            <v>92924.790448912798</v>
          </cell>
          <cell r="AJ294">
            <v>170362.11582300678</v>
          </cell>
          <cell r="AK294">
            <v>0</v>
          </cell>
          <cell r="AL294">
            <v>0</v>
          </cell>
          <cell r="AM294">
            <v>3254983.1270553148</v>
          </cell>
          <cell r="AN294">
            <v>3254983.1270553148</v>
          </cell>
          <cell r="AO294">
            <v>153384.89033142416</v>
          </cell>
          <cell r="AP294">
            <v>12782.08</v>
          </cell>
          <cell r="AQ294">
            <v>122707.91226513934</v>
          </cell>
          <cell r="AR294">
            <v>10225.66</v>
          </cell>
          <cell r="AS294">
            <v>362189.95227104571</v>
          </cell>
          <cell r="AT294">
            <v>30182.5</v>
          </cell>
          <cell r="AU294">
            <v>23231.197612228199</v>
          </cell>
          <cell r="AV294">
            <v>1935.94</v>
          </cell>
          <cell r="AW294">
            <v>42344.1</v>
          </cell>
          <cell r="AX294">
            <v>0</v>
          </cell>
          <cell r="AY294">
            <v>150382.52608288644</v>
          </cell>
          <cell r="AZ294" t="str">
            <v>Yes</v>
          </cell>
          <cell r="BA294">
            <v>150382.53</v>
          </cell>
        </row>
        <row r="295">
          <cell r="B295" t="str">
            <v>MD07190</v>
          </cell>
          <cell r="C295">
            <v>13001072</v>
          </cell>
          <cell r="D295">
            <v>43654</v>
          </cell>
          <cell r="E295" t="str">
            <v>DANRAKA MUBARAK UMAR</v>
          </cell>
          <cell r="F295" t="str">
            <v>ET B</v>
          </cell>
          <cell r="G295">
            <v>31</v>
          </cell>
          <cell r="H295">
            <v>31</v>
          </cell>
          <cell r="I295">
            <v>929247.90448912792</v>
          </cell>
          <cell r="J295">
            <v>100000.00262237001</v>
          </cell>
          <cell r="K295">
            <v>0</v>
          </cell>
          <cell r="L295">
            <v>90000</v>
          </cell>
          <cell r="M295">
            <v>295192.8674430144</v>
          </cell>
          <cell r="N295">
            <v>0</v>
          </cell>
          <cell r="O295">
            <v>56972.959114442594</v>
          </cell>
          <cell r="P295">
            <v>93750</v>
          </cell>
          <cell r="Q295">
            <v>32500</v>
          </cell>
          <cell r="R295">
            <v>0</v>
          </cell>
          <cell r="S295">
            <v>572841.18932568235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142214.59</v>
          </cell>
          <cell r="Y295">
            <v>0</v>
          </cell>
          <cell r="Z295">
            <v>142214.59</v>
          </cell>
          <cell r="AA295">
            <v>514600.99882511387</v>
          </cell>
          <cell r="AB295">
            <v>257300.49941255694</v>
          </cell>
          <cell r="AC295">
            <v>3084621.0112323081</v>
          </cell>
          <cell r="AD295">
            <v>257051.75093602567</v>
          </cell>
          <cell r="AE295">
            <v>257051.75093602567</v>
          </cell>
          <cell r="AF295">
            <v>192726.62608288645</v>
          </cell>
          <cell r="AG295">
            <v>192726.62608288645</v>
          </cell>
          <cell r="AH295">
            <v>77437.325374093998</v>
          </cell>
          <cell r="AI295">
            <v>92924.790448912798</v>
          </cell>
          <cell r="AJ295">
            <v>170362.11582300678</v>
          </cell>
          <cell r="AK295">
            <v>0</v>
          </cell>
          <cell r="AL295">
            <v>0</v>
          </cell>
          <cell r="AM295">
            <v>3254983.1270553148</v>
          </cell>
          <cell r="AN295">
            <v>3254983.1270553148</v>
          </cell>
          <cell r="AO295">
            <v>153384.89033142416</v>
          </cell>
          <cell r="AP295">
            <v>12782.08</v>
          </cell>
          <cell r="AQ295">
            <v>122707.91226513934</v>
          </cell>
          <cell r="AR295">
            <v>10225.66</v>
          </cell>
          <cell r="AS295">
            <v>362189.95227104571</v>
          </cell>
          <cell r="AT295">
            <v>30182.5</v>
          </cell>
          <cell r="AU295">
            <v>23231.197612228199</v>
          </cell>
          <cell r="AV295">
            <v>1935.94</v>
          </cell>
          <cell r="AW295">
            <v>42344.1</v>
          </cell>
          <cell r="AX295">
            <v>0</v>
          </cell>
          <cell r="AY295">
            <v>150382.52608288644</v>
          </cell>
          <cell r="AZ295" t="str">
            <v>Yes</v>
          </cell>
          <cell r="BA295">
            <v>150382.53</v>
          </cell>
        </row>
        <row r="296">
          <cell r="B296" t="str">
            <v>IA07190</v>
          </cell>
          <cell r="C296">
            <v>13001065</v>
          </cell>
          <cell r="D296">
            <v>43654</v>
          </cell>
          <cell r="E296" t="str">
            <v>AZEEZ ISSA KAYODE</v>
          </cell>
          <cell r="F296" t="str">
            <v>ET B</v>
          </cell>
          <cell r="G296">
            <v>31</v>
          </cell>
          <cell r="H296">
            <v>31</v>
          </cell>
          <cell r="I296">
            <v>929247.90448912792</v>
          </cell>
          <cell r="J296">
            <v>100000.00262237001</v>
          </cell>
          <cell r="K296">
            <v>0</v>
          </cell>
          <cell r="L296">
            <v>90000</v>
          </cell>
          <cell r="M296">
            <v>295192.8674430144</v>
          </cell>
          <cell r="N296">
            <v>0</v>
          </cell>
          <cell r="O296">
            <v>56972.959114442594</v>
          </cell>
          <cell r="P296">
            <v>93750</v>
          </cell>
          <cell r="Q296">
            <v>32500</v>
          </cell>
          <cell r="R296">
            <v>0</v>
          </cell>
          <cell r="S296">
            <v>572841.18932568235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142214.59</v>
          </cell>
          <cell r="Y296">
            <v>0</v>
          </cell>
          <cell r="Z296">
            <v>142214.59</v>
          </cell>
          <cell r="AA296">
            <v>514600.99882511387</v>
          </cell>
          <cell r="AB296">
            <v>257300.49941255694</v>
          </cell>
          <cell r="AC296">
            <v>3084621.0112323081</v>
          </cell>
          <cell r="AD296">
            <v>257051.75093602567</v>
          </cell>
          <cell r="AE296">
            <v>257051.75093602567</v>
          </cell>
          <cell r="AF296">
            <v>192726.62608288645</v>
          </cell>
          <cell r="AG296">
            <v>192726.62608288645</v>
          </cell>
          <cell r="AH296">
            <v>77437.325374093998</v>
          </cell>
          <cell r="AI296">
            <v>92924.790448912798</v>
          </cell>
          <cell r="AJ296">
            <v>170362.11582300678</v>
          </cell>
          <cell r="AK296">
            <v>0</v>
          </cell>
          <cell r="AL296">
            <v>0</v>
          </cell>
          <cell r="AM296">
            <v>3254983.1270553148</v>
          </cell>
          <cell r="AN296">
            <v>3254983.1270553148</v>
          </cell>
          <cell r="AO296">
            <v>153384.89033142416</v>
          </cell>
          <cell r="AP296">
            <v>12782.08</v>
          </cell>
          <cell r="AQ296">
            <v>122707.91226513934</v>
          </cell>
          <cell r="AR296">
            <v>10225.66</v>
          </cell>
          <cell r="AS296">
            <v>362189.95227104571</v>
          </cell>
          <cell r="AT296">
            <v>30182.5</v>
          </cell>
          <cell r="AU296">
            <v>23231.197612228199</v>
          </cell>
          <cell r="AV296">
            <v>1935.94</v>
          </cell>
          <cell r="AW296">
            <v>42344.1</v>
          </cell>
          <cell r="AX296">
            <v>0</v>
          </cell>
          <cell r="AY296">
            <v>150382.52608288644</v>
          </cell>
          <cell r="AZ296" t="str">
            <v>Yes</v>
          </cell>
          <cell r="BA296">
            <v>150382.53</v>
          </cell>
        </row>
        <row r="297">
          <cell r="B297" t="str">
            <v>KO07190</v>
          </cell>
          <cell r="C297">
            <v>13001024</v>
          </cell>
          <cell r="D297">
            <v>43654</v>
          </cell>
          <cell r="E297" t="str">
            <v>OLADIPO KOLAWOLE RIDWAN</v>
          </cell>
          <cell r="F297" t="str">
            <v>ET B</v>
          </cell>
          <cell r="G297">
            <v>31</v>
          </cell>
          <cell r="H297">
            <v>31</v>
          </cell>
          <cell r="I297">
            <v>929247.90448912792</v>
          </cell>
          <cell r="J297">
            <v>100000.00262237001</v>
          </cell>
          <cell r="K297">
            <v>0</v>
          </cell>
          <cell r="L297">
            <v>90000</v>
          </cell>
          <cell r="M297">
            <v>295192.8674430144</v>
          </cell>
          <cell r="N297">
            <v>0</v>
          </cell>
          <cell r="O297">
            <v>56972.959114442594</v>
          </cell>
          <cell r="P297">
            <v>93750</v>
          </cell>
          <cell r="Q297">
            <v>32500</v>
          </cell>
          <cell r="R297">
            <v>0</v>
          </cell>
          <cell r="S297">
            <v>572841.18932568235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142214.59</v>
          </cell>
          <cell r="Y297">
            <v>0</v>
          </cell>
          <cell r="Z297">
            <v>142214.59</v>
          </cell>
          <cell r="AA297">
            <v>514600.99882511387</v>
          </cell>
          <cell r="AB297">
            <v>257300.49941255694</v>
          </cell>
          <cell r="AC297">
            <v>3084621.0112323081</v>
          </cell>
          <cell r="AD297">
            <v>257051.75093602567</v>
          </cell>
          <cell r="AE297">
            <v>257051.75093602567</v>
          </cell>
          <cell r="AF297">
            <v>192726.62608288645</v>
          </cell>
          <cell r="AG297">
            <v>192726.62608288645</v>
          </cell>
          <cell r="AH297">
            <v>77437.325374093998</v>
          </cell>
          <cell r="AI297">
            <v>92924.790448912798</v>
          </cell>
          <cell r="AJ297">
            <v>170362.11582300678</v>
          </cell>
          <cell r="AK297">
            <v>0</v>
          </cell>
          <cell r="AL297">
            <v>0</v>
          </cell>
          <cell r="AM297">
            <v>3254983.1270553148</v>
          </cell>
          <cell r="AN297">
            <v>3254983.1270553148</v>
          </cell>
          <cell r="AO297">
            <v>153384.89033142416</v>
          </cell>
          <cell r="AP297">
            <v>12782.08</v>
          </cell>
          <cell r="AQ297">
            <v>122707.91226513934</v>
          </cell>
          <cell r="AR297">
            <v>10225.66</v>
          </cell>
          <cell r="AS297">
            <v>362189.95227104571</v>
          </cell>
          <cell r="AT297">
            <v>30182.5</v>
          </cell>
          <cell r="AU297">
            <v>23231.197612228199</v>
          </cell>
          <cell r="AV297">
            <v>1935.94</v>
          </cell>
          <cell r="AW297">
            <v>42344.1</v>
          </cell>
          <cell r="AX297">
            <v>0</v>
          </cell>
          <cell r="AY297">
            <v>150382.52608288644</v>
          </cell>
          <cell r="AZ297" t="str">
            <v>Yes</v>
          </cell>
          <cell r="BA297">
            <v>150382.53</v>
          </cell>
        </row>
        <row r="298">
          <cell r="B298" t="str">
            <v>ZY07190</v>
          </cell>
          <cell r="C298">
            <v>13001063</v>
          </cell>
          <cell r="D298">
            <v>43654</v>
          </cell>
          <cell r="E298" t="str">
            <v>YUNUSA ZAINAB JUMAI</v>
          </cell>
          <cell r="F298" t="str">
            <v>ET B</v>
          </cell>
          <cell r="G298">
            <v>31</v>
          </cell>
          <cell r="H298">
            <v>31</v>
          </cell>
          <cell r="I298">
            <v>929247.90448912792</v>
          </cell>
          <cell r="J298">
            <v>100000.00262237001</v>
          </cell>
          <cell r="K298">
            <v>0</v>
          </cell>
          <cell r="L298">
            <v>90000</v>
          </cell>
          <cell r="M298">
            <v>295192.8674430144</v>
          </cell>
          <cell r="N298">
            <v>0</v>
          </cell>
          <cell r="O298">
            <v>56972.959114442594</v>
          </cell>
          <cell r="P298">
            <v>93750</v>
          </cell>
          <cell r="Q298">
            <v>32500</v>
          </cell>
          <cell r="R298">
            <v>0</v>
          </cell>
          <cell r="S298">
            <v>572841.18932568235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142214.59</v>
          </cell>
          <cell r="Y298">
            <v>0</v>
          </cell>
          <cell r="Z298">
            <v>142214.59</v>
          </cell>
          <cell r="AA298">
            <v>514600.99882511387</v>
          </cell>
          <cell r="AB298">
            <v>257300.49941255694</v>
          </cell>
          <cell r="AC298">
            <v>3084621.0112323081</v>
          </cell>
          <cell r="AD298">
            <v>257051.75093602567</v>
          </cell>
          <cell r="AE298">
            <v>257051.75093602567</v>
          </cell>
          <cell r="AF298">
            <v>192726.62608288645</v>
          </cell>
          <cell r="AG298">
            <v>192726.62608288645</v>
          </cell>
          <cell r="AH298">
            <v>77437.325374093998</v>
          </cell>
          <cell r="AI298">
            <v>92924.790448912798</v>
          </cell>
          <cell r="AJ298">
            <v>170362.11582300678</v>
          </cell>
          <cell r="AK298">
            <v>0</v>
          </cell>
          <cell r="AL298">
            <v>0</v>
          </cell>
          <cell r="AM298">
            <v>3254983.1270553148</v>
          </cell>
          <cell r="AN298">
            <v>3254983.1270553148</v>
          </cell>
          <cell r="AO298">
            <v>153384.89033142416</v>
          </cell>
          <cell r="AP298">
            <v>12782.08</v>
          </cell>
          <cell r="AQ298">
            <v>122707.91226513934</v>
          </cell>
          <cell r="AR298">
            <v>10225.66</v>
          </cell>
          <cell r="AS298">
            <v>362189.95227104571</v>
          </cell>
          <cell r="AT298">
            <v>30182.5</v>
          </cell>
          <cell r="AU298">
            <v>23231.197612228199</v>
          </cell>
          <cell r="AV298">
            <v>1935.94</v>
          </cell>
          <cell r="AW298">
            <v>42344.1</v>
          </cell>
          <cell r="AX298">
            <v>0</v>
          </cell>
          <cell r="AY298">
            <v>150382.52608288644</v>
          </cell>
          <cell r="AZ298" t="str">
            <v>Yes</v>
          </cell>
          <cell r="BA298">
            <v>150382.53</v>
          </cell>
        </row>
        <row r="299">
          <cell r="B299" t="str">
            <v>IO04190</v>
          </cell>
          <cell r="C299">
            <v>13001463</v>
          </cell>
          <cell r="D299">
            <v>43584</v>
          </cell>
          <cell r="E299" t="str">
            <v>OLANIYAN IBRAHIM ORIYOMI</v>
          </cell>
          <cell r="F299" t="str">
            <v>ET B</v>
          </cell>
          <cell r="G299">
            <v>31</v>
          </cell>
          <cell r="H299">
            <v>31</v>
          </cell>
          <cell r="I299">
            <v>929247.90448912792</v>
          </cell>
          <cell r="J299">
            <v>100000.00262237001</v>
          </cell>
          <cell r="K299">
            <v>0</v>
          </cell>
          <cell r="L299">
            <v>90000</v>
          </cell>
          <cell r="M299">
            <v>295192.8674430144</v>
          </cell>
          <cell r="N299">
            <v>0</v>
          </cell>
          <cell r="O299">
            <v>56972.959114442594</v>
          </cell>
          <cell r="P299">
            <v>93750</v>
          </cell>
          <cell r="Q299">
            <v>32500</v>
          </cell>
          <cell r="R299">
            <v>0</v>
          </cell>
          <cell r="S299">
            <v>572841.18932568235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142214.59</v>
          </cell>
          <cell r="Y299">
            <v>0</v>
          </cell>
          <cell r="Z299">
            <v>142214.59</v>
          </cell>
          <cell r="AA299">
            <v>514600.99882511387</v>
          </cell>
          <cell r="AB299">
            <v>257300.49941255694</v>
          </cell>
          <cell r="AC299">
            <v>3084621.0112323081</v>
          </cell>
          <cell r="AD299">
            <v>257051.75093602567</v>
          </cell>
          <cell r="AE299">
            <v>257051.75093602567</v>
          </cell>
          <cell r="AF299">
            <v>192726.62608288645</v>
          </cell>
          <cell r="AG299">
            <v>192726.62608288645</v>
          </cell>
          <cell r="AH299">
            <v>77437.325374093998</v>
          </cell>
          <cell r="AI299">
            <v>92924.790448912798</v>
          </cell>
          <cell r="AJ299">
            <v>170362.11582300678</v>
          </cell>
          <cell r="AK299">
            <v>0</v>
          </cell>
          <cell r="AL299">
            <v>0</v>
          </cell>
          <cell r="AM299">
            <v>3254983.1270553148</v>
          </cell>
          <cell r="AN299">
            <v>3254983.1270553148</v>
          </cell>
          <cell r="AO299">
            <v>153384.89033142416</v>
          </cell>
          <cell r="AP299">
            <v>12782.08</v>
          </cell>
          <cell r="AQ299">
            <v>122707.91226513934</v>
          </cell>
          <cell r="AR299">
            <v>10225.66</v>
          </cell>
          <cell r="AS299">
            <v>362189.95227104571</v>
          </cell>
          <cell r="AT299">
            <v>30182.5</v>
          </cell>
          <cell r="AU299">
            <v>23231.197612228199</v>
          </cell>
          <cell r="AV299">
            <v>1935.94</v>
          </cell>
          <cell r="AW299">
            <v>42344.1</v>
          </cell>
          <cell r="AX299">
            <v>0</v>
          </cell>
          <cell r="AY299">
            <v>150382.52608288644</v>
          </cell>
          <cell r="AZ299" t="str">
            <v>Yes</v>
          </cell>
          <cell r="BA299">
            <v>150382.53</v>
          </cell>
        </row>
        <row r="300">
          <cell r="B300" t="str">
            <v>AL04190</v>
          </cell>
          <cell r="C300">
            <v>13001440</v>
          </cell>
          <cell r="D300">
            <v>43570</v>
          </cell>
          <cell r="E300" t="str">
            <v>LAWAL AFEEZ ADEWALE</v>
          </cell>
          <cell r="F300" t="str">
            <v>ET B</v>
          </cell>
          <cell r="G300">
            <v>31</v>
          </cell>
          <cell r="H300">
            <v>31</v>
          </cell>
          <cell r="I300">
            <v>929247.90448912792</v>
          </cell>
          <cell r="J300">
            <v>100000.00262237001</v>
          </cell>
          <cell r="K300">
            <v>0</v>
          </cell>
          <cell r="L300">
            <v>90000</v>
          </cell>
          <cell r="M300">
            <v>295192.8674430144</v>
          </cell>
          <cell r="N300">
            <v>0</v>
          </cell>
          <cell r="O300">
            <v>56972.959114442594</v>
          </cell>
          <cell r="P300">
            <v>93750</v>
          </cell>
          <cell r="Q300">
            <v>32500</v>
          </cell>
          <cell r="R300">
            <v>0</v>
          </cell>
          <cell r="S300">
            <v>572841.18932568235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142214.59</v>
          </cell>
          <cell r="Y300">
            <v>0</v>
          </cell>
          <cell r="Z300">
            <v>142214.59</v>
          </cell>
          <cell r="AA300">
            <v>514600.99882511387</v>
          </cell>
          <cell r="AB300">
            <v>257300.49941255694</v>
          </cell>
          <cell r="AC300">
            <v>3084621.0112323081</v>
          </cell>
          <cell r="AD300">
            <v>257051.75093602567</v>
          </cell>
          <cell r="AE300">
            <v>257051.75093602567</v>
          </cell>
          <cell r="AF300">
            <v>192726.62608288645</v>
          </cell>
          <cell r="AG300">
            <v>192726.62608288645</v>
          </cell>
          <cell r="AH300">
            <v>77437.325374093998</v>
          </cell>
          <cell r="AI300">
            <v>92924.790448912798</v>
          </cell>
          <cell r="AJ300">
            <v>170362.11582300678</v>
          </cell>
          <cell r="AK300">
            <v>0</v>
          </cell>
          <cell r="AL300">
            <v>0</v>
          </cell>
          <cell r="AM300">
            <v>3254983.1270553148</v>
          </cell>
          <cell r="AN300">
            <v>3254983.1270553148</v>
          </cell>
          <cell r="AO300">
            <v>153384.89033142416</v>
          </cell>
          <cell r="AP300">
            <v>12782.08</v>
          </cell>
          <cell r="AQ300">
            <v>122707.91226513934</v>
          </cell>
          <cell r="AR300">
            <v>10225.66</v>
          </cell>
          <cell r="AS300">
            <v>362189.95227104571</v>
          </cell>
          <cell r="AT300">
            <v>30182.5</v>
          </cell>
          <cell r="AU300">
            <v>23231.197612228199</v>
          </cell>
          <cell r="AV300">
            <v>1935.94</v>
          </cell>
          <cell r="AW300">
            <v>42344.1</v>
          </cell>
          <cell r="AX300">
            <v>0</v>
          </cell>
          <cell r="AY300">
            <v>150382.52608288644</v>
          </cell>
          <cell r="AZ300" t="str">
            <v>Yes</v>
          </cell>
          <cell r="BA300">
            <v>150382.53</v>
          </cell>
        </row>
        <row r="301">
          <cell r="B301" t="str">
            <v>AA10185</v>
          </cell>
          <cell r="C301">
            <v>13000919</v>
          </cell>
          <cell r="D301">
            <v>43402</v>
          </cell>
          <cell r="E301" t="str">
            <v>ADEBIYI ABDULLAHI ADEYINKA</v>
          </cell>
          <cell r="F301" t="str">
            <v>ET B</v>
          </cell>
          <cell r="G301">
            <v>31</v>
          </cell>
          <cell r="H301">
            <v>31</v>
          </cell>
          <cell r="I301">
            <v>929247.90448912792</v>
          </cell>
          <cell r="J301">
            <v>100000.00262237001</v>
          </cell>
          <cell r="K301">
            <v>0</v>
          </cell>
          <cell r="L301">
            <v>90000</v>
          </cell>
          <cell r="M301">
            <v>295192.8674430144</v>
          </cell>
          <cell r="N301">
            <v>0</v>
          </cell>
          <cell r="O301">
            <v>56972.959114442594</v>
          </cell>
          <cell r="P301">
            <v>93750</v>
          </cell>
          <cell r="Q301">
            <v>32500</v>
          </cell>
          <cell r="R301">
            <v>0</v>
          </cell>
          <cell r="S301">
            <v>572841.18932568235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142214.59</v>
          </cell>
          <cell r="Y301">
            <v>65000</v>
          </cell>
          <cell r="Z301">
            <v>77214.59</v>
          </cell>
          <cell r="AA301">
            <v>514600.99882511387</v>
          </cell>
          <cell r="AB301">
            <v>257300.49941255694</v>
          </cell>
          <cell r="AC301">
            <v>3019621.0112323081</v>
          </cell>
          <cell r="AD301">
            <v>251635.08426935901</v>
          </cell>
          <cell r="AE301">
            <v>251635.08426935901</v>
          </cell>
          <cell r="AF301">
            <v>187309.95941621976</v>
          </cell>
          <cell r="AG301">
            <v>187309.95941621976</v>
          </cell>
          <cell r="AH301">
            <v>77437.325374093998</v>
          </cell>
          <cell r="AI301">
            <v>92924.790448912798</v>
          </cell>
          <cell r="AJ301">
            <v>170362.11582300678</v>
          </cell>
          <cell r="AK301">
            <v>0</v>
          </cell>
          <cell r="AL301">
            <v>0</v>
          </cell>
          <cell r="AM301">
            <v>3189983.1270553148</v>
          </cell>
          <cell r="AN301">
            <v>3254983.1270553148</v>
          </cell>
          <cell r="AO301">
            <v>153384.89033142416</v>
          </cell>
          <cell r="AP301">
            <v>12782.08</v>
          </cell>
          <cell r="AQ301">
            <v>122707.91226513934</v>
          </cell>
          <cell r="AR301">
            <v>10225.66</v>
          </cell>
          <cell r="AS301">
            <v>348539.95227104571</v>
          </cell>
          <cell r="AT301">
            <v>29045</v>
          </cell>
          <cell r="AU301">
            <v>23231.197612228199</v>
          </cell>
          <cell r="AV301">
            <v>1935.94</v>
          </cell>
          <cell r="AW301">
            <v>41206.6</v>
          </cell>
          <cell r="AX301">
            <v>0</v>
          </cell>
          <cell r="AY301">
            <v>146103.35941621976</v>
          </cell>
          <cell r="AZ301" t="str">
            <v>Yes</v>
          </cell>
          <cell r="BA301">
            <v>146103.36000000002</v>
          </cell>
        </row>
        <row r="302">
          <cell r="B302" t="str">
            <v>KU01120</v>
          </cell>
          <cell r="C302">
            <v>13000085</v>
          </cell>
          <cell r="D302">
            <v>40913</v>
          </cell>
          <cell r="E302" t="str">
            <v xml:space="preserve">UMAR KASSIM </v>
          </cell>
          <cell r="F302" t="str">
            <v>DRIV - I</v>
          </cell>
          <cell r="G302">
            <v>31</v>
          </cell>
          <cell r="H302">
            <v>31</v>
          </cell>
          <cell r="I302">
            <v>800469.43133191217</v>
          </cell>
          <cell r="J302">
            <v>162932.58569424809</v>
          </cell>
          <cell r="K302">
            <v>0</v>
          </cell>
          <cell r="L302">
            <v>102500</v>
          </cell>
          <cell r="M302">
            <v>295235.85383982654</v>
          </cell>
          <cell r="N302">
            <v>0</v>
          </cell>
          <cell r="O302">
            <v>69986.779008124489</v>
          </cell>
          <cell r="P302">
            <v>87500</v>
          </cell>
          <cell r="Q302">
            <v>93750</v>
          </cell>
          <cell r="R302">
            <v>0</v>
          </cell>
          <cell r="S302">
            <v>591057.95691605099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165031.25</v>
          </cell>
          <cell r="Y302">
            <v>0</v>
          </cell>
          <cell r="Z302">
            <v>165031.25</v>
          </cell>
          <cell r="AA302">
            <v>472894.9810733702</v>
          </cell>
          <cell r="AB302">
            <v>236447.4905366851</v>
          </cell>
          <cell r="AC302">
            <v>3077806.3284002179</v>
          </cell>
          <cell r="AD302">
            <v>256483.86070001815</v>
          </cell>
          <cell r="AE302">
            <v>256483.86070001815</v>
          </cell>
          <cell r="AF302">
            <v>197371.98806584688</v>
          </cell>
          <cell r="AG302">
            <v>197371.98806584688</v>
          </cell>
          <cell r="AH302">
            <v>66705.785944326009</v>
          </cell>
          <cell r="AI302">
            <v>80046.94313319122</v>
          </cell>
          <cell r="AJ302">
            <v>146752.72907751723</v>
          </cell>
          <cell r="AK302">
            <v>0</v>
          </cell>
          <cell r="AL302">
            <v>0</v>
          </cell>
          <cell r="AM302">
            <v>3224559.057477735</v>
          </cell>
          <cell r="AN302">
            <v>3224559.057477735</v>
          </cell>
          <cell r="AO302">
            <v>137586.44124052822</v>
          </cell>
          <cell r="AP302">
            <v>11465.54</v>
          </cell>
          <cell r="AQ302">
            <v>110069.15299242258</v>
          </cell>
          <cell r="AR302">
            <v>9172.43</v>
          </cell>
          <cell r="AS302">
            <v>360408.93501335807</v>
          </cell>
          <cell r="AT302">
            <v>30034.079999999998</v>
          </cell>
          <cell r="AU302">
            <v>20011.735783297805</v>
          </cell>
          <cell r="AV302">
            <v>1667.65</v>
          </cell>
          <cell r="AW302">
            <v>40874.160000000003</v>
          </cell>
          <cell r="AX302">
            <v>0</v>
          </cell>
          <cell r="AY302">
            <v>156497.82806584687</v>
          </cell>
          <cell r="AZ302" t="str">
            <v>Yes</v>
          </cell>
          <cell r="BA302">
            <v>156497.83000000002</v>
          </cell>
        </row>
        <row r="303">
          <cell r="B303" t="str">
            <v>II01210</v>
          </cell>
          <cell r="C303">
            <v>13001910</v>
          </cell>
          <cell r="D303">
            <v>44201</v>
          </cell>
          <cell r="E303" t="str">
            <v>IBRAHIM IBRAHIM ABDULLAHI</v>
          </cell>
          <cell r="F303" t="str">
            <v>ET C</v>
          </cell>
          <cell r="G303">
            <v>31</v>
          </cell>
          <cell r="H303">
            <v>27</v>
          </cell>
          <cell r="I303">
            <v>893594.94398658164</v>
          </cell>
          <cell r="J303">
            <v>100000.00262237001</v>
          </cell>
          <cell r="K303">
            <v>0</v>
          </cell>
          <cell r="L303">
            <v>90000</v>
          </cell>
          <cell r="M303">
            <v>289536.80488514609</v>
          </cell>
          <cell r="N303">
            <v>0</v>
          </cell>
          <cell r="O303">
            <v>56973.111299593016</v>
          </cell>
          <cell r="P303">
            <v>93750</v>
          </cell>
          <cell r="Q303">
            <v>32500</v>
          </cell>
          <cell r="R303">
            <v>0</v>
          </cell>
          <cell r="S303">
            <v>566753.78332422744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142214.59</v>
          </cell>
          <cell r="Y303">
            <v>0</v>
          </cell>
          <cell r="Z303">
            <v>142214.59</v>
          </cell>
          <cell r="AA303">
            <v>493371.37776037783</v>
          </cell>
          <cell r="AB303">
            <v>246685.68888018891</v>
          </cell>
          <cell r="AC303">
            <v>3005380.3027584846</v>
          </cell>
          <cell r="AD303">
            <v>250448.35856320706</v>
          </cell>
          <cell r="AE303">
            <v>218132.44132924487</v>
          </cell>
          <cell r="AF303">
            <v>188776.93634315985</v>
          </cell>
          <cell r="AG303">
            <v>164418.62197630052</v>
          </cell>
          <cell r="AH303">
            <v>74466.245332215141</v>
          </cell>
          <cell r="AI303">
            <v>89359.494398658164</v>
          </cell>
          <cell r="AJ303">
            <v>163825.73973087332</v>
          </cell>
          <cell r="AK303">
            <v>0</v>
          </cell>
          <cell r="AL303">
            <v>0</v>
          </cell>
          <cell r="AM303">
            <v>3169206.0424893578</v>
          </cell>
          <cell r="AN303">
            <v>3169206.0424893578</v>
          </cell>
          <cell r="AO303">
            <v>147696.63217469593</v>
          </cell>
          <cell r="AP303">
            <v>10719.923225806451</v>
          </cell>
          <cell r="AQ303">
            <v>118157.30573975675</v>
          </cell>
          <cell r="AR303">
            <v>8575.9403225806454</v>
          </cell>
          <cell r="AS303">
            <v>348922.2074769336</v>
          </cell>
          <cell r="AT303">
            <v>25325.007096774192</v>
          </cell>
          <cell r="AU303">
            <v>22339.873599664541</v>
          </cell>
          <cell r="AV303">
            <v>1621.445806451613</v>
          </cell>
          <cell r="AW303">
            <v>35522.393225806452</v>
          </cell>
          <cell r="AX303">
            <v>182610.04810343843</v>
          </cell>
          <cell r="AY303">
            <v>0</v>
          </cell>
          <cell r="AZ303">
            <v>0</v>
          </cell>
          <cell r="BA303">
            <v>182610.05000000002</v>
          </cell>
        </row>
        <row r="304">
          <cell r="B304" t="str">
            <v>MA01210</v>
          </cell>
          <cell r="C304">
            <v>13001225</v>
          </cell>
          <cell r="D304">
            <v>44200</v>
          </cell>
          <cell r="E304" t="str">
            <v xml:space="preserve">ABDULKADIR  MAHMUD </v>
          </cell>
          <cell r="F304" t="str">
            <v>ET C</v>
          </cell>
          <cell r="G304">
            <v>31</v>
          </cell>
          <cell r="H304">
            <v>28</v>
          </cell>
          <cell r="I304">
            <v>893594.94398658164</v>
          </cell>
          <cell r="J304">
            <v>100000.00262237001</v>
          </cell>
          <cell r="K304">
            <v>0</v>
          </cell>
          <cell r="L304">
            <v>90000</v>
          </cell>
          <cell r="M304">
            <v>289536.80488514609</v>
          </cell>
          <cell r="N304">
            <v>0</v>
          </cell>
          <cell r="O304">
            <v>56973.111299593016</v>
          </cell>
          <cell r="P304">
            <v>93750</v>
          </cell>
          <cell r="Q304">
            <v>32500</v>
          </cell>
          <cell r="R304">
            <v>0</v>
          </cell>
          <cell r="S304">
            <v>566753.78332422744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142214.59</v>
          </cell>
          <cell r="Y304">
            <v>0</v>
          </cell>
          <cell r="Z304">
            <v>142214.59</v>
          </cell>
          <cell r="AA304">
            <v>493371.37776037783</v>
          </cell>
          <cell r="AB304">
            <v>246685.68888018891</v>
          </cell>
          <cell r="AC304">
            <v>3005380.3027584846</v>
          </cell>
          <cell r="AD304">
            <v>250448.35856320706</v>
          </cell>
          <cell r="AE304">
            <v>226211.4206377354</v>
          </cell>
          <cell r="AF304">
            <v>188776.93634315985</v>
          </cell>
          <cell r="AG304">
            <v>170508.20056801537</v>
          </cell>
          <cell r="AH304">
            <v>74466.245332215141</v>
          </cell>
          <cell r="AI304">
            <v>89359.494398658164</v>
          </cell>
          <cell r="AJ304">
            <v>163825.73973087332</v>
          </cell>
          <cell r="AK304">
            <v>0</v>
          </cell>
          <cell r="AL304">
            <v>0</v>
          </cell>
          <cell r="AM304">
            <v>3169206.0424893578</v>
          </cell>
          <cell r="AN304">
            <v>3169206.0424893578</v>
          </cell>
          <cell r="AO304">
            <v>147696.63217469593</v>
          </cell>
          <cell r="AP304">
            <v>11116.957419354838</v>
          </cell>
          <cell r="AQ304">
            <v>118157.30573975675</v>
          </cell>
          <cell r="AR304">
            <v>8893.5677419354834</v>
          </cell>
          <cell r="AS304">
            <v>348922.2074769336</v>
          </cell>
          <cell r="AT304">
            <v>26262.970322580644</v>
          </cell>
          <cell r="AU304">
            <v>22339.873599664541</v>
          </cell>
          <cell r="AV304">
            <v>1681.4993548387097</v>
          </cell>
          <cell r="AW304">
            <v>36838.037419354834</v>
          </cell>
          <cell r="AX304">
            <v>189373.38321838056</v>
          </cell>
          <cell r="AY304">
            <v>0</v>
          </cell>
          <cell r="AZ304">
            <v>0</v>
          </cell>
          <cell r="BA304">
            <v>189373.39</v>
          </cell>
        </row>
        <row r="305">
          <cell r="B305" t="str">
            <v>SA01213</v>
          </cell>
          <cell r="C305">
            <v>13001252</v>
          </cell>
          <cell r="D305">
            <v>44200</v>
          </cell>
          <cell r="E305" t="str">
            <v>AHMAD SUMAYYA ADAM</v>
          </cell>
          <cell r="F305" t="str">
            <v>ET C</v>
          </cell>
          <cell r="G305">
            <v>31</v>
          </cell>
          <cell r="H305">
            <v>28</v>
          </cell>
          <cell r="I305">
            <v>893594.94398658164</v>
          </cell>
          <cell r="J305">
            <v>100000.00262237001</v>
          </cell>
          <cell r="K305">
            <v>0</v>
          </cell>
          <cell r="L305">
            <v>90000</v>
          </cell>
          <cell r="M305">
            <v>289536.80488514609</v>
          </cell>
          <cell r="N305">
            <v>0</v>
          </cell>
          <cell r="O305">
            <v>56973.111299593016</v>
          </cell>
          <cell r="P305">
            <v>93750</v>
          </cell>
          <cell r="Q305">
            <v>32500</v>
          </cell>
          <cell r="R305">
            <v>0</v>
          </cell>
          <cell r="S305">
            <v>566753.78332422744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142214.59</v>
          </cell>
          <cell r="Y305">
            <v>0</v>
          </cell>
          <cell r="Z305">
            <v>142214.59</v>
          </cell>
          <cell r="AA305">
            <v>493371.37776037783</v>
          </cell>
          <cell r="AB305">
            <v>246685.68888018891</v>
          </cell>
          <cell r="AC305">
            <v>3005380.3027584846</v>
          </cell>
          <cell r="AD305">
            <v>250448.35856320706</v>
          </cell>
          <cell r="AE305">
            <v>226211.4206377354</v>
          </cell>
          <cell r="AF305">
            <v>188776.93634315985</v>
          </cell>
          <cell r="AG305">
            <v>170508.20056801537</v>
          </cell>
          <cell r="AH305">
            <v>74466.245332215141</v>
          </cell>
          <cell r="AI305">
            <v>89359.494398658164</v>
          </cell>
          <cell r="AJ305">
            <v>163825.73973087332</v>
          </cell>
          <cell r="AK305">
            <v>0</v>
          </cell>
          <cell r="AL305">
            <v>0</v>
          </cell>
          <cell r="AM305">
            <v>3169206.0424893578</v>
          </cell>
          <cell r="AN305">
            <v>3169206.0424893578</v>
          </cell>
          <cell r="AO305">
            <v>147696.63217469593</v>
          </cell>
          <cell r="AP305">
            <v>11116.957419354838</v>
          </cell>
          <cell r="AQ305">
            <v>118157.30573975675</v>
          </cell>
          <cell r="AR305">
            <v>8893.5677419354834</v>
          </cell>
          <cell r="AS305">
            <v>348922.2074769336</v>
          </cell>
          <cell r="AT305">
            <v>26262.970322580644</v>
          </cell>
          <cell r="AU305">
            <v>22339.873599664541</v>
          </cell>
          <cell r="AV305">
            <v>1681.4993548387097</v>
          </cell>
          <cell r="AW305">
            <v>36838.037419354834</v>
          </cell>
          <cell r="AX305">
            <v>189373.38321838056</v>
          </cell>
          <cell r="AY305">
            <v>0</v>
          </cell>
          <cell r="AZ305">
            <v>0</v>
          </cell>
          <cell r="BA305">
            <v>189373.39</v>
          </cell>
        </row>
        <row r="306">
          <cell r="B306" t="str">
            <v>BA01211</v>
          </cell>
          <cell r="C306">
            <v>13001227</v>
          </cell>
          <cell r="D306">
            <v>44200</v>
          </cell>
          <cell r="E306" t="str">
            <v xml:space="preserve">ALI BABA MUHAMMAD </v>
          </cell>
          <cell r="F306" t="str">
            <v>ET C</v>
          </cell>
          <cell r="G306">
            <v>31</v>
          </cell>
          <cell r="H306">
            <v>28</v>
          </cell>
          <cell r="I306">
            <v>893594.94398658164</v>
          </cell>
          <cell r="J306">
            <v>100000.00262237001</v>
          </cell>
          <cell r="K306">
            <v>0</v>
          </cell>
          <cell r="L306">
            <v>90000</v>
          </cell>
          <cell r="M306">
            <v>289536.80488514609</v>
          </cell>
          <cell r="N306">
            <v>0</v>
          </cell>
          <cell r="O306">
            <v>56973.111299593016</v>
          </cell>
          <cell r="P306">
            <v>93750</v>
          </cell>
          <cell r="Q306">
            <v>32500</v>
          </cell>
          <cell r="R306">
            <v>0</v>
          </cell>
          <cell r="S306">
            <v>566753.78332422744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142214.59</v>
          </cell>
          <cell r="Y306">
            <v>0</v>
          </cell>
          <cell r="Z306">
            <v>142214.59</v>
          </cell>
          <cell r="AA306">
            <v>493371.37776037783</v>
          </cell>
          <cell r="AB306">
            <v>246685.68888018891</v>
          </cell>
          <cell r="AC306">
            <v>3005380.3027584846</v>
          </cell>
          <cell r="AD306">
            <v>250448.35856320706</v>
          </cell>
          <cell r="AE306">
            <v>226211.4206377354</v>
          </cell>
          <cell r="AF306">
            <v>188776.93634315985</v>
          </cell>
          <cell r="AG306">
            <v>170508.20056801537</v>
          </cell>
          <cell r="AH306">
            <v>74466.245332215141</v>
          </cell>
          <cell r="AI306">
            <v>89359.494398658164</v>
          </cell>
          <cell r="AJ306">
            <v>163825.73973087332</v>
          </cell>
          <cell r="AK306">
            <v>0</v>
          </cell>
          <cell r="AL306">
            <v>0</v>
          </cell>
          <cell r="AM306">
            <v>3169206.0424893578</v>
          </cell>
          <cell r="AN306">
            <v>3169206.0424893578</v>
          </cell>
          <cell r="AO306">
            <v>147696.63217469593</v>
          </cell>
          <cell r="AP306">
            <v>11116.957419354838</v>
          </cell>
          <cell r="AQ306">
            <v>118157.30573975675</v>
          </cell>
          <cell r="AR306">
            <v>8893.5677419354834</v>
          </cell>
          <cell r="AS306">
            <v>348922.2074769336</v>
          </cell>
          <cell r="AT306">
            <v>26262.970322580644</v>
          </cell>
          <cell r="AU306">
            <v>22339.873599664541</v>
          </cell>
          <cell r="AV306">
            <v>1681.4993548387097</v>
          </cell>
          <cell r="AW306">
            <v>36838.037419354834</v>
          </cell>
          <cell r="AX306">
            <v>189373.38321838056</v>
          </cell>
          <cell r="AY306">
            <v>0</v>
          </cell>
          <cell r="AZ306">
            <v>0</v>
          </cell>
          <cell r="BA306">
            <v>189373.39</v>
          </cell>
        </row>
        <row r="307">
          <cell r="B307" t="str">
            <v>RA01210</v>
          </cell>
          <cell r="C307">
            <v>13001289</v>
          </cell>
          <cell r="D307">
            <v>44200</v>
          </cell>
          <cell r="E307" t="str">
            <v>ALIYU RAMATU MAGAJI</v>
          </cell>
          <cell r="F307" t="str">
            <v>ET C</v>
          </cell>
          <cell r="G307">
            <v>31</v>
          </cell>
          <cell r="H307">
            <v>28</v>
          </cell>
          <cell r="I307">
            <v>893594.94398658164</v>
          </cell>
          <cell r="J307">
            <v>100000.00262237001</v>
          </cell>
          <cell r="K307">
            <v>0</v>
          </cell>
          <cell r="L307">
            <v>90000</v>
          </cell>
          <cell r="M307">
            <v>289536.80488514609</v>
          </cell>
          <cell r="N307">
            <v>0</v>
          </cell>
          <cell r="O307">
            <v>56973.111299593016</v>
          </cell>
          <cell r="P307">
            <v>93750</v>
          </cell>
          <cell r="Q307">
            <v>32500</v>
          </cell>
          <cell r="R307">
            <v>0</v>
          </cell>
          <cell r="S307">
            <v>566753.78332422744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142214.59</v>
          </cell>
          <cell r="Y307">
            <v>0</v>
          </cell>
          <cell r="Z307">
            <v>142214.59</v>
          </cell>
          <cell r="AA307">
            <v>493371.37776037783</v>
          </cell>
          <cell r="AB307">
            <v>246685.68888018891</v>
          </cell>
          <cell r="AC307">
            <v>3005380.3027584846</v>
          </cell>
          <cell r="AD307">
            <v>250448.35856320706</v>
          </cell>
          <cell r="AE307">
            <v>226211.4206377354</v>
          </cell>
          <cell r="AF307">
            <v>188776.93634315985</v>
          </cell>
          <cell r="AG307">
            <v>170508.20056801537</v>
          </cell>
          <cell r="AH307">
            <v>74466.245332215141</v>
          </cell>
          <cell r="AI307">
            <v>89359.494398658164</v>
          </cell>
          <cell r="AJ307">
            <v>163825.73973087332</v>
          </cell>
          <cell r="AK307">
            <v>0</v>
          </cell>
          <cell r="AL307">
            <v>0</v>
          </cell>
          <cell r="AM307">
            <v>3169206.0424893578</v>
          </cell>
          <cell r="AN307">
            <v>3169206.0424893578</v>
          </cell>
          <cell r="AO307">
            <v>147696.63217469593</v>
          </cell>
          <cell r="AP307">
            <v>11116.957419354838</v>
          </cell>
          <cell r="AQ307">
            <v>118157.30573975675</v>
          </cell>
          <cell r="AR307">
            <v>8893.5677419354834</v>
          </cell>
          <cell r="AS307">
            <v>348922.2074769336</v>
          </cell>
          <cell r="AT307">
            <v>26262.970322580644</v>
          </cell>
          <cell r="AU307">
            <v>22339.873599664541</v>
          </cell>
          <cell r="AV307">
            <v>1681.4993548387097</v>
          </cell>
          <cell r="AW307">
            <v>36838.037419354834</v>
          </cell>
          <cell r="AX307">
            <v>189373.38321838056</v>
          </cell>
          <cell r="AY307">
            <v>0</v>
          </cell>
          <cell r="AZ307">
            <v>0</v>
          </cell>
          <cell r="BA307">
            <v>189373.39</v>
          </cell>
        </row>
        <row r="308">
          <cell r="B308" t="str">
            <v>HB01210</v>
          </cell>
          <cell r="C308">
            <v>13001229</v>
          </cell>
          <cell r="D308">
            <v>44200</v>
          </cell>
          <cell r="E308" t="str">
            <v xml:space="preserve">BELLO HASSAN </v>
          </cell>
          <cell r="F308" t="str">
            <v>ET C</v>
          </cell>
          <cell r="G308">
            <v>31</v>
          </cell>
          <cell r="H308">
            <v>28</v>
          </cell>
          <cell r="I308">
            <v>893594.94398658164</v>
          </cell>
          <cell r="J308">
            <v>100000.00262237001</v>
          </cell>
          <cell r="K308">
            <v>0</v>
          </cell>
          <cell r="L308">
            <v>90000</v>
          </cell>
          <cell r="M308">
            <v>289536.80488514609</v>
          </cell>
          <cell r="N308">
            <v>0</v>
          </cell>
          <cell r="O308">
            <v>56973.111299593016</v>
          </cell>
          <cell r="P308">
            <v>93750</v>
          </cell>
          <cell r="Q308">
            <v>32500</v>
          </cell>
          <cell r="R308">
            <v>0</v>
          </cell>
          <cell r="S308">
            <v>566753.78332422744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142214.59</v>
          </cell>
          <cell r="Y308">
            <v>0</v>
          </cell>
          <cell r="Z308">
            <v>142214.59</v>
          </cell>
          <cell r="AA308">
            <v>493371.37776037783</v>
          </cell>
          <cell r="AB308">
            <v>246685.68888018891</v>
          </cell>
          <cell r="AC308">
            <v>3005380.3027584846</v>
          </cell>
          <cell r="AD308">
            <v>250448.35856320706</v>
          </cell>
          <cell r="AE308">
            <v>226211.4206377354</v>
          </cell>
          <cell r="AF308">
            <v>188776.93634315985</v>
          </cell>
          <cell r="AG308">
            <v>170508.20056801537</v>
          </cell>
          <cell r="AH308">
            <v>74466.245332215141</v>
          </cell>
          <cell r="AI308">
            <v>89359.494398658164</v>
          </cell>
          <cell r="AJ308">
            <v>163825.73973087332</v>
          </cell>
          <cell r="AK308">
            <v>0</v>
          </cell>
          <cell r="AL308">
            <v>0</v>
          </cell>
          <cell r="AM308">
            <v>3169206.0424893578</v>
          </cell>
          <cell r="AN308">
            <v>3169206.0424893578</v>
          </cell>
          <cell r="AO308">
            <v>147696.63217469593</v>
          </cell>
          <cell r="AP308">
            <v>11116.957419354838</v>
          </cell>
          <cell r="AQ308">
            <v>118157.30573975675</v>
          </cell>
          <cell r="AR308">
            <v>8893.5677419354834</v>
          </cell>
          <cell r="AS308">
            <v>348922.2074769336</v>
          </cell>
          <cell r="AT308">
            <v>26262.970322580644</v>
          </cell>
          <cell r="AU308">
            <v>22339.873599664541</v>
          </cell>
          <cell r="AV308">
            <v>1681.4993548387097</v>
          </cell>
          <cell r="AW308">
            <v>36838.037419354834</v>
          </cell>
          <cell r="AX308">
            <v>189373.38321838056</v>
          </cell>
          <cell r="AY308">
            <v>0</v>
          </cell>
          <cell r="AZ308">
            <v>0</v>
          </cell>
          <cell r="BA308">
            <v>189373.39</v>
          </cell>
        </row>
        <row r="309">
          <cell r="B309" t="str">
            <v>FD01210</v>
          </cell>
          <cell r="C309">
            <v>13001224</v>
          </cell>
          <cell r="D309">
            <v>44200</v>
          </cell>
          <cell r="E309" t="str">
            <v>DOSUNMU FATIHAT ABIMBOLA</v>
          </cell>
          <cell r="F309" t="str">
            <v>ET C</v>
          </cell>
          <cell r="G309">
            <v>31</v>
          </cell>
          <cell r="H309">
            <v>28</v>
          </cell>
          <cell r="I309">
            <v>893594.94398658164</v>
          </cell>
          <cell r="J309">
            <v>100000.00262237001</v>
          </cell>
          <cell r="K309">
            <v>0</v>
          </cell>
          <cell r="L309">
            <v>90000</v>
          </cell>
          <cell r="M309">
            <v>289536.80488514609</v>
          </cell>
          <cell r="N309">
            <v>0</v>
          </cell>
          <cell r="O309">
            <v>56973.111299593016</v>
          </cell>
          <cell r="P309">
            <v>93750</v>
          </cell>
          <cell r="Q309">
            <v>32500</v>
          </cell>
          <cell r="R309">
            <v>0</v>
          </cell>
          <cell r="S309">
            <v>566753.78332422744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142214.59</v>
          </cell>
          <cell r="Y309">
            <v>0</v>
          </cell>
          <cell r="Z309">
            <v>142214.59</v>
          </cell>
          <cell r="AA309">
            <v>493371.37776037783</v>
          </cell>
          <cell r="AB309">
            <v>246685.68888018891</v>
          </cell>
          <cell r="AC309">
            <v>3005380.3027584846</v>
          </cell>
          <cell r="AD309">
            <v>250448.35856320706</v>
          </cell>
          <cell r="AE309">
            <v>226211.4206377354</v>
          </cell>
          <cell r="AF309">
            <v>188776.93634315985</v>
          </cell>
          <cell r="AG309">
            <v>170508.20056801537</v>
          </cell>
          <cell r="AH309">
            <v>74466.245332215141</v>
          </cell>
          <cell r="AI309">
            <v>89359.494398658164</v>
          </cell>
          <cell r="AJ309">
            <v>163825.73973087332</v>
          </cell>
          <cell r="AK309">
            <v>0</v>
          </cell>
          <cell r="AL309">
            <v>0</v>
          </cell>
          <cell r="AM309">
            <v>3169206.0424893578</v>
          </cell>
          <cell r="AN309">
            <v>3169206.0424893578</v>
          </cell>
          <cell r="AO309">
            <v>147696.63217469593</v>
          </cell>
          <cell r="AP309">
            <v>11116.957419354838</v>
          </cell>
          <cell r="AQ309">
            <v>118157.30573975675</v>
          </cell>
          <cell r="AR309">
            <v>8893.5677419354834</v>
          </cell>
          <cell r="AS309">
            <v>348922.2074769336</v>
          </cell>
          <cell r="AT309">
            <v>26262.970322580644</v>
          </cell>
          <cell r="AU309">
            <v>22339.873599664541</v>
          </cell>
          <cell r="AV309">
            <v>1681.4993548387097</v>
          </cell>
          <cell r="AW309">
            <v>36838.037419354834</v>
          </cell>
          <cell r="AX309">
            <v>189373.38321838056</v>
          </cell>
          <cell r="AY309">
            <v>0</v>
          </cell>
          <cell r="AZ309">
            <v>0</v>
          </cell>
          <cell r="BA309">
            <v>189373.39</v>
          </cell>
        </row>
        <row r="310">
          <cell r="B310" t="str">
            <v>AI01210</v>
          </cell>
          <cell r="C310">
            <v>13001280</v>
          </cell>
          <cell r="D310">
            <v>44200</v>
          </cell>
          <cell r="E310" t="str">
            <v>IBRAHIM AMINU YUSUF</v>
          </cell>
          <cell r="F310" t="str">
            <v>ET C</v>
          </cell>
          <cell r="G310">
            <v>31</v>
          </cell>
          <cell r="H310">
            <v>28</v>
          </cell>
          <cell r="I310">
            <v>893594.94398658164</v>
          </cell>
          <cell r="J310">
            <v>100000.00262237001</v>
          </cell>
          <cell r="K310">
            <v>0</v>
          </cell>
          <cell r="L310">
            <v>90000</v>
          </cell>
          <cell r="M310">
            <v>289536.80488514609</v>
          </cell>
          <cell r="N310">
            <v>0</v>
          </cell>
          <cell r="O310">
            <v>56973.111299593016</v>
          </cell>
          <cell r="P310">
            <v>93750</v>
          </cell>
          <cell r="Q310">
            <v>32500</v>
          </cell>
          <cell r="R310">
            <v>0</v>
          </cell>
          <cell r="S310">
            <v>566753.78332422744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142214.59</v>
          </cell>
          <cell r="Y310">
            <v>0</v>
          </cell>
          <cell r="Z310">
            <v>142214.59</v>
          </cell>
          <cell r="AA310">
            <v>493371.37776037783</v>
          </cell>
          <cell r="AB310">
            <v>246685.68888018891</v>
          </cell>
          <cell r="AC310">
            <v>3005380.3027584846</v>
          </cell>
          <cell r="AD310">
            <v>250448.35856320706</v>
          </cell>
          <cell r="AE310">
            <v>226211.4206377354</v>
          </cell>
          <cell r="AF310">
            <v>188776.93634315985</v>
          </cell>
          <cell r="AG310">
            <v>170508.20056801537</v>
          </cell>
          <cell r="AH310">
            <v>74466.245332215141</v>
          </cell>
          <cell r="AI310">
            <v>89359.494398658164</v>
          </cell>
          <cell r="AJ310">
            <v>163825.73973087332</v>
          </cell>
          <cell r="AK310">
            <v>0</v>
          </cell>
          <cell r="AL310">
            <v>0</v>
          </cell>
          <cell r="AM310">
            <v>3169206.0424893578</v>
          </cell>
          <cell r="AN310">
            <v>3169206.0424893578</v>
          </cell>
          <cell r="AO310">
            <v>147696.63217469593</v>
          </cell>
          <cell r="AP310">
            <v>11116.957419354838</v>
          </cell>
          <cell r="AQ310">
            <v>118157.30573975675</v>
          </cell>
          <cell r="AR310">
            <v>8893.5677419354834</v>
          </cell>
          <cell r="AS310">
            <v>348922.2074769336</v>
          </cell>
          <cell r="AT310">
            <v>26262.970322580644</v>
          </cell>
          <cell r="AU310">
            <v>22339.873599664541</v>
          </cell>
          <cell r="AV310">
            <v>1681.4993548387097</v>
          </cell>
          <cell r="AW310">
            <v>36838.037419354834</v>
          </cell>
          <cell r="AX310">
            <v>189373.38321838056</v>
          </cell>
          <cell r="AY310">
            <v>0</v>
          </cell>
          <cell r="AZ310">
            <v>0</v>
          </cell>
          <cell r="BA310">
            <v>189373.39</v>
          </cell>
        </row>
        <row r="311">
          <cell r="B311" t="str">
            <v>AM01210</v>
          </cell>
          <cell r="C311">
            <v>13001284</v>
          </cell>
          <cell r="D311">
            <v>44200</v>
          </cell>
          <cell r="E311" t="str">
            <v>MANI AHMAD HAMID</v>
          </cell>
          <cell r="F311" t="str">
            <v>ET C</v>
          </cell>
          <cell r="G311">
            <v>31</v>
          </cell>
          <cell r="H311">
            <v>28</v>
          </cell>
          <cell r="I311">
            <v>893594.94398658164</v>
          </cell>
          <cell r="J311">
            <v>100000.00262237001</v>
          </cell>
          <cell r="K311">
            <v>0</v>
          </cell>
          <cell r="L311">
            <v>90000</v>
          </cell>
          <cell r="M311">
            <v>289536.80488514609</v>
          </cell>
          <cell r="N311">
            <v>0</v>
          </cell>
          <cell r="O311">
            <v>56973.111299593016</v>
          </cell>
          <cell r="P311">
            <v>93750</v>
          </cell>
          <cell r="Q311">
            <v>32500</v>
          </cell>
          <cell r="R311">
            <v>0</v>
          </cell>
          <cell r="S311">
            <v>566753.78332422744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142214.59</v>
          </cell>
          <cell r="Y311">
            <v>0</v>
          </cell>
          <cell r="Z311">
            <v>142214.59</v>
          </cell>
          <cell r="AA311">
            <v>493371.37776037783</v>
          </cell>
          <cell r="AB311">
            <v>246685.68888018891</v>
          </cell>
          <cell r="AC311">
            <v>3005380.3027584846</v>
          </cell>
          <cell r="AD311">
            <v>250448.35856320706</v>
          </cell>
          <cell r="AE311">
            <v>226211.4206377354</v>
          </cell>
          <cell r="AF311">
            <v>188776.93634315985</v>
          </cell>
          <cell r="AG311">
            <v>170508.20056801537</v>
          </cell>
          <cell r="AH311">
            <v>74466.245332215141</v>
          </cell>
          <cell r="AI311">
            <v>89359.494398658164</v>
          </cell>
          <cell r="AJ311">
            <v>163825.73973087332</v>
          </cell>
          <cell r="AK311">
            <v>0</v>
          </cell>
          <cell r="AL311">
            <v>0</v>
          </cell>
          <cell r="AM311">
            <v>3169206.0424893578</v>
          </cell>
          <cell r="AN311">
            <v>3169206.0424893578</v>
          </cell>
          <cell r="AO311">
            <v>147696.63217469593</v>
          </cell>
          <cell r="AP311">
            <v>11116.957419354838</v>
          </cell>
          <cell r="AQ311">
            <v>118157.30573975675</v>
          </cell>
          <cell r="AR311">
            <v>8893.5677419354834</v>
          </cell>
          <cell r="AS311">
            <v>348922.2074769336</v>
          </cell>
          <cell r="AT311">
            <v>26262.970322580644</v>
          </cell>
          <cell r="AU311">
            <v>22339.873599664541</v>
          </cell>
          <cell r="AV311">
            <v>1681.4993548387097</v>
          </cell>
          <cell r="AW311">
            <v>36838.037419354834</v>
          </cell>
          <cell r="AX311">
            <v>189373.38321838056</v>
          </cell>
          <cell r="AY311">
            <v>0</v>
          </cell>
          <cell r="AZ311">
            <v>0</v>
          </cell>
          <cell r="BA311">
            <v>189373.39</v>
          </cell>
        </row>
        <row r="312">
          <cell r="B312" t="str">
            <v>HM01210</v>
          </cell>
          <cell r="C312">
            <v>13001285</v>
          </cell>
          <cell r="D312">
            <v>44200</v>
          </cell>
          <cell r="E312" t="str">
            <v>MUHAMMED HAWAU BOLA</v>
          </cell>
          <cell r="F312" t="str">
            <v>ET C</v>
          </cell>
          <cell r="G312">
            <v>31</v>
          </cell>
          <cell r="H312">
            <v>28</v>
          </cell>
          <cell r="I312">
            <v>893594.94398658164</v>
          </cell>
          <cell r="J312">
            <v>100000.00262237001</v>
          </cell>
          <cell r="K312">
            <v>0</v>
          </cell>
          <cell r="L312">
            <v>90000</v>
          </cell>
          <cell r="M312">
            <v>289536.80488514609</v>
          </cell>
          <cell r="N312">
            <v>0</v>
          </cell>
          <cell r="O312">
            <v>56973.111299593016</v>
          </cell>
          <cell r="P312">
            <v>93750</v>
          </cell>
          <cell r="Q312">
            <v>32500</v>
          </cell>
          <cell r="R312">
            <v>0</v>
          </cell>
          <cell r="S312">
            <v>566753.78332422744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142214.59</v>
          </cell>
          <cell r="Y312">
            <v>0</v>
          </cell>
          <cell r="Z312">
            <v>142214.59</v>
          </cell>
          <cell r="AA312">
            <v>493371.37776037783</v>
          </cell>
          <cell r="AB312">
            <v>246685.68888018891</v>
          </cell>
          <cell r="AC312">
            <v>3005380.3027584846</v>
          </cell>
          <cell r="AD312">
            <v>250448.35856320706</v>
          </cell>
          <cell r="AE312">
            <v>226211.4206377354</v>
          </cell>
          <cell r="AF312">
            <v>188776.93634315985</v>
          </cell>
          <cell r="AG312">
            <v>170508.20056801537</v>
          </cell>
          <cell r="AH312">
            <v>74466.245332215141</v>
          </cell>
          <cell r="AI312">
            <v>89359.494398658164</v>
          </cell>
          <cell r="AJ312">
            <v>163825.73973087332</v>
          </cell>
          <cell r="AK312">
            <v>0</v>
          </cell>
          <cell r="AL312">
            <v>0</v>
          </cell>
          <cell r="AM312">
            <v>3169206.0424893578</v>
          </cell>
          <cell r="AN312">
            <v>3169206.0424893578</v>
          </cell>
          <cell r="AO312">
            <v>147696.63217469593</v>
          </cell>
          <cell r="AP312">
            <v>11116.957419354838</v>
          </cell>
          <cell r="AQ312">
            <v>118157.30573975675</v>
          </cell>
          <cell r="AR312">
            <v>8893.5677419354834</v>
          </cell>
          <cell r="AS312">
            <v>348922.2074769336</v>
          </cell>
          <cell r="AT312">
            <v>26262.970322580644</v>
          </cell>
          <cell r="AU312">
            <v>22339.873599664541</v>
          </cell>
          <cell r="AV312">
            <v>1681.4993548387097</v>
          </cell>
          <cell r="AW312">
            <v>36838.037419354834</v>
          </cell>
          <cell r="AX312">
            <v>189373.38321838056</v>
          </cell>
          <cell r="AY312">
            <v>0</v>
          </cell>
          <cell r="AZ312">
            <v>0</v>
          </cell>
          <cell r="BA312">
            <v>189373.39</v>
          </cell>
        </row>
        <row r="313">
          <cell r="B313" t="str">
            <v>CO01210</v>
          </cell>
          <cell r="C313">
            <v>13001235</v>
          </cell>
          <cell r="D313">
            <v>44200</v>
          </cell>
          <cell r="E313" t="str">
            <v xml:space="preserve">OBI  CHINWE </v>
          </cell>
          <cell r="F313" t="str">
            <v>ET C</v>
          </cell>
          <cell r="G313">
            <v>31</v>
          </cell>
          <cell r="H313">
            <v>28</v>
          </cell>
          <cell r="I313">
            <v>893594.94398658164</v>
          </cell>
          <cell r="J313">
            <v>100000.00262237001</v>
          </cell>
          <cell r="K313">
            <v>0</v>
          </cell>
          <cell r="L313">
            <v>90000</v>
          </cell>
          <cell r="M313">
            <v>289536.80488514609</v>
          </cell>
          <cell r="N313">
            <v>0</v>
          </cell>
          <cell r="O313">
            <v>56973.111299593016</v>
          </cell>
          <cell r="P313">
            <v>93750</v>
          </cell>
          <cell r="Q313">
            <v>32500</v>
          </cell>
          <cell r="R313">
            <v>0</v>
          </cell>
          <cell r="S313">
            <v>566753.78332422744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142214.59</v>
          </cell>
          <cell r="Y313">
            <v>0</v>
          </cell>
          <cell r="Z313">
            <v>142214.59</v>
          </cell>
          <cell r="AA313">
            <v>493371.37776037783</v>
          </cell>
          <cell r="AB313">
            <v>246685.68888018891</v>
          </cell>
          <cell r="AC313">
            <v>3005380.3027584846</v>
          </cell>
          <cell r="AD313">
            <v>250448.35856320706</v>
          </cell>
          <cell r="AE313">
            <v>226211.4206377354</v>
          </cell>
          <cell r="AF313">
            <v>188776.93634315985</v>
          </cell>
          <cell r="AG313">
            <v>170508.20056801537</v>
          </cell>
          <cell r="AH313">
            <v>74466.245332215141</v>
          </cell>
          <cell r="AI313">
            <v>89359.494398658164</v>
          </cell>
          <cell r="AJ313">
            <v>163825.73973087332</v>
          </cell>
          <cell r="AK313">
            <v>0</v>
          </cell>
          <cell r="AL313">
            <v>0</v>
          </cell>
          <cell r="AM313">
            <v>3169206.0424893578</v>
          </cell>
          <cell r="AN313">
            <v>3169206.0424893578</v>
          </cell>
          <cell r="AO313">
            <v>147696.63217469593</v>
          </cell>
          <cell r="AP313">
            <v>11116.957419354838</v>
          </cell>
          <cell r="AQ313">
            <v>118157.30573975675</v>
          </cell>
          <cell r="AR313">
            <v>8893.5677419354834</v>
          </cell>
          <cell r="AS313">
            <v>348922.2074769336</v>
          </cell>
          <cell r="AT313">
            <v>26262.970322580644</v>
          </cell>
          <cell r="AU313">
            <v>22339.873599664541</v>
          </cell>
          <cell r="AV313">
            <v>1681.4993548387097</v>
          </cell>
          <cell r="AW313">
            <v>36838.037419354834</v>
          </cell>
          <cell r="AX313">
            <v>189373.38321838056</v>
          </cell>
          <cell r="AY313">
            <v>0</v>
          </cell>
          <cell r="AZ313">
            <v>0</v>
          </cell>
          <cell r="BA313">
            <v>189373.39</v>
          </cell>
        </row>
        <row r="314">
          <cell r="B314" t="str">
            <v>MO01210</v>
          </cell>
          <cell r="C314">
            <v>13001262</v>
          </cell>
          <cell r="D314">
            <v>44200</v>
          </cell>
          <cell r="E314" t="str">
            <v>OGUNTIMEHIN MARY BUKOLA</v>
          </cell>
          <cell r="F314" t="str">
            <v>ET C</v>
          </cell>
          <cell r="G314">
            <v>31</v>
          </cell>
          <cell r="H314">
            <v>28</v>
          </cell>
          <cell r="I314">
            <v>893594.94398658164</v>
          </cell>
          <cell r="J314">
            <v>100000.00262237001</v>
          </cell>
          <cell r="K314">
            <v>0</v>
          </cell>
          <cell r="L314">
            <v>90000</v>
          </cell>
          <cell r="M314">
            <v>289536.80488514609</v>
          </cell>
          <cell r="N314">
            <v>0</v>
          </cell>
          <cell r="O314">
            <v>56973.111299593016</v>
          </cell>
          <cell r="P314">
            <v>93750</v>
          </cell>
          <cell r="Q314">
            <v>32500</v>
          </cell>
          <cell r="R314">
            <v>0</v>
          </cell>
          <cell r="S314">
            <v>566753.78332422744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142214.59</v>
          </cell>
          <cell r="Y314">
            <v>0</v>
          </cell>
          <cell r="Z314">
            <v>142214.59</v>
          </cell>
          <cell r="AA314">
            <v>493371.37776037783</v>
          </cell>
          <cell r="AB314">
            <v>246685.68888018891</v>
          </cell>
          <cell r="AC314">
            <v>3005380.3027584846</v>
          </cell>
          <cell r="AD314">
            <v>250448.35856320706</v>
          </cell>
          <cell r="AE314">
            <v>226211.4206377354</v>
          </cell>
          <cell r="AF314">
            <v>188776.93634315985</v>
          </cell>
          <cell r="AG314">
            <v>170508.20056801537</v>
          </cell>
          <cell r="AH314">
            <v>74466.245332215141</v>
          </cell>
          <cell r="AI314">
            <v>89359.494398658164</v>
          </cell>
          <cell r="AJ314">
            <v>163825.73973087332</v>
          </cell>
          <cell r="AK314">
            <v>0</v>
          </cell>
          <cell r="AL314">
            <v>0</v>
          </cell>
          <cell r="AM314">
            <v>3169206.0424893578</v>
          </cell>
          <cell r="AN314">
            <v>3169206.0424893578</v>
          </cell>
          <cell r="AO314">
            <v>147696.63217469593</v>
          </cell>
          <cell r="AP314">
            <v>11116.957419354838</v>
          </cell>
          <cell r="AQ314">
            <v>118157.30573975675</v>
          </cell>
          <cell r="AR314">
            <v>8893.5677419354834</v>
          </cell>
          <cell r="AS314">
            <v>348922.2074769336</v>
          </cell>
          <cell r="AT314">
            <v>26262.970322580644</v>
          </cell>
          <cell r="AU314">
            <v>22339.873599664541</v>
          </cell>
          <cell r="AV314">
            <v>1681.4993548387097</v>
          </cell>
          <cell r="AW314">
            <v>36838.037419354834</v>
          </cell>
          <cell r="AX314">
            <v>189373.38321838056</v>
          </cell>
          <cell r="AY314">
            <v>0</v>
          </cell>
          <cell r="AZ314">
            <v>0</v>
          </cell>
          <cell r="BA314">
            <v>189373.39</v>
          </cell>
        </row>
        <row r="315">
          <cell r="B315" t="str">
            <v>ZO01210</v>
          </cell>
          <cell r="C315">
            <v>13001301</v>
          </cell>
          <cell r="D315">
            <v>44200</v>
          </cell>
          <cell r="E315" t="str">
            <v>OMAR ZAINAB MOHAMMED</v>
          </cell>
          <cell r="F315" t="str">
            <v>ET C</v>
          </cell>
          <cell r="G315">
            <v>31</v>
          </cell>
          <cell r="H315">
            <v>28</v>
          </cell>
          <cell r="I315">
            <v>893594.94398658164</v>
          </cell>
          <cell r="J315">
            <v>100000.00262237001</v>
          </cell>
          <cell r="K315">
            <v>0</v>
          </cell>
          <cell r="L315">
            <v>90000</v>
          </cell>
          <cell r="M315">
            <v>289536.80488514609</v>
          </cell>
          <cell r="N315">
            <v>0</v>
          </cell>
          <cell r="O315">
            <v>56973.111299593016</v>
          </cell>
          <cell r="P315">
            <v>93750</v>
          </cell>
          <cell r="Q315">
            <v>32500</v>
          </cell>
          <cell r="R315">
            <v>0</v>
          </cell>
          <cell r="S315">
            <v>566753.78332422744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142214.59</v>
          </cell>
          <cell r="Y315">
            <v>0</v>
          </cell>
          <cell r="Z315">
            <v>142214.59</v>
          </cell>
          <cell r="AA315">
            <v>493371.37776037783</v>
          </cell>
          <cell r="AB315">
            <v>246685.68888018891</v>
          </cell>
          <cell r="AC315">
            <v>3005380.3027584846</v>
          </cell>
          <cell r="AD315">
            <v>250448.35856320706</v>
          </cell>
          <cell r="AE315">
            <v>226211.4206377354</v>
          </cell>
          <cell r="AF315">
            <v>188776.93634315985</v>
          </cell>
          <cell r="AG315">
            <v>170508.20056801537</v>
          </cell>
          <cell r="AH315">
            <v>74466.245332215141</v>
          </cell>
          <cell r="AI315">
            <v>89359.494398658164</v>
          </cell>
          <cell r="AJ315">
            <v>163825.73973087332</v>
          </cell>
          <cell r="AK315">
            <v>0</v>
          </cell>
          <cell r="AL315">
            <v>0</v>
          </cell>
          <cell r="AM315">
            <v>3169206.0424893578</v>
          </cell>
          <cell r="AN315">
            <v>3169206.0424893578</v>
          </cell>
          <cell r="AO315">
            <v>147696.63217469593</v>
          </cell>
          <cell r="AP315">
            <v>11116.957419354838</v>
          </cell>
          <cell r="AQ315">
            <v>118157.30573975675</v>
          </cell>
          <cell r="AR315">
            <v>8893.5677419354834</v>
          </cell>
          <cell r="AS315">
            <v>348922.2074769336</v>
          </cell>
          <cell r="AT315">
            <v>26262.970322580644</v>
          </cell>
          <cell r="AU315">
            <v>22339.873599664541</v>
          </cell>
          <cell r="AV315">
            <v>1681.4993548387097</v>
          </cell>
          <cell r="AW315">
            <v>36838.037419354834</v>
          </cell>
          <cell r="AX315">
            <v>189373.38321838056</v>
          </cell>
          <cell r="AY315">
            <v>0</v>
          </cell>
          <cell r="AZ315">
            <v>0</v>
          </cell>
          <cell r="BA315">
            <v>189373.39</v>
          </cell>
        </row>
        <row r="316">
          <cell r="B316" t="str">
            <v>RO01211</v>
          </cell>
          <cell r="C316">
            <v>13001588</v>
          </cell>
          <cell r="D316">
            <v>44200</v>
          </cell>
          <cell r="E316" t="str">
            <v>OYELEKE RUKAYAT ADEBIMPE</v>
          </cell>
          <cell r="F316" t="str">
            <v>ET C</v>
          </cell>
          <cell r="G316">
            <v>31</v>
          </cell>
          <cell r="H316">
            <v>28</v>
          </cell>
          <cell r="I316">
            <v>893594.94398658164</v>
          </cell>
          <cell r="J316">
            <v>100000.00262237001</v>
          </cell>
          <cell r="K316">
            <v>0</v>
          </cell>
          <cell r="L316">
            <v>90000</v>
          </cell>
          <cell r="M316">
            <v>289536.80488514609</v>
          </cell>
          <cell r="N316">
            <v>0</v>
          </cell>
          <cell r="O316">
            <v>56973.111299593016</v>
          </cell>
          <cell r="P316">
            <v>93750</v>
          </cell>
          <cell r="Q316">
            <v>32500</v>
          </cell>
          <cell r="R316">
            <v>0</v>
          </cell>
          <cell r="S316">
            <v>566753.78332422744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142214.59</v>
          </cell>
          <cell r="Y316">
            <v>0</v>
          </cell>
          <cell r="Z316">
            <v>142214.59</v>
          </cell>
          <cell r="AA316">
            <v>493371.37776037783</v>
          </cell>
          <cell r="AB316">
            <v>246685.68888018891</v>
          </cell>
          <cell r="AC316">
            <v>3005380.3027584846</v>
          </cell>
          <cell r="AD316">
            <v>250448.35856320706</v>
          </cell>
          <cell r="AE316">
            <v>226211.4206377354</v>
          </cell>
          <cell r="AF316">
            <v>188776.93634315985</v>
          </cell>
          <cell r="AG316">
            <v>170508.20056801537</v>
          </cell>
          <cell r="AH316">
            <v>74466.245332215141</v>
          </cell>
          <cell r="AI316">
            <v>89359.494398658164</v>
          </cell>
          <cell r="AJ316">
            <v>163825.73973087332</v>
          </cell>
          <cell r="AK316">
            <v>0</v>
          </cell>
          <cell r="AL316">
            <v>0</v>
          </cell>
          <cell r="AM316">
            <v>3169206.0424893578</v>
          </cell>
          <cell r="AN316">
            <v>3169206.0424893578</v>
          </cell>
          <cell r="AO316">
            <v>147696.63217469593</v>
          </cell>
          <cell r="AP316">
            <v>11116.957419354838</v>
          </cell>
          <cell r="AQ316">
            <v>118157.30573975675</v>
          </cell>
          <cell r="AR316">
            <v>8893.5677419354834</v>
          </cell>
          <cell r="AS316">
            <v>348922.2074769336</v>
          </cell>
          <cell r="AT316">
            <v>26262.970322580644</v>
          </cell>
          <cell r="AU316">
            <v>22339.873599664541</v>
          </cell>
          <cell r="AV316">
            <v>1681.4993548387097</v>
          </cell>
          <cell r="AW316">
            <v>36838.037419354834</v>
          </cell>
          <cell r="AX316">
            <v>189373.38321838056</v>
          </cell>
          <cell r="AY316">
            <v>0</v>
          </cell>
          <cell r="AZ316">
            <v>0</v>
          </cell>
          <cell r="BA316">
            <v>189373.39</v>
          </cell>
        </row>
        <row r="317">
          <cell r="B317" t="str">
            <v>SS01210</v>
          </cell>
          <cell r="C317">
            <v>13001003</v>
          </cell>
          <cell r="D317">
            <v>44200</v>
          </cell>
          <cell r="E317" t="str">
            <v>SHERIFF SADIQ UMAR</v>
          </cell>
          <cell r="F317" t="str">
            <v>ET C</v>
          </cell>
          <cell r="G317">
            <v>31</v>
          </cell>
          <cell r="H317">
            <v>28</v>
          </cell>
          <cell r="I317">
            <v>893594.94398658164</v>
          </cell>
          <cell r="J317">
            <v>100000.00262237001</v>
          </cell>
          <cell r="K317">
            <v>0</v>
          </cell>
          <cell r="L317">
            <v>90000</v>
          </cell>
          <cell r="M317">
            <v>289536.80488514609</v>
          </cell>
          <cell r="N317">
            <v>0</v>
          </cell>
          <cell r="O317">
            <v>56973.111299593016</v>
          </cell>
          <cell r="P317">
            <v>93750</v>
          </cell>
          <cell r="Q317">
            <v>32500</v>
          </cell>
          <cell r="R317">
            <v>0</v>
          </cell>
          <cell r="S317">
            <v>566753.78332422744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142214.59</v>
          </cell>
          <cell r="Y317">
            <v>0</v>
          </cell>
          <cell r="Z317">
            <v>142214.59</v>
          </cell>
          <cell r="AA317">
            <v>493371.37776037783</v>
          </cell>
          <cell r="AB317">
            <v>246685.68888018891</v>
          </cell>
          <cell r="AC317">
            <v>3005380.3027584846</v>
          </cell>
          <cell r="AD317">
            <v>250448.35856320706</v>
          </cell>
          <cell r="AE317">
            <v>226211.4206377354</v>
          </cell>
          <cell r="AF317">
            <v>188776.93634315985</v>
          </cell>
          <cell r="AG317">
            <v>170508.20056801537</v>
          </cell>
          <cell r="AH317">
            <v>74466.245332215141</v>
          </cell>
          <cell r="AI317">
            <v>89359.494398658164</v>
          </cell>
          <cell r="AJ317">
            <v>163825.73973087332</v>
          </cell>
          <cell r="AK317">
            <v>0</v>
          </cell>
          <cell r="AL317">
            <v>0</v>
          </cell>
          <cell r="AM317">
            <v>3169206.0424893578</v>
          </cell>
          <cell r="AN317">
            <v>3169206.0424893578</v>
          </cell>
          <cell r="AO317">
            <v>147696.63217469593</v>
          </cell>
          <cell r="AP317">
            <v>11116.957419354838</v>
          </cell>
          <cell r="AQ317">
            <v>118157.30573975675</v>
          </cell>
          <cell r="AR317">
            <v>8893.5677419354834</v>
          </cell>
          <cell r="AS317">
            <v>348922.2074769336</v>
          </cell>
          <cell r="AT317">
            <v>26262.970322580644</v>
          </cell>
          <cell r="AU317">
            <v>22339.873599664541</v>
          </cell>
          <cell r="AV317">
            <v>1681.4993548387097</v>
          </cell>
          <cell r="AW317">
            <v>36838.037419354834</v>
          </cell>
          <cell r="AX317">
            <v>189373.38321838056</v>
          </cell>
          <cell r="AY317">
            <v>0</v>
          </cell>
          <cell r="AZ317">
            <v>0</v>
          </cell>
          <cell r="BA317">
            <v>189373.39</v>
          </cell>
        </row>
        <row r="318">
          <cell r="B318" t="str">
            <v>AS01210</v>
          </cell>
          <cell r="C318">
            <v>13000607</v>
          </cell>
          <cell r="D318">
            <v>44200</v>
          </cell>
          <cell r="E318" t="str">
            <v xml:space="preserve">SHURU ABDULLAHI </v>
          </cell>
          <cell r="F318" t="str">
            <v>ET C</v>
          </cell>
          <cell r="G318">
            <v>31</v>
          </cell>
          <cell r="H318">
            <v>28</v>
          </cell>
          <cell r="I318">
            <v>893594.94398658164</v>
          </cell>
          <cell r="J318">
            <v>100000.00262237001</v>
          </cell>
          <cell r="K318">
            <v>0</v>
          </cell>
          <cell r="L318">
            <v>90000</v>
          </cell>
          <cell r="M318">
            <v>289536.80488514609</v>
          </cell>
          <cell r="N318">
            <v>0</v>
          </cell>
          <cell r="O318">
            <v>56973.111299593016</v>
          </cell>
          <cell r="P318">
            <v>93750</v>
          </cell>
          <cell r="Q318">
            <v>32500</v>
          </cell>
          <cell r="R318">
            <v>0</v>
          </cell>
          <cell r="S318">
            <v>566753.78332422744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142214.59</v>
          </cell>
          <cell r="Y318">
            <v>0</v>
          </cell>
          <cell r="Z318">
            <v>142214.59</v>
          </cell>
          <cell r="AA318">
            <v>493371.37776037783</v>
          </cell>
          <cell r="AB318">
            <v>246685.68888018891</v>
          </cell>
          <cell r="AC318">
            <v>3005380.3027584846</v>
          </cell>
          <cell r="AD318">
            <v>250448.35856320706</v>
          </cell>
          <cell r="AE318">
            <v>226211.4206377354</v>
          </cell>
          <cell r="AF318">
            <v>188776.93634315985</v>
          </cell>
          <cell r="AG318">
            <v>170508.20056801537</v>
          </cell>
          <cell r="AH318">
            <v>74466.245332215141</v>
          </cell>
          <cell r="AI318">
            <v>89359.494398658164</v>
          </cell>
          <cell r="AJ318">
            <v>163825.73973087332</v>
          </cell>
          <cell r="AK318">
            <v>0</v>
          </cell>
          <cell r="AL318">
            <v>0</v>
          </cell>
          <cell r="AM318">
            <v>3169206.0424893578</v>
          </cell>
          <cell r="AN318">
            <v>3169206.0424893578</v>
          </cell>
          <cell r="AO318">
            <v>147696.63217469593</v>
          </cell>
          <cell r="AP318">
            <v>11116.957419354838</v>
          </cell>
          <cell r="AQ318">
            <v>118157.30573975675</v>
          </cell>
          <cell r="AR318">
            <v>8893.5677419354834</v>
          </cell>
          <cell r="AS318">
            <v>348922.2074769336</v>
          </cell>
          <cell r="AT318">
            <v>26262.970322580644</v>
          </cell>
          <cell r="AU318">
            <v>22339.873599664541</v>
          </cell>
          <cell r="AV318">
            <v>1681.4993548387097</v>
          </cell>
          <cell r="AW318">
            <v>36838.037419354834</v>
          </cell>
          <cell r="AX318">
            <v>189373.38321838056</v>
          </cell>
          <cell r="AY318">
            <v>0</v>
          </cell>
          <cell r="AZ318">
            <v>0</v>
          </cell>
          <cell r="BA318">
            <v>189373.39</v>
          </cell>
        </row>
        <row r="319">
          <cell r="B319" t="str">
            <v>AT01210</v>
          </cell>
          <cell r="C319">
            <v>13001255</v>
          </cell>
          <cell r="D319">
            <v>44200</v>
          </cell>
          <cell r="E319" t="str">
            <v>TIJJANI ABIDAT TEMITOPE</v>
          </cell>
          <cell r="F319" t="str">
            <v>ET C</v>
          </cell>
          <cell r="G319">
            <v>31</v>
          </cell>
          <cell r="H319">
            <v>28</v>
          </cell>
          <cell r="I319">
            <v>893594.94398658164</v>
          </cell>
          <cell r="J319">
            <v>100000.00262237001</v>
          </cell>
          <cell r="K319">
            <v>0</v>
          </cell>
          <cell r="L319">
            <v>90000</v>
          </cell>
          <cell r="M319">
            <v>289536.80488514609</v>
          </cell>
          <cell r="N319">
            <v>0</v>
          </cell>
          <cell r="O319">
            <v>56973.111299593016</v>
          </cell>
          <cell r="P319">
            <v>93750</v>
          </cell>
          <cell r="Q319">
            <v>32500</v>
          </cell>
          <cell r="R319">
            <v>0</v>
          </cell>
          <cell r="S319">
            <v>566753.78332422744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142214.59</v>
          </cell>
          <cell r="Y319">
            <v>0</v>
          </cell>
          <cell r="Z319">
            <v>142214.59</v>
          </cell>
          <cell r="AA319">
            <v>493371.37776037783</v>
          </cell>
          <cell r="AB319">
            <v>246685.68888018891</v>
          </cell>
          <cell r="AC319">
            <v>3005380.3027584846</v>
          </cell>
          <cell r="AD319">
            <v>250448.35856320706</v>
          </cell>
          <cell r="AE319">
            <v>226211.4206377354</v>
          </cell>
          <cell r="AF319">
            <v>188776.93634315985</v>
          </cell>
          <cell r="AG319">
            <v>170508.20056801537</v>
          </cell>
          <cell r="AH319">
            <v>74466.245332215141</v>
          </cell>
          <cell r="AI319">
            <v>89359.494398658164</v>
          </cell>
          <cell r="AJ319">
            <v>163825.73973087332</v>
          </cell>
          <cell r="AK319">
            <v>0</v>
          </cell>
          <cell r="AL319">
            <v>0</v>
          </cell>
          <cell r="AM319">
            <v>3169206.0424893578</v>
          </cell>
          <cell r="AN319">
            <v>3169206.0424893578</v>
          </cell>
          <cell r="AO319">
            <v>147696.63217469593</v>
          </cell>
          <cell r="AP319">
            <v>11116.957419354838</v>
          </cell>
          <cell r="AQ319">
            <v>118157.30573975675</v>
          </cell>
          <cell r="AR319">
            <v>8893.5677419354834</v>
          </cell>
          <cell r="AS319">
            <v>348922.2074769336</v>
          </cell>
          <cell r="AT319">
            <v>26262.970322580644</v>
          </cell>
          <cell r="AU319">
            <v>22339.873599664541</v>
          </cell>
          <cell r="AV319">
            <v>1681.4993548387097</v>
          </cell>
          <cell r="AW319">
            <v>36838.037419354834</v>
          </cell>
          <cell r="AX319">
            <v>189373.38321838056</v>
          </cell>
          <cell r="AY319">
            <v>0</v>
          </cell>
          <cell r="AZ319">
            <v>0</v>
          </cell>
          <cell r="BA319">
            <v>189373.39</v>
          </cell>
        </row>
        <row r="320">
          <cell r="B320" t="str">
            <v>JU01210</v>
          </cell>
          <cell r="C320">
            <v>13001272</v>
          </cell>
          <cell r="D320">
            <v>44200</v>
          </cell>
          <cell r="E320" t="str">
            <v>UZUEGBU JULIET CHINENYE</v>
          </cell>
          <cell r="F320" t="str">
            <v>ET C</v>
          </cell>
          <cell r="G320">
            <v>31</v>
          </cell>
          <cell r="H320">
            <v>28</v>
          </cell>
          <cell r="I320">
            <v>893594.94398658164</v>
          </cell>
          <cell r="J320">
            <v>100000.00262237001</v>
          </cell>
          <cell r="K320">
            <v>0</v>
          </cell>
          <cell r="L320">
            <v>90000</v>
          </cell>
          <cell r="M320">
            <v>289536.80488514609</v>
          </cell>
          <cell r="N320">
            <v>0</v>
          </cell>
          <cell r="O320">
            <v>56973.111299593016</v>
          </cell>
          <cell r="P320">
            <v>93750</v>
          </cell>
          <cell r="Q320">
            <v>32500</v>
          </cell>
          <cell r="R320">
            <v>0</v>
          </cell>
          <cell r="S320">
            <v>566753.78332422744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142214.59</v>
          </cell>
          <cell r="Y320">
            <v>0</v>
          </cell>
          <cell r="Z320">
            <v>142214.59</v>
          </cell>
          <cell r="AA320">
            <v>493371.37776037783</v>
          </cell>
          <cell r="AB320">
            <v>246685.68888018891</v>
          </cell>
          <cell r="AC320">
            <v>3005380.3027584846</v>
          </cell>
          <cell r="AD320">
            <v>250448.35856320706</v>
          </cell>
          <cell r="AE320">
            <v>226211.4206377354</v>
          </cell>
          <cell r="AF320">
            <v>188776.93634315985</v>
          </cell>
          <cell r="AG320">
            <v>170508.20056801537</v>
          </cell>
          <cell r="AH320">
            <v>74466.245332215141</v>
          </cell>
          <cell r="AI320">
            <v>89359.494398658164</v>
          </cell>
          <cell r="AJ320">
            <v>163825.73973087332</v>
          </cell>
          <cell r="AK320">
            <v>0</v>
          </cell>
          <cell r="AL320">
            <v>0</v>
          </cell>
          <cell r="AM320">
            <v>3169206.0424893578</v>
          </cell>
          <cell r="AN320">
            <v>3169206.0424893578</v>
          </cell>
          <cell r="AO320">
            <v>147696.63217469593</v>
          </cell>
          <cell r="AP320">
            <v>11116.957419354838</v>
          </cell>
          <cell r="AQ320">
            <v>118157.30573975675</v>
          </cell>
          <cell r="AR320">
            <v>8893.5677419354834</v>
          </cell>
          <cell r="AS320">
            <v>348922.2074769336</v>
          </cell>
          <cell r="AT320">
            <v>26262.970322580644</v>
          </cell>
          <cell r="AU320">
            <v>22339.873599664541</v>
          </cell>
          <cell r="AV320">
            <v>1681.4993548387097</v>
          </cell>
          <cell r="AW320">
            <v>36838.037419354834</v>
          </cell>
          <cell r="AX320">
            <v>189373.38321838056</v>
          </cell>
          <cell r="AY320">
            <v>0</v>
          </cell>
          <cell r="AZ320">
            <v>0</v>
          </cell>
          <cell r="BA320">
            <v>189373.39</v>
          </cell>
        </row>
        <row r="321">
          <cell r="B321" t="str">
            <v>FZ01210</v>
          </cell>
          <cell r="C321">
            <v>13001279</v>
          </cell>
          <cell r="D321">
            <v>44200</v>
          </cell>
          <cell r="E321" t="str">
            <v>ZUBAIRU FARUQ OMEIZA</v>
          </cell>
          <cell r="F321" t="str">
            <v>ET C</v>
          </cell>
          <cell r="G321">
            <v>31</v>
          </cell>
          <cell r="H321">
            <v>28</v>
          </cell>
          <cell r="I321">
            <v>893594.94398658164</v>
          </cell>
          <cell r="J321">
            <v>100000.00262237001</v>
          </cell>
          <cell r="K321">
            <v>0</v>
          </cell>
          <cell r="L321">
            <v>90000</v>
          </cell>
          <cell r="M321">
            <v>289536.80488514609</v>
          </cell>
          <cell r="N321">
            <v>0</v>
          </cell>
          <cell r="O321">
            <v>56973.111299593016</v>
          </cell>
          <cell r="P321">
            <v>93750</v>
          </cell>
          <cell r="Q321">
            <v>32500</v>
          </cell>
          <cell r="R321">
            <v>0</v>
          </cell>
          <cell r="S321">
            <v>566753.78332422744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142214.59</v>
          </cell>
          <cell r="Y321">
            <v>0</v>
          </cell>
          <cell r="Z321">
            <v>142214.59</v>
          </cell>
          <cell r="AA321">
            <v>493371.37776037783</v>
          </cell>
          <cell r="AB321">
            <v>246685.68888018891</v>
          </cell>
          <cell r="AC321">
            <v>3005380.3027584846</v>
          </cell>
          <cell r="AD321">
            <v>250448.35856320706</v>
          </cell>
          <cell r="AE321">
            <v>226211.4206377354</v>
          </cell>
          <cell r="AF321">
            <v>188776.93634315985</v>
          </cell>
          <cell r="AG321">
            <v>170508.20056801537</v>
          </cell>
          <cell r="AH321">
            <v>74466.245332215141</v>
          </cell>
          <cell r="AI321">
            <v>89359.494398658164</v>
          </cell>
          <cell r="AJ321">
            <v>163825.73973087332</v>
          </cell>
          <cell r="AK321">
            <v>0</v>
          </cell>
          <cell r="AL321">
            <v>0</v>
          </cell>
          <cell r="AM321">
            <v>3169206.0424893578</v>
          </cell>
          <cell r="AN321">
            <v>3169206.0424893578</v>
          </cell>
          <cell r="AO321">
            <v>147696.63217469593</v>
          </cell>
          <cell r="AP321">
            <v>11116.957419354838</v>
          </cell>
          <cell r="AQ321">
            <v>118157.30573975675</v>
          </cell>
          <cell r="AR321">
            <v>8893.5677419354834</v>
          </cell>
          <cell r="AS321">
            <v>348922.2074769336</v>
          </cell>
          <cell r="AT321">
            <v>26262.970322580644</v>
          </cell>
          <cell r="AU321">
            <v>22339.873599664541</v>
          </cell>
          <cell r="AV321">
            <v>1681.4993548387097</v>
          </cell>
          <cell r="AW321">
            <v>36838.037419354834</v>
          </cell>
          <cell r="AX321">
            <v>189373.38321838056</v>
          </cell>
          <cell r="AY321">
            <v>0</v>
          </cell>
          <cell r="AZ321">
            <v>0</v>
          </cell>
          <cell r="BA321">
            <v>189373.39</v>
          </cell>
        </row>
        <row r="322">
          <cell r="B322" t="str">
            <v>MK12200</v>
          </cell>
          <cell r="C322">
            <v>13001900</v>
          </cell>
          <cell r="D322">
            <v>44172</v>
          </cell>
          <cell r="E322" t="str">
            <v>KUSIMO MOJEED AKINTUNDE</v>
          </cell>
          <cell r="F322" t="str">
            <v>ET C</v>
          </cell>
          <cell r="G322">
            <v>31</v>
          </cell>
          <cell r="H322">
            <v>31</v>
          </cell>
          <cell r="I322">
            <v>893594.94398658164</v>
          </cell>
          <cell r="J322">
            <v>100000.00262237001</v>
          </cell>
          <cell r="K322">
            <v>0</v>
          </cell>
          <cell r="L322">
            <v>90000</v>
          </cell>
          <cell r="M322">
            <v>289536.80488514609</v>
          </cell>
          <cell r="N322">
            <v>0</v>
          </cell>
          <cell r="O322">
            <v>56973.111299593016</v>
          </cell>
          <cell r="P322">
            <v>93750</v>
          </cell>
          <cell r="Q322">
            <v>32500</v>
          </cell>
          <cell r="R322">
            <v>0</v>
          </cell>
          <cell r="S322">
            <v>566753.78332422744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142214.59</v>
          </cell>
          <cell r="Y322">
            <v>0</v>
          </cell>
          <cell r="Z322">
            <v>142214.59</v>
          </cell>
          <cell r="AA322">
            <v>493371.37776037783</v>
          </cell>
          <cell r="AB322">
            <v>246685.68888018891</v>
          </cell>
          <cell r="AC322">
            <v>3005380.3027584846</v>
          </cell>
          <cell r="AD322">
            <v>250448.35856320706</v>
          </cell>
          <cell r="AE322">
            <v>250448.35856320706</v>
          </cell>
          <cell r="AF322">
            <v>188776.93634315985</v>
          </cell>
          <cell r="AG322">
            <v>188776.93634315985</v>
          </cell>
          <cell r="AH322">
            <v>74466.245332215141</v>
          </cell>
          <cell r="AI322">
            <v>89359.494398658164</v>
          </cell>
          <cell r="AJ322">
            <v>163825.73973087332</v>
          </cell>
          <cell r="AK322">
            <v>0</v>
          </cell>
          <cell r="AL322">
            <v>0</v>
          </cell>
          <cell r="AM322">
            <v>3169206.0424893578</v>
          </cell>
          <cell r="AN322">
            <v>3169206.0424893578</v>
          </cell>
          <cell r="AO322">
            <v>147696.63217469593</v>
          </cell>
          <cell r="AP322">
            <v>12308.06</v>
          </cell>
          <cell r="AQ322">
            <v>118157.30573975675</v>
          </cell>
          <cell r="AR322">
            <v>9846.4500000000007</v>
          </cell>
          <cell r="AS322">
            <v>348922.2074769336</v>
          </cell>
          <cell r="AT322">
            <v>29076.859999999997</v>
          </cell>
          <cell r="AU322">
            <v>22339.873599664541</v>
          </cell>
          <cell r="AV322">
            <v>1861.66</v>
          </cell>
          <cell r="AW322">
            <v>40784.97</v>
          </cell>
          <cell r="AX322">
            <v>209663.38856320706</v>
          </cell>
          <cell r="AY322">
            <v>0</v>
          </cell>
          <cell r="AZ322">
            <v>0</v>
          </cell>
          <cell r="BA322">
            <v>209663.39</v>
          </cell>
        </row>
        <row r="323">
          <cell r="B323" t="str">
            <v>EA12200</v>
          </cell>
          <cell r="C323">
            <v>13001899</v>
          </cell>
          <cell r="D323">
            <v>44167</v>
          </cell>
          <cell r="E323" t="str">
            <v>ASUKWO EMMANUEL OKON</v>
          </cell>
          <cell r="F323" t="str">
            <v>ET C</v>
          </cell>
          <cell r="G323">
            <v>31</v>
          </cell>
          <cell r="H323">
            <v>31</v>
          </cell>
          <cell r="I323">
            <v>893594.94398658164</v>
          </cell>
          <cell r="J323">
            <v>100000.00262237001</v>
          </cell>
          <cell r="K323">
            <v>0</v>
          </cell>
          <cell r="L323">
            <v>90000</v>
          </cell>
          <cell r="M323">
            <v>289536.80488514609</v>
          </cell>
          <cell r="N323">
            <v>0</v>
          </cell>
          <cell r="O323">
            <v>56973.111299593016</v>
          </cell>
          <cell r="P323">
            <v>93750</v>
          </cell>
          <cell r="Q323">
            <v>32500</v>
          </cell>
          <cell r="R323">
            <v>0</v>
          </cell>
          <cell r="S323">
            <v>566753.78332422744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142214.59</v>
          </cell>
          <cell r="Y323">
            <v>0</v>
          </cell>
          <cell r="Z323">
            <v>142214.59</v>
          </cell>
          <cell r="AA323">
            <v>493371.37776037783</v>
          </cell>
          <cell r="AB323">
            <v>246685.68888018891</v>
          </cell>
          <cell r="AC323">
            <v>3005380.3027584846</v>
          </cell>
          <cell r="AD323">
            <v>250448.35856320706</v>
          </cell>
          <cell r="AE323">
            <v>250448.35856320706</v>
          </cell>
          <cell r="AF323">
            <v>188776.93634315985</v>
          </cell>
          <cell r="AG323">
            <v>188776.93634315985</v>
          </cell>
          <cell r="AH323">
            <v>74466.245332215141</v>
          </cell>
          <cell r="AI323">
            <v>89359.494398658164</v>
          </cell>
          <cell r="AJ323">
            <v>163825.73973087332</v>
          </cell>
          <cell r="AK323">
            <v>0</v>
          </cell>
          <cell r="AL323">
            <v>0</v>
          </cell>
          <cell r="AM323">
            <v>3169206.0424893578</v>
          </cell>
          <cell r="AN323">
            <v>3169206.0424893578</v>
          </cell>
          <cell r="AO323">
            <v>147696.63217469593</v>
          </cell>
          <cell r="AP323">
            <v>12308.06</v>
          </cell>
          <cell r="AQ323">
            <v>118157.30573975675</v>
          </cell>
          <cell r="AR323">
            <v>9846.4500000000007</v>
          </cell>
          <cell r="AS323">
            <v>348922.2074769336</v>
          </cell>
          <cell r="AT323">
            <v>29076.859999999997</v>
          </cell>
          <cell r="AU323">
            <v>22339.873599664541</v>
          </cell>
          <cell r="AV323">
            <v>1861.66</v>
          </cell>
          <cell r="AW323">
            <v>40784.97</v>
          </cell>
          <cell r="AX323">
            <v>209663.38856320706</v>
          </cell>
          <cell r="AY323">
            <v>0</v>
          </cell>
          <cell r="AZ323">
            <v>0</v>
          </cell>
          <cell r="BA323">
            <v>209663.39</v>
          </cell>
        </row>
        <row r="324">
          <cell r="B324" t="str">
            <v>MA11200</v>
          </cell>
          <cell r="C324">
            <v>13001032</v>
          </cell>
          <cell r="D324">
            <v>44146</v>
          </cell>
          <cell r="E324" t="str">
            <v>AHMAD MARYAM KARIM</v>
          </cell>
          <cell r="F324" t="str">
            <v>ET C</v>
          </cell>
          <cell r="G324">
            <v>31</v>
          </cell>
          <cell r="H324">
            <v>31</v>
          </cell>
          <cell r="I324">
            <v>893594.94398658164</v>
          </cell>
          <cell r="J324">
            <v>100000.00262237001</v>
          </cell>
          <cell r="K324">
            <v>0</v>
          </cell>
          <cell r="L324">
            <v>90000</v>
          </cell>
          <cell r="M324">
            <v>289536.80488514609</v>
          </cell>
          <cell r="N324">
            <v>0</v>
          </cell>
          <cell r="O324">
            <v>56973.111299593016</v>
          </cell>
          <cell r="P324">
            <v>93750</v>
          </cell>
          <cell r="Q324">
            <v>32500</v>
          </cell>
          <cell r="R324">
            <v>0</v>
          </cell>
          <cell r="S324">
            <v>566753.78332422744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142214.59</v>
          </cell>
          <cell r="Y324">
            <v>0</v>
          </cell>
          <cell r="Z324">
            <v>142214.59</v>
          </cell>
          <cell r="AA324">
            <v>493371.37776037783</v>
          </cell>
          <cell r="AB324">
            <v>246685.68888018891</v>
          </cell>
          <cell r="AC324">
            <v>3005380.3027584846</v>
          </cell>
          <cell r="AD324">
            <v>250448.35856320706</v>
          </cell>
          <cell r="AE324">
            <v>250448.35856320706</v>
          </cell>
          <cell r="AF324">
            <v>188776.93634315985</v>
          </cell>
          <cell r="AG324">
            <v>188776.93634315985</v>
          </cell>
          <cell r="AH324">
            <v>74466.245332215141</v>
          </cell>
          <cell r="AI324">
            <v>89359.494398658164</v>
          </cell>
          <cell r="AJ324">
            <v>163825.73973087332</v>
          </cell>
          <cell r="AK324">
            <v>0</v>
          </cell>
          <cell r="AL324">
            <v>0</v>
          </cell>
          <cell r="AM324">
            <v>3169206.0424893578</v>
          </cell>
          <cell r="AN324">
            <v>3169206.0424893578</v>
          </cell>
          <cell r="AO324">
            <v>147696.63217469593</v>
          </cell>
          <cell r="AP324">
            <v>12308.06</v>
          </cell>
          <cell r="AQ324">
            <v>118157.30573975675</v>
          </cell>
          <cell r="AR324">
            <v>9846.4500000000007</v>
          </cell>
          <cell r="AS324">
            <v>348922.2074769336</v>
          </cell>
          <cell r="AT324">
            <v>29076.859999999997</v>
          </cell>
          <cell r="AU324">
            <v>22339.873599664541</v>
          </cell>
          <cell r="AV324">
            <v>1861.66</v>
          </cell>
          <cell r="AW324">
            <v>40784.97</v>
          </cell>
          <cell r="AX324">
            <v>209663.38856320706</v>
          </cell>
          <cell r="AY324">
            <v>0</v>
          </cell>
          <cell r="AZ324">
            <v>0</v>
          </cell>
          <cell r="BA324">
            <v>209663.39</v>
          </cell>
        </row>
        <row r="325">
          <cell r="B325" t="str">
            <v>MO11200</v>
          </cell>
          <cell r="C325">
            <v>13001877</v>
          </cell>
          <cell r="D325">
            <v>44137</v>
          </cell>
          <cell r="E325" t="str">
            <v>OKUNADE MUBARAK BABAJIDE</v>
          </cell>
          <cell r="F325" t="str">
            <v>ET C</v>
          </cell>
          <cell r="G325">
            <v>31</v>
          </cell>
          <cell r="H325">
            <v>31</v>
          </cell>
          <cell r="I325">
            <v>893594.94398658164</v>
          </cell>
          <cell r="J325">
            <v>100000.00262237001</v>
          </cell>
          <cell r="K325">
            <v>0</v>
          </cell>
          <cell r="L325">
            <v>90000</v>
          </cell>
          <cell r="M325">
            <v>289536.80488514609</v>
          </cell>
          <cell r="N325">
            <v>0</v>
          </cell>
          <cell r="O325">
            <v>56973.111299593016</v>
          </cell>
          <cell r="P325">
            <v>93750</v>
          </cell>
          <cell r="Q325">
            <v>32500</v>
          </cell>
          <cell r="R325">
            <v>0</v>
          </cell>
          <cell r="S325">
            <v>566753.78332422744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142214.59</v>
          </cell>
          <cell r="Y325">
            <v>81000</v>
          </cell>
          <cell r="Z325">
            <v>61214.59</v>
          </cell>
          <cell r="AA325">
            <v>493371.37776037783</v>
          </cell>
          <cell r="AB325">
            <v>246685.68888018891</v>
          </cell>
          <cell r="AC325">
            <v>2924380.3027584846</v>
          </cell>
          <cell r="AD325">
            <v>243698.35856320706</v>
          </cell>
          <cell r="AE325">
            <v>243698.35856320706</v>
          </cell>
          <cell r="AF325">
            <v>182026.93634315985</v>
          </cell>
          <cell r="AG325">
            <v>182026.93634315985</v>
          </cell>
          <cell r="AH325">
            <v>74466.245332215141</v>
          </cell>
          <cell r="AI325">
            <v>89359.494398658164</v>
          </cell>
          <cell r="AJ325">
            <v>163825.73973087332</v>
          </cell>
          <cell r="AK325">
            <v>0</v>
          </cell>
          <cell r="AL325">
            <v>0</v>
          </cell>
          <cell r="AM325">
            <v>3088206.0424893578</v>
          </cell>
          <cell r="AN325">
            <v>3169206.0424893578</v>
          </cell>
          <cell r="AO325">
            <v>147696.63217469593</v>
          </cell>
          <cell r="AP325">
            <v>12308.06</v>
          </cell>
          <cell r="AQ325">
            <v>118157.30573975675</v>
          </cell>
          <cell r="AR325">
            <v>9846.4500000000007</v>
          </cell>
          <cell r="AS325">
            <v>331912.2074769336</v>
          </cell>
          <cell r="AT325">
            <v>27659.359999999997</v>
          </cell>
          <cell r="AU325">
            <v>22339.873599664541</v>
          </cell>
          <cell r="AV325">
            <v>1861.66</v>
          </cell>
          <cell r="AW325">
            <v>39367.47</v>
          </cell>
          <cell r="AX325">
            <v>204330.88856320706</v>
          </cell>
          <cell r="AY325">
            <v>0</v>
          </cell>
          <cell r="AZ325">
            <v>0</v>
          </cell>
          <cell r="BA325">
            <v>204330.89</v>
          </cell>
        </row>
        <row r="326">
          <cell r="B326" t="str">
            <v>KA10200</v>
          </cell>
          <cell r="C326">
            <v>13001869</v>
          </cell>
          <cell r="D326">
            <v>44109</v>
          </cell>
          <cell r="E326" t="str">
            <v>ADIGUN KEHINDE RASHEED</v>
          </cell>
          <cell r="F326" t="str">
            <v>ET C</v>
          </cell>
          <cell r="G326">
            <v>31</v>
          </cell>
          <cell r="H326">
            <v>31</v>
          </cell>
          <cell r="I326">
            <v>893594.94398658164</v>
          </cell>
          <cell r="J326">
            <v>100000.00262237001</v>
          </cell>
          <cell r="K326">
            <v>0</v>
          </cell>
          <cell r="L326">
            <v>90000</v>
          </cell>
          <cell r="M326">
            <v>289536.80488514609</v>
          </cell>
          <cell r="N326">
            <v>0</v>
          </cell>
          <cell r="O326">
            <v>56973.111299593016</v>
          </cell>
          <cell r="P326">
            <v>93750</v>
          </cell>
          <cell r="Q326">
            <v>32500</v>
          </cell>
          <cell r="R326">
            <v>0</v>
          </cell>
          <cell r="S326">
            <v>566753.78332422744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142214.59</v>
          </cell>
          <cell r="Y326">
            <v>26325</v>
          </cell>
          <cell r="Z326">
            <v>115889.59</v>
          </cell>
          <cell r="AA326">
            <v>493371.37776037783</v>
          </cell>
          <cell r="AB326">
            <v>246685.68888018891</v>
          </cell>
          <cell r="AC326">
            <v>2979055.3027584846</v>
          </cell>
          <cell r="AD326">
            <v>248254.60856320706</v>
          </cell>
          <cell r="AE326">
            <v>248254.60856320706</v>
          </cell>
          <cell r="AF326">
            <v>186583.18634315985</v>
          </cell>
          <cell r="AG326">
            <v>186583.18634315985</v>
          </cell>
          <cell r="AH326">
            <v>74466.245332215141</v>
          </cell>
          <cell r="AI326">
            <v>89359.494398658164</v>
          </cell>
          <cell r="AJ326">
            <v>163825.73973087332</v>
          </cell>
          <cell r="AK326">
            <v>0</v>
          </cell>
          <cell r="AL326">
            <v>0</v>
          </cell>
          <cell r="AM326">
            <v>3142881.0424893578</v>
          </cell>
          <cell r="AN326">
            <v>3169206.0424893578</v>
          </cell>
          <cell r="AO326">
            <v>147696.63217469593</v>
          </cell>
          <cell r="AP326">
            <v>12308.06</v>
          </cell>
          <cell r="AQ326">
            <v>118157.30573975675</v>
          </cell>
          <cell r="AR326">
            <v>9846.4500000000007</v>
          </cell>
          <cell r="AS326">
            <v>343393.9574769336</v>
          </cell>
          <cell r="AT326">
            <v>28616.17</v>
          </cell>
          <cell r="AU326">
            <v>22339.873599664541</v>
          </cell>
          <cell r="AV326">
            <v>1861.66</v>
          </cell>
          <cell r="AW326">
            <v>40324.28</v>
          </cell>
          <cell r="AX326">
            <v>207930.32856320706</v>
          </cell>
          <cell r="AY326">
            <v>0</v>
          </cell>
          <cell r="AZ326">
            <v>0</v>
          </cell>
          <cell r="BA326">
            <v>207930.33000000002</v>
          </cell>
        </row>
        <row r="327">
          <cell r="B327" t="str">
            <v>II09200</v>
          </cell>
          <cell r="C327">
            <v>13001855</v>
          </cell>
          <cell r="D327">
            <v>44081</v>
          </cell>
          <cell r="E327" t="str">
            <v>IDRIS IBRAHIM OZOVEHE</v>
          </cell>
          <cell r="F327" t="str">
            <v>ET C</v>
          </cell>
          <cell r="G327">
            <v>31</v>
          </cell>
          <cell r="H327">
            <v>31</v>
          </cell>
          <cell r="I327">
            <v>893594.94398658164</v>
          </cell>
          <cell r="J327">
            <v>100000.00262237001</v>
          </cell>
          <cell r="K327">
            <v>0</v>
          </cell>
          <cell r="L327">
            <v>90000</v>
          </cell>
          <cell r="M327">
            <v>289536.80488514609</v>
          </cell>
          <cell r="N327">
            <v>0</v>
          </cell>
          <cell r="O327">
            <v>56973.111299593016</v>
          </cell>
          <cell r="P327">
            <v>93750</v>
          </cell>
          <cell r="Q327">
            <v>32500</v>
          </cell>
          <cell r="R327">
            <v>0</v>
          </cell>
          <cell r="S327">
            <v>566753.78332422744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142214.59</v>
          </cell>
          <cell r="Y327">
            <v>37200</v>
          </cell>
          <cell r="Z327">
            <v>105014.59</v>
          </cell>
          <cell r="AA327">
            <v>493371.37776037783</v>
          </cell>
          <cell r="AB327">
            <v>246685.68888018891</v>
          </cell>
          <cell r="AC327">
            <v>2968180.3027584846</v>
          </cell>
          <cell r="AD327">
            <v>247348.35856320706</v>
          </cell>
          <cell r="AE327">
            <v>247348.35856320706</v>
          </cell>
          <cell r="AF327">
            <v>185676.93634315985</v>
          </cell>
          <cell r="AG327">
            <v>185676.93634315985</v>
          </cell>
          <cell r="AH327">
            <v>74466.245332215141</v>
          </cell>
          <cell r="AI327">
            <v>89359.494398658164</v>
          </cell>
          <cell r="AJ327">
            <v>163825.73973087332</v>
          </cell>
          <cell r="AK327">
            <v>0</v>
          </cell>
          <cell r="AL327">
            <v>0</v>
          </cell>
          <cell r="AM327">
            <v>3132006.0424893578</v>
          </cell>
          <cell r="AN327">
            <v>3169206.0424893578</v>
          </cell>
          <cell r="AO327">
            <v>147696.63217469593</v>
          </cell>
          <cell r="AP327">
            <v>12308.06</v>
          </cell>
          <cell r="AQ327">
            <v>118157.30573975675</v>
          </cell>
          <cell r="AR327">
            <v>9846.4500000000007</v>
          </cell>
          <cell r="AS327">
            <v>341110.2074769336</v>
          </cell>
          <cell r="AT327">
            <v>28425.859999999997</v>
          </cell>
          <cell r="AU327">
            <v>22339.873599664541</v>
          </cell>
          <cell r="AV327">
            <v>1861.66</v>
          </cell>
          <cell r="AW327">
            <v>40133.97</v>
          </cell>
          <cell r="AX327">
            <v>207214.38856320706</v>
          </cell>
          <cell r="AY327">
            <v>0</v>
          </cell>
          <cell r="AZ327">
            <v>0</v>
          </cell>
          <cell r="BA327">
            <v>207214.39</v>
          </cell>
        </row>
        <row r="328">
          <cell r="B328" t="str">
            <v>BM09200</v>
          </cell>
          <cell r="C328">
            <v>13001189</v>
          </cell>
          <cell r="D328">
            <v>44075</v>
          </cell>
          <cell r="E328" t="str">
            <v>MUHAMMED BILAL AUGIE</v>
          </cell>
          <cell r="F328" t="str">
            <v>ET C</v>
          </cell>
          <cell r="G328">
            <v>31</v>
          </cell>
          <cell r="H328">
            <v>31</v>
          </cell>
          <cell r="I328">
            <v>893594.94398658164</v>
          </cell>
          <cell r="J328">
            <v>100000.00262237001</v>
          </cell>
          <cell r="K328">
            <v>0</v>
          </cell>
          <cell r="L328">
            <v>90000</v>
          </cell>
          <cell r="M328">
            <v>289536.80488514609</v>
          </cell>
          <cell r="N328">
            <v>0</v>
          </cell>
          <cell r="O328">
            <v>56973.111299593016</v>
          </cell>
          <cell r="P328">
            <v>93750</v>
          </cell>
          <cell r="Q328">
            <v>32500</v>
          </cell>
          <cell r="R328">
            <v>0</v>
          </cell>
          <cell r="S328">
            <v>566753.78332422744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142214.59</v>
          </cell>
          <cell r="Y328">
            <v>0</v>
          </cell>
          <cell r="Z328">
            <v>142214.59</v>
          </cell>
          <cell r="AA328">
            <v>493371.37776037783</v>
          </cell>
          <cell r="AB328">
            <v>246685.68888018891</v>
          </cell>
          <cell r="AC328">
            <v>3005380.3027584846</v>
          </cell>
          <cell r="AD328">
            <v>250448.35856320706</v>
          </cell>
          <cell r="AE328">
            <v>250448.35856320706</v>
          </cell>
          <cell r="AF328">
            <v>188776.93634315985</v>
          </cell>
          <cell r="AG328">
            <v>188776.93634315985</v>
          </cell>
          <cell r="AH328">
            <v>74466.245332215141</v>
          </cell>
          <cell r="AI328">
            <v>89359.494398658164</v>
          </cell>
          <cell r="AJ328">
            <v>163825.73973087332</v>
          </cell>
          <cell r="AK328">
            <v>0</v>
          </cell>
          <cell r="AL328">
            <v>0</v>
          </cell>
          <cell r="AM328">
            <v>3169206.0424893578</v>
          </cell>
          <cell r="AN328">
            <v>3169206.0424893578</v>
          </cell>
          <cell r="AO328">
            <v>147696.63217469593</v>
          </cell>
          <cell r="AP328">
            <v>12308.06</v>
          </cell>
          <cell r="AQ328">
            <v>118157.30573975675</v>
          </cell>
          <cell r="AR328">
            <v>9846.4500000000007</v>
          </cell>
          <cell r="AS328">
            <v>348922.2074769336</v>
          </cell>
          <cell r="AT328">
            <v>29076.859999999997</v>
          </cell>
          <cell r="AU328">
            <v>22339.873599664541</v>
          </cell>
          <cell r="AV328">
            <v>1861.66</v>
          </cell>
          <cell r="AW328">
            <v>40784.97</v>
          </cell>
          <cell r="AX328">
            <v>209663.38856320706</v>
          </cell>
          <cell r="AY328">
            <v>0</v>
          </cell>
          <cell r="AZ328">
            <v>0</v>
          </cell>
          <cell r="BA328">
            <v>209663.39</v>
          </cell>
        </row>
        <row r="329">
          <cell r="B329" t="str">
            <v>IA11200</v>
          </cell>
          <cell r="C329">
            <v>13001890</v>
          </cell>
          <cell r="D329">
            <v>44075</v>
          </cell>
          <cell r="E329" t="str">
            <v xml:space="preserve">ISAH AMINU </v>
          </cell>
          <cell r="F329" t="str">
            <v>ET C</v>
          </cell>
          <cell r="G329">
            <v>31</v>
          </cell>
          <cell r="H329">
            <v>31</v>
          </cell>
          <cell r="I329">
            <v>893594.94398658164</v>
          </cell>
          <cell r="J329">
            <v>100000.00262237001</v>
          </cell>
          <cell r="K329">
            <v>0</v>
          </cell>
          <cell r="L329">
            <v>90000</v>
          </cell>
          <cell r="M329">
            <v>289536.80488514609</v>
          </cell>
          <cell r="N329">
            <v>0</v>
          </cell>
          <cell r="O329">
            <v>56973.111299593016</v>
          </cell>
          <cell r="P329">
            <v>93750</v>
          </cell>
          <cell r="Q329">
            <v>32500</v>
          </cell>
          <cell r="R329">
            <v>0</v>
          </cell>
          <cell r="S329">
            <v>566753.78332422744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142214.59</v>
          </cell>
          <cell r="Y329">
            <v>0</v>
          </cell>
          <cell r="Z329">
            <v>142214.59</v>
          </cell>
          <cell r="AA329">
            <v>493371.37776037783</v>
          </cell>
          <cell r="AB329">
            <v>246685.68888018891</v>
          </cell>
          <cell r="AC329">
            <v>3005380.3027584846</v>
          </cell>
          <cell r="AD329">
            <v>250448.35856320706</v>
          </cell>
          <cell r="AE329">
            <v>250448.35856320706</v>
          </cell>
          <cell r="AF329">
            <v>188776.93634315985</v>
          </cell>
          <cell r="AG329">
            <v>188776.93634315985</v>
          </cell>
          <cell r="AH329">
            <v>74466.245332215141</v>
          </cell>
          <cell r="AI329">
            <v>89359.494398658164</v>
          </cell>
          <cell r="AJ329">
            <v>163825.73973087332</v>
          </cell>
          <cell r="AK329">
            <v>0</v>
          </cell>
          <cell r="AL329">
            <v>0</v>
          </cell>
          <cell r="AM329">
            <v>3169206.0424893578</v>
          </cell>
          <cell r="AN329">
            <v>3169206.0424893578</v>
          </cell>
          <cell r="AO329">
            <v>147696.63217469593</v>
          </cell>
          <cell r="AP329">
            <v>12308.06</v>
          </cell>
          <cell r="AQ329">
            <v>118157.30573975675</v>
          </cell>
          <cell r="AR329">
            <v>9846.4500000000007</v>
          </cell>
          <cell r="AS329">
            <v>348922.2074769336</v>
          </cell>
          <cell r="AT329">
            <v>29076.859999999997</v>
          </cell>
          <cell r="AU329">
            <v>22339.873599664541</v>
          </cell>
          <cell r="AV329">
            <v>1861.66</v>
          </cell>
          <cell r="AW329">
            <v>40784.97</v>
          </cell>
          <cell r="AX329">
            <v>209663.38856320706</v>
          </cell>
          <cell r="AY329">
            <v>0</v>
          </cell>
          <cell r="AZ329">
            <v>0</v>
          </cell>
          <cell r="BA329">
            <v>209663.39</v>
          </cell>
        </row>
        <row r="330">
          <cell r="B330" t="str">
            <v>MM09200</v>
          </cell>
          <cell r="C330">
            <v>13001176</v>
          </cell>
          <cell r="D330">
            <v>44075</v>
          </cell>
          <cell r="E330" t="str">
            <v>MUSA MASHIDA BASHI</v>
          </cell>
          <cell r="F330" t="str">
            <v>ET C</v>
          </cell>
          <cell r="G330">
            <v>31</v>
          </cell>
          <cell r="H330">
            <v>31</v>
          </cell>
          <cell r="I330">
            <v>893594.94398658164</v>
          </cell>
          <cell r="J330">
            <v>100000.00262237001</v>
          </cell>
          <cell r="K330">
            <v>0</v>
          </cell>
          <cell r="L330">
            <v>90000</v>
          </cell>
          <cell r="M330">
            <v>289536.80488514609</v>
          </cell>
          <cell r="N330">
            <v>0</v>
          </cell>
          <cell r="O330">
            <v>56973.111299593016</v>
          </cell>
          <cell r="P330">
            <v>93750</v>
          </cell>
          <cell r="Q330">
            <v>32500</v>
          </cell>
          <cell r="R330">
            <v>0</v>
          </cell>
          <cell r="S330">
            <v>566753.78332422744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142214.59</v>
          </cell>
          <cell r="Y330">
            <v>0</v>
          </cell>
          <cell r="Z330">
            <v>142214.59</v>
          </cell>
          <cell r="AA330">
            <v>493371.37776037783</v>
          </cell>
          <cell r="AB330">
            <v>246685.68888018891</v>
          </cell>
          <cell r="AC330">
            <v>3005380.3027584846</v>
          </cell>
          <cell r="AD330">
            <v>250448.35856320706</v>
          </cell>
          <cell r="AE330">
            <v>250448.35856320706</v>
          </cell>
          <cell r="AF330">
            <v>188776.93634315985</v>
          </cell>
          <cell r="AG330">
            <v>188776.93634315985</v>
          </cell>
          <cell r="AH330">
            <v>74466.245332215141</v>
          </cell>
          <cell r="AI330">
            <v>89359.494398658164</v>
          </cell>
          <cell r="AJ330">
            <v>163825.73973087332</v>
          </cell>
          <cell r="AK330">
            <v>0</v>
          </cell>
          <cell r="AL330">
            <v>0</v>
          </cell>
          <cell r="AM330">
            <v>3169206.0424893578</v>
          </cell>
          <cell r="AN330">
            <v>3169206.0424893578</v>
          </cell>
          <cell r="AO330">
            <v>147696.63217469593</v>
          </cell>
          <cell r="AP330">
            <v>12308.06</v>
          </cell>
          <cell r="AQ330">
            <v>118157.30573975675</v>
          </cell>
          <cell r="AR330">
            <v>9846.4500000000007</v>
          </cell>
          <cell r="AS330">
            <v>348922.2074769336</v>
          </cell>
          <cell r="AT330">
            <v>29076.859999999997</v>
          </cell>
          <cell r="AU330">
            <v>22339.873599664541</v>
          </cell>
          <cell r="AV330">
            <v>1861.66</v>
          </cell>
          <cell r="AW330">
            <v>40784.97</v>
          </cell>
          <cell r="AX330">
            <v>209663.38856320706</v>
          </cell>
          <cell r="AY330">
            <v>0</v>
          </cell>
          <cell r="AZ330">
            <v>0</v>
          </cell>
          <cell r="BA330">
            <v>209663.39</v>
          </cell>
        </row>
        <row r="331">
          <cell r="B331" t="str">
            <v>RM09200</v>
          </cell>
          <cell r="C331">
            <v>13000931</v>
          </cell>
          <cell r="D331">
            <v>44075</v>
          </cell>
          <cell r="E331" t="str">
            <v xml:space="preserve">MUHAMMED RAMATU </v>
          </cell>
          <cell r="F331" t="str">
            <v>ET C</v>
          </cell>
          <cell r="G331">
            <v>31</v>
          </cell>
          <cell r="H331">
            <v>31</v>
          </cell>
          <cell r="I331">
            <v>893594.94398658164</v>
          </cell>
          <cell r="J331">
            <v>100000.00262237001</v>
          </cell>
          <cell r="K331">
            <v>0</v>
          </cell>
          <cell r="L331">
            <v>90000</v>
          </cell>
          <cell r="M331">
            <v>289536.80488514609</v>
          </cell>
          <cell r="N331">
            <v>0</v>
          </cell>
          <cell r="O331">
            <v>56973.111299593016</v>
          </cell>
          <cell r="P331">
            <v>93750</v>
          </cell>
          <cell r="Q331">
            <v>32500</v>
          </cell>
          <cell r="R331">
            <v>0</v>
          </cell>
          <cell r="S331">
            <v>566753.78332422744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142214.59</v>
          </cell>
          <cell r="Y331">
            <v>0</v>
          </cell>
          <cell r="Z331">
            <v>142214.59</v>
          </cell>
          <cell r="AA331">
            <v>493371.37776037783</v>
          </cell>
          <cell r="AB331">
            <v>246685.68888018891</v>
          </cell>
          <cell r="AC331">
            <v>3005380.3027584846</v>
          </cell>
          <cell r="AD331">
            <v>250448.35856320706</v>
          </cell>
          <cell r="AE331">
            <v>250448.35856320706</v>
          </cell>
          <cell r="AF331">
            <v>188776.93634315985</v>
          </cell>
          <cell r="AG331">
            <v>188776.93634315985</v>
          </cell>
          <cell r="AH331">
            <v>74466.245332215141</v>
          </cell>
          <cell r="AI331">
            <v>89359.494398658164</v>
          </cell>
          <cell r="AJ331">
            <v>163825.73973087332</v>
          </cell>
          <cell r="AK331">
            <v>0</v>
          </cell>
          <cell r="AL331">
            <v>0</v>
          </cell>
          <cell r="AM331">
            <v>3169206.0424893578</v>
          </cell>
          <cell r="AN331">
            <v>3169206.0424893578</v>
          </cell>
          <cell r="AO331">
            <v>147696.63217469593</v>
          </cell>
          <cell r="AP331">
            <v>12308.06</v>
          </cell>
          <cell r="AQ331">
            <v>118157.30573975675</v>
          </cell>
          <cell r="AR331">
            <v>9846.4500000000007</v>
          </cell>
          <cell r="AS331">
            <v>348922.2074769336</v>
          </cell>
          <cell r="AT331">
            <v>29076.859999999997</v>
          </cell>
          <cell r="AU331">
            <v>22339.873599664541</v>
          </cell>
          <cell r="AV331">
            <v>1861.66</v>
          </cell>
          <cell r="AW331">
            <v>40784.97</v>
          </cell>
          <cell r="AX331">
            <v>209663.38856320706</v>
          </cell>
          <cell r="AY331">
            <v>0</v>
          </cell>
          <cell r="AZ331">
            <v>0</v>
          </cell>
          <cell r="BA331">
            <v>209663.39</v>
          </cell>
        </row>
        <row r="332">
          <cell r="B332" t="str">
            <v>AA09202</v>
          </cell>
          <cell r="C332">
            <v>13001238</v>
          </cell>
          <cell r="D332">
            <v>44075</v>
          </cell>
          <cell r="E332" t="str">
            <v>ABDULLAHI ALIYU NAZEER</v>
          </cell>
          <cell r="F332" t="str">
            <v>ET C</v>
          </cell>
          <cell r="G332">
            <v>31</v>
          </cell>
          <cell r="H332">
            <v>31</v>
          </cell>
          <cell r="I332">
            <v>893594.94398658164</v>
          </cell>
          <cell r="J332">
            <v>100000.00262237001</v>
          </cell>
          <cell r="K332">
            <v>0</v>
          </cell>
          <cell r="L332">
            <v>90000</v>
          </cell>
          <cell r="M332">
            <v>289536.80488514609</v>
          </cell>
          <cell r="N332">
            <v>0</v>
          </cell>
          <cell r="O332">
            <v>56973.111299593016</v>
          </cell>
          <cell r="P332">
            <v>93750</v>
          </cell>
          <cell r="Q332">
            <v>32500</v>
          </cell>
          <cell r="R332">
            <v>0</v>
          </cell>
          <cell r="S332">
            <v>566753.78332422744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142214.59</v>
          </cell>
          <cell r="Y332">
            <v>0</v>
          </cell>
          <cell r="Z332">
            <v>142214.59</v>
          </cell>
          <cell r="AA332">
            <v>493371.37776037783</v>
          </cell>
          <cell r="AB332">
            <v>246685.68888018891</v>
          </cell>
          <cell r="AC332">
            <v>3005380.3027584846</v>
          </cell>
          <cell r="AD332">
            <v>250448.35856320706</v>
          </cell>
          <cell r="AE332">
            <v>250448.35856320706</v>
          </cell>
          <cell r="AF332">
            <v>188776.93634315985</v>
          </cell>
          <cell r="AG332">
            <v>188776.93634315985</v>
          </cell>
          <cell r="AH332">
            <v>74466.245332215141</v>
          </cell>
          <cell r="AI332">
            <v>89359.494398658164</v>
          </cell>
          <cell r="AJ332">
            <v>163825.73973087332</v>
          </cell>
          <cell r="AK332">
            <v>0</v>
          </cell>
          <cell r="AL332">
            <v>0</v>
          </cell>
          <cell r="AM332">
            <v>3169206.0424893578</v>
          </cell>
          <cell r="AN332">
            <v>3169206.0424893578</v>
          </cell>
          <cell r="AO332">
            <v>147696.63217469593</v>
          </cell>
          <cell r="AP332">
            <v>12308.06</v>
          </cell>
          <cell r="AQ332">
            <v>118157.30573975675</v>
          </cell>
          <cell r="AR332">
            <v>9846.4500000000007</v>
          </cell>
          <cell r="AS332">
            <v>348922.2074769336</v>
          </cell>
          <cell r="AT332">
            <v>29076.859999999997</v>
          </cell>
          <cell r="AU332">
            <v>22339.873599664541</v>
          </cell>
          <cell r="AV332">
            <v>1861.66</v>
          </cell>
          <cell r="AW332">
            <v>40784.97</v>
          </cell>
          <cell r="AX332">
            <v>209663.38856320706</v>
          </cell>
          <cell r="AY332">
            <v>0</v>
          </cell>
          <cell r="AZ332">
            <v>0</v>
          </cell>
          <cell r="BA332">
            <v>209663.39</v>
          </cell>
        </row>
        <row r="333">
          <cell r="B333" t="str">
            <v>AA09201</v>
          </cell>
          <cell r="C333">
            <v>13001291</v>
          </cell>
          <cell r="D333">
            <v>44075</v>
          </cell>
          <cell r="E333" t="str">
            <v xml:space="preserve">ABDULRAHMAN ABDULMUMIN </v>
          </cell>
          <cell r="F333" t="str">
            <v>ET C</v>
          </cell>
          <cell r="G333">
            <v>31</v>
          </cell>
          <cell r="H333">
            <v>31</v>
          </cell>
          <cell r="I333">
            <v>893594.94398658164</v>
          </cell>
          <cell r="J333">
            <v>100000.00262237001</v>
          </cell>
          <cell r="K333">
            <v>0</v>
          </cell>
          <cell r="L333">
            <v>90000</v>
          </cell>
          <cell r="M333">
            <v>289536.80488514609</v>
          </cell>
          <cell r="N333">
            <v>0</v>
          </cell>
          <cell r="O333">
            <v>56973.111299593016</v>
          </cell>
          <cell r="P333">
            <v>93750</v>
          </cell>
          <cell r="Q333">
            <v>32500</v>
          </cell>
          <cell r="R333">
            <v>0</v>
          </cell>
          <cell r="S333">
            <v>566753.78332422744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142214.59</v>
          </cell>
          <cell r="Y333">
            <v>0</v>
          </cell>
          <cell r="Z333">
            <v>142214.59</v>
          </cell>
          <cell r="AA333">
            <v>493371.37776037783</v>
          </cell>
          <cell r="AB333">
            <v>246685.68888018891</v>
          </cell>
          <cell r="AC333">
            <v>3005380.3027584846</v>
          </cell>
          <cell r="AD333">
            <v>250448.35856320706</v>
          </cell>
          <cell r="AE333">
            <v>250448.35856320706</v>
          </cell>
          <cell r="AF333">
            <v>188776.93634315985</v>
          </cell>
          <cell r="AG333">
            <v>188776.93634315985</v>
          </cell>
          <cell r="AH333">
            <v>74466.245332215141</v>
          </cell>
          <cell r="AI333">
            <v>89359.494398658164</v>
          </cell>
          <cell r="AJ333">
            <v>163825.73973087332</v>
          </cell>
          <cell r="AK333">
            <v>0</v>
          </cell>
          <cell r="AL333">
            <v>0</v>
          </cell>
          <cell r="AM333">
            <v>3169206.0424893578</v>
          </cell>
          <cell r="AN333">
            <v>3169206.0424893578</v>
          </cell>
          <cell r="AO333">
            <v>147696.63217469593</v>
          </cell>
          <cell r="AP333">
            <v>12308.06</v>
          </cell>
          <cell r="AQ333">
            <v>118157.30573975675</v>
          </cell>
          <cell r="AR333">
            <v>9846.4500000000007</v>
          </cell>
          <cell r="AS333">
            <v>348922.2074769336</v>
          </cell>
          <cell r="AT333">
            <v>29076.859999999997</v>
          </cell>
          <cell r="AU333">
            <v>22339.873599664541</v>
          </cell>
          <cell r="AV333">
            <v>1861.66</v>
          </cell>
          <cell r="AW333">
            <v>40784.97</v>
          </cell>
          <cell r="AX333">
            <v>209663.38856320706</v>
          </cell>
          <cell r="AY333">
            <v>0</v>
          </cell>
          <cell r="AZ333">
            <v>0</v>
          </cell>
          <cell r="BA333">
            <v>209663.39</v>
          </cell>
        </row>
        <row r="334">
          <cell r="B334" t="str">
            <v>MA09202</v>
          </cell>
          <cell r="C334">
            <v>13001178</v>
          </cell>
          <cell r="D334">
            <v>44075</v>
          </cell>
          <cell r="E334" t="str">
            <v>ALIYU MUHIDDEEN ABUBAKAR</v>
          </cell>
          <cell r="F334" t="str">
            <v>ET C</v>
          </cell>
          <cell r="G334">
            <v>31</v>
          </cell>
          <cell r="H334">
            <v>31</v>
          </cell>
          <cell r="I334">
            <v>893594.94398658164</v>
          </cell>
          <cell r="J334">
            <v>100000.00262237001</v>
          </cell>
          <cell r="K334">
            <v>0</v>
          </cell>
          <cell r="L334">
            <v>90000</v>
          </cell>
          <cell r="M334">
            <v>289536.80488514609</v>
          </cell>
          <cell r="N334">
            <v>0</v>
          </cell>
          <cell r="O334">
            <v>56973.111299593016</v>
          </cell>
          <cell r="P334">
            <v>93750</v>
          </cell>
          <cell r="Q334">
            <v>32500</v>
          </cell>
          <cell r="R334">
            <v>0</v>
          </cell>
          <cell r="S334">
            <v>566753.78332422744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142214.59</v>
          </cell>
          <cell r="Y334">
            <v>0</v>
          </cell>
          <cell r="Z334">
            <v>142214.59</v>
          </cell>
          <cell r="AA334">
            <v>493371.37776037783</v>
          </cell>
          <cell r="AB334">
            <v>246685.68888018891</v>
          </cell>
          <cell r="AC334">
            <v>3005380.3027584846</v>
          </cell>
          <cell r="AD334">
            <v>250448.35856320706</v>
          </cell>
          <cell r="AE334">
            <v>250448.35856320706</v>
          </cell>
          <cell r="AF334">
            <v>188776.93634315985</v>
          </cell>
          <cell r="AG334">
            <v>188776.93634315985</v>
          </cell>
          <cell r="AH334">
            <v>74466.245332215141</v>
          </cell>
          <cell r="AI334">
            <v>89359.494398658164</v>
          </cell>
          <cell r="AJ334">
            <v>163825.73973087332</v>
          </cell>
          <cell r="AK334">
            <v>0</v>
          </cell>
          <cell r="AL334">
            <v>0</v>
          </cell>
          <cell r="AM334">
            <v>3169206.0424893578</v>
          </cell>
          <cell r="AN334">
            <v>3169206.0424893578</v>
          </cell>
          <cell r="AO334">
            <v>147696.63217469593</v>
          </cell>
          <cell r="AP334">
            <v>12308.06</v>
          </cell>
          <cell r="AQ334">
            <v>118157.30573975675</v>
          </cell>
          <cell r="AR334">
            <v>9846.4500000000007</v>
          </cell>
          <cell r="AS334">
            <v>348922.2074769336</v>
          </cell>
          <cell r="AT334">
            <v>29076.859999999997</v>
          </cell>
          <cell r="AU334">
            <v>22339.873599664541</v>
          </cell>
          <cell r="AV334">
            <v>1861.66</v>
          </cell>
          <cell r="AW334">
            <v>40784.97</v>
          </cell>
          <cell r="AX334">
            <v>209663.38856320706</v>
          </cell>
          <cell r="AY334">
            <v>0</v>
          </cell>
          <cell r="AZ334">
            <v>0</v>
          </cell>
          <cell r="BA334">
            <v>209663.39</v>
          </cell>
        </row>
        <row r="335">
          <cell r="B335" t="str">
            <v>MD09200</v>
          </cell>
          <cell r="C335">
            <v>13001286</v>
          </cell>
          <cell r="D335">
            <v>44075</v>
          </cell>
          <cell r="E335" t="str">
            <v>DALHAT MOHAMMED MURTALA</v>
          </cell>
          <cell r="F335" t="str">
            <v>ET C</v>
          </cell>
          <cell r="G335">
            <v>31</v>
          </cell>
          <cell r="H335">
            <v>31</v>
          </cell>
          <cell r="I335">
            <v>893594.94398658164</v>
          </cell>
          <cell r="J335">
            <v>100000.00262237001</v>
          </cell>
          <cell r="K335">
            <v>0</v>
          </cell>
          <cell r="L335">
            <v>90000</v>
          </cell>
          <cell r="M335">
            <v>289536.80488514609</v>
          </cell>
          <cell r="N335">
            <v>0</v>
          </cell>
          <cell r="O335">
            <v>56973.111299593016</v>
          </cell>
          <cell r="P335">
            <v>93750</v>
          </cell>
          <cell r="Q335">
            <v>32500</v>
          </cell>
          <cell r="R335">
            <v>0</v>
          </cell>
          <cell r="S335">
            <v>566753.78332422744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142214.59</v>
          </cell>
          <cell r="Y335">
            <v>0</v>
          </cell>
          <cell r="Z335">
            <v>142214.59</v>
          </cell>
          <cell r="AA335">
            <v>493371.37776037783</v>
          </cell>
          <cell r="AB335">
            <v>246685.68888018891</v>
          </cell>
          <cell r="AC335">
            <v>3005380.3027584846</v>
          </cell>
          <cell r="AD335">
            <v>250448.35856320706</v>
          </cell>
          <cell r="AE335">
            <v>250448.35856320706</v>
          </cell>
          <cell r="AF335">
            <v>188776.93634315985</v>
          </cell>
          <cell r="AG335">
            <v>188776.93634315985</v>
          </cell>
          <cell r="AH335">
            <v>74466.245332215141</v>
          </cell>
          <cell r="AI335">
            <v>89359.494398658164</v>
          </cell>
          <cell r="AJ335">
            <v>163825.73973087332</v>
          </cell>
          <cell r="AK335">
            <v>0</v>
          </cell>
          <cell r="AL335">
            <v>0</v>
          </cell>
          <cell r="AM335">
            <v>3169206.0424893578</v>
          </cell>
          <cell r="AN335">
            <v>3169206.0424893578</v>
          </cell>
          <cell r="AO335">
            <v>147696.63217469593</v>
          </cell>
          <cell r="AP335">
            <v>12308.06</v>
          </cell>
          <cell r="AQ335">
            <v>118157.30573975675</v>
          </cell>
          <cell r="AR335">
            <v>9846.4500000000007</v>
          </cell>
          <cell r="AS335">
            <v>348922.2074769336</v>
          </cell>
          <cell r="AT335">
            <v>29076.859999999997</v>
          </cell>
          <cell r="AU335">
            <v>22339.873599664541</v>
          </cell>
          <cell r="AV335">
            <v>1861.66</v>
          </cell>
          <cell r="AW335">
            <v>40784.97</v>
          </cell>
          <cell r="AX335">
            <v>209663.38856320706</v>
          </cell>
          <cell r="AY335">
            <v>0</v>
          </cell>
          <cell r="AZ335">
            <v>0</v>
          </cell>
          <cell r="BA335">
            <v>209663.39</v>
          </cell>
        </row>
        <row r="336">
          <cell r="B336" t="str">
            <v>SI09200</v>
          </cell>
          <cell r="C336">
            <v>13001260</v>
          </cell>
          <cell r="D336">
            <v>44075</v>
          </cell>
          <cell r="E336" t="str">
            <v>ISAH SADIQ SADIQ</v>
          </cell>
          <cell r="F336" t="str">
            <v>ET C</v>
          </cell>
          <cell r="G336">
            <v>31</v>
          </cell>
          <cell r="H336">
            <v>31</v>
          </cell>
          <cell r="I336">
            <v>893594.94398658164</v>
          </cell>
          <cell r="J336">
            <v>100000.00262237001</v>
          </cell>
          <cell r="K336">
            <v>0</v>
          </cell>
          <cell r="L336">
            <v>90000</v>
          </cell>
          <cell r="M336">
            <v>289536.80488514609</v>
          </cell>
          <cell r="N336">
            <v>0</v>
          </cell>
          <cell r="O336">
            <v>56973.111299593016</v>
          </cell>
          <cell r="P336">
            <v>93750</v>
          </cell>
          <cell r="Q336">
            <v>32500</v>
          </cell>
          <cell r="R336">
            <v>0</v>
          </cell>
          <cell r="S336">
            <v>566753.78332422744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142214.59</v>
          </cell>
          <cell r="Y336">
            <v>0</v>
          </cell>
          <cell r="Z336">
            <v>142214.59</v>
          </cell>
          <cell r="AA336">
            <v>493371.37776037783</v>
          </cell>
          <cell r="AB336">
            <v>246685.68888018891</v>
          </cell>
          <cell r="AC336">
            <v>3005380.3027584846</v>
          </cell>
          <cell r="AD336">
            <v>250448.35856320706</v>
          </cell>
          <cell r="AE336">
            <v>250448.35856320706</v>
          </cell>
          <cell r="AF336">
            <v>188776.93634315985</v>
          </cell>
          <cell r="AG336">
            <v>188776.93634315985</v>
          </cell>
          <cell r="AH336">
            <v>74466.245332215141</v>
          </cell>
          <cell r="AI336">
            <v>89359.494398658164</v>
          </cell>
          <cell r="AJ336">
            <v>163825.73973087332</v>
          </cell>
          <cell r="AK336">
            <v>0</v>
          </cell>
          <cell r="AL336">
            <v>0</v>
          </cell>
          <cell r="AM336">
            <v>3169206.0424893578</v>
          </cell>
          <cell r="AN336">
            <v>3169206.0424893578</v>
          </cell>
          <cell r="AO336">
            <v>147696.63217469593</v>
          </cell>
          <cell r="AP336">
            <v>12308.06</v>
          </cell>
          <cell r="AQ336">
            <v>118157.30573975675</v>
          </cell>
          <cell r="AR336">
            <v>9846.4500000000007</v>
          </cell>
          <cell r="AS336">
            <v>348922.2074769336</v>
          </cell>
          <cell r="AT336">
            <v>29076.859999999997</v>
          </cell>
          <cell r="AU336">
            <v>22339.873599664541</v>
          </cell>
          <cell r="AV336">
            <v>1861.66</v>
          </cell>
          <cell r="AW336">
            <v>40784.97</v>
          </cell>
          <cell r="AX336">
            <v>209663.38856320706</v>
          </cell>
          <cell r="AY336">
            <v>0</v>
          </cell>
          <cell r="AZ336">
            <v>0</v>
          </cell>
          <cell r="BA336">
            <v>209663.39</v>
          </cell>
        </row>
        <row r="337">
          <cell r="B337" t="str">
            <v>OO09200</v>
          </cell>
          <cell r="C337">
            <v>13001149</v>
          </cell>
          <cell r="D337">
            <v>44075</v>
          </cell>
          <cell r="E337" t="str">
            <v>OGUNLANA OMOWUNMI KAFAYAT</v>
          </cell>
          <cell r="F337" t="str">
            <v>ET C</v>
          </cell>
          <cell r="G337">
            <v>31</v>
          </cell>
          <cell r="H337">
            <v>31</v>
          </cell>
          <cell r="I337">
            <v>893594.94398658164</v>
          </cell>
          <cell r="J337">
            <v>100000.00262237001</v>
          </cell>
          <cell r="K337">
            <v>0</v>
          </cell>
          <cell r="L337">
            <v>90000</v>
          </cell>
          <cell r="M337">
            <v>289536.80488514609</v>
          </cell>
          <cell r="N337">
            <v>0</v>
          </cell>
          <cell r="O337">
            <v>56973.111299593016</v>
          </cell>
          <cell r="P337">
            <v>93750</v>
          </cell>
          <cell r="Q337">
            <v>32500</v>
          </cell>
          <cell r="R337">
            <v>0</v>
          </cell>
          <cell r="S337">
            <v>566753.78332422744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142214.59</v>
          </cell>
          <cell r="Y337">
            <v>0</v>
          </cell>
          <cell r="Z337">
            <v>142214.59</v>
          </cell>
          <cell r="AA337">
            <v>493371.37776037783</v>
          </cell>
          <cell r="AB337">
            <v>246685.68888018891</v>
          </cell>
          <cell r="AC337">
            <v>3005380.3027584846</v>
          </cell>
          <cell r="AD337">
            <v>250448.35856320706</v>
          </cell>
          <cell r="AE337">
            <v>250448.35856320706</v>
          </cell>
          <cell r="AF337">
            <v>188776.93634315985</v>
          </cell>
          <cell r="AG337">
            <v>188776.93634315985</v>
          </cell>
          <cell r="AH337">
            <v>74466.245332215141</v>
          </cell>
          <cell r="AI337">
            <v>89359.494398658164</v>
          </cell>
          <cell r="AJ337">
            <v>163825.73973087332</v>
          </cell>
          <cell r="AK337">
            <v>0</v>
          </cell>
          <cell r="AL337">
            <v>0</v>
          </cell>
          <cell r="AM337">
            <v>3169206.0424893578</v>
          </cell>
          <cell r="AN337">
            <v>3169206.0424893578</v>
          </cell>
          <cell r="AO337">
            <v>147696.63217469593</v>
          </cell>
          <cell r="AP337">
            <v>12308.06</v>
          </cell>
          <cell r="AQ337">
            <v>118157.30573975675</v>
          </cell>
          <cell r="AR337">
            <v>9846.4500000000007</v>
          </cell>
          <cell r="AS337">
            <v>348922.2074769336</v>
          </cell>
          <cell r="AT337">
            <v>29076.859999999997</v>
          </cell>
          <cell r="AU337">
            <v>22339.873599664541</v>
          </cell>
          <cell r="AV337">
            <v>1861.66</v>
          </cell>
          <cell r="AW337">
            <v>40784.97</v>
          </cell>
          <cell r="AX337">
            <v>209663.38856320706</v>
          </cell>
          <cell r="AY337">
            <v>0</v>
          </cell>
          <cell r="AZ337">
            <v>0</v>
          </cell>
          <cell r="BA337">
            <v>209663.39</v>
          </cell>
        </row>
        <row r="338">
          <cell r="B338" t="str">
            <v>SU09200</v>
          </cell>
          <cell r="C338">
            <v>13001233</v>
          </cell>
          <cell r="D338">
            <v>44075</v>
          </cell>
          <cell r="E338" t="str">
            <v xml:space="preserve">USMAN SAMIRA </v>
          </cell>
          <cell r="F338" t="str">
            <v>ET C</v>
          </cell>
          <cell r="G338">
            <v>31</v>
          </cell>
          <cell r="H338">
            <v>31</v>
          </cell>
          <cell r="I338">
            <v>893594.94398658164</v>
          </cell>
          <cell r="J338">
            <v>100000.00262237001</v>
          </cell>
          <cell r="K338">
            <v>0</v>
          </cell>
          <cell r="L338">
            <v>90000</v>
          </cell>
          <cell r="M338">
            <v>289536.80488514609</v>
          </cell>
          <cell r="N338">
            <v>0</v>
          </cell>
          <cell r="O338">
            <v>56973.111299593016</v>
          </cell>
          <cell r="P338">
            <v>93750</v>
          </cell>
          <cell r="Q338">
            <v>32500</v>
          </cell>
          <cell r="R338">
            <v>0</v>
          </cell>
          <cell r="S338">
            <v>566753.78332422744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142214.59</v>
          </cell>
          <cell r="Y338">
            <v>0</v>
          </cell>
          <cell r="Z338">
            <v>142214.59</v>
          </cell>
          <cell r="AA338">
            <v>493371.37776037783</v>
          </cell>
          <cell r="AB338">
            <v>246685.68888018891</v>
          </cell>
          <cell r="AC338">
            <v>3005380.3027584846</v>
          </cell>
          <cell r="AD338">
            <v>250448.35856320706</v>
          </cell>
          <cell r="AE338">
            <v>250448.35856320706</v>
          </cell>
          <cell r="AF338">
            <v>188776.93634315985</v>
          </cell>
          <cell r="AG338">
            <v>188776.93634315985</v>
          </cell>
          <cell r="AH338">
            <v>74466.245332215141</v>
          </cell>
          <cell r="AI338">
            <v>89359.494398658164</v>
          </cell>
          <cell r="AJ338">
            <v>163825.73973087332</v>
          </cell>
          <cell r="AK338">
            <v>0</v>
          </cell>
          <cell r="AL338">
            <v>0</v>
          </cell>
          <cell r="AM338">
            <v>3169206.0424893578</v>
          </cell>
          <cell r="AN338">
            <v>3169206.0424893578</v>
          </cell>
          <cell r="AO338">
            <v>147696.63217469593</v>
          </cell>
          <cell r="AP338">
            <v>12308.06</v>
          </cell>
          <cell r="AQ338">
            <v>118157.30573975675</v>
          </cell>
          <cell r="AR338">
            <v>9846.4500000000007</v>
          </cell>
          <cell r="AS338">
            <v>348922.2074769336</v>
          </cell>
          <cell r="AT338">
            <v>29076.859999999997</v>
          </cell>
          <cell r="AU338">
            <v>22339.873599664541</v>
          </cell>
          <cell r="AV338">
            <v>1861.66</v>
          </cell>
          <cell r="AW338">
            <v>40784.97</v>
          </cell>
          <cell r="AX338">
            <v>209663.38856320706</v>
          </cell>
          <cell r="AY338">
            <v>0</v>
          </cell>
          <cell r="AZ338">
            <v>0</v>
          </cell>
          <cell r="BA338">
            <v>209663.39</v>
          </cell>
        </row>
        <row r="339">
          <cell r="B339" t="str">
            <v>MB09200</v>
          </cell>
          <cell r="C339">
            <v>13001173</v>
          </cell>
          <cell r="D339">
            <v>44075</v>
          </cell>
          <cell r="E339" t="str">
            <v xml:space="preserve">MUHAMMAD BASHIR </v>
          </cell>
          <cell r="F339" t="str">
            <v>ET C</v>
          </cell>
          <cell r="G339">
            <v>31</v>
          </cell>
          <cell r="H339">
            <v>31</v>
          </cell>
          <cell r="I339">
            <v>893594.94398658164</v>
          </cell>
          <cell r="J339">
            <v>100000.00262237001</v>
          </cell>
          <cell r="K339">
            <v>0</v>
          </cell>
          <cell r="L339">
            <v>90000</v>
          </cell>
          <cell r="M339">
            <v>289536.80488514609</v>
          </cell>
          <cell r="N339">
            <v>0</v>
          </cell>
          <cell r="O339">
            <v>56973.111299593016</v>
          </cell>
          <cell r="P339">
            <v>93750</v>
          </cell>
          <cell r="Q339">
            <v>32500</v>
          </cell>
          <cell r="R339">
            <v>0</v>
          </cell>
          <cell r="S339">
            <v>566753.78332422744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142214.59</v>
          </cell>
          <cell r="Y339">
            <v>0</v>
          </cell>
          <cell r="Z339">
            <v>142214.59</v>
          </cell>
          <cell r="AA339">
            <v>493371.37776037783</v>
          </cell>
          <cell r="AB339">
            <v>246685.68888018891</v>
          </cell>
          <cell r="AC339">
            <v>3005380.3027584846</v>
          </cell>
          <cell r="AD339">
            <v>250448.35856320706</v>
          </cell>
          <cell r="AE339">
            <v>250448.35856320706</v>
          </cell>
          <cell r="AF339">
            <v>188776.93634315985</v>
          </cell>
          <cell r="AG339">
            <v>188776.93634315985</v>
          </cell>
          <cell r="AH339">
            <v>74466.245332215141</v>
          </cell>
          <cell r="AI339">
            <v>89359.494398658164</v>
          </cell>
          <cell r="AJ339">
            <v>163825.73973087332</v>
          </cell>
          <cell r="AK339">
            <v>0</v>
          </cell>
          <cell r="AL339">
            <v>0</v>
          </cell>
          <cell r="AM339">
            <v>3169206.0424893578</v>
          </cell>
          <cell r="AN339">
            <v>3169206.0424893578</v>
          </cell>
          <cell r="AO339">
            <v>147696.63217469593</v>
          </cell>
          <cell r="AP339">
            <v>12308.06</v>
          </cell>
          <cell r="AQ339">
            <v>118157.30573975675</v>
          </cell>
          <cell r="AR339">
            <v>9846.4500000000007</v>
          </cell>
          <cell r="AS339">
            <v>348922.2074769336</v>
          </cell>
          <cell r="AT339">
            <v>29076.859999999997</v>
          </cell>
          <cell r="AU339">
            <v>22339.873599664541</v>
          </cell>
          <cell r="AV339">
            <v>1861.66</v>
          </cell>
          <cell r="AW339">
            <v>40784.97</v>
          </cell>
          <cell r="AX339">
            <v>209663.38856320706</v>
          </cell>
          <cell r="AY339">
            <v>0</v>
          </cell>
          <cell r="AZ339">
            <v>0</v>
          </cell>
          <cell r="BA339">
            <v>209663.39</v>
          </cell>
        </row>
        <row r="340">
          <cell r="B340" t="str">
            <v>GC06200</v>
          </cell>
          <cell r="C340">
            <v>13001811</v>
          </cell>
          <cell r="D340">
            <v>43983</v>
          </cell>
          <cell r="E340" t="str">
            <v>EHIEMERE GOODLUCK CHIMUANYA</v>
          </cell>
          <cell r="F340" t="str">
            <v>ET C</v>
          </cell>
          <cell r="G340">
            <v>31</v>
          </cell>
          <cell r="H340">
            <v>31</v>
          </cell>
          <cell r="I340">
            <v>893594.94398658164</v>
          </cell>
          <cell r="J340">
            <v>100000.00262237001</v>
          </cell>
          <cell r="K340">
            <v>0</v>
          </cell>
          <cell r="L340">
            <v>90000</v>
          </cell>
          <cell r="M340">
            <v>289536.80488514609</v>
          </cell>
          <cell r="N340">
            <v>0</v>
          </cell>
          <cell r="O340">
            <v>56973.111299593016</v>
          </cell>
          <cell r="P340">
            <v>93750</v>
          </cell>
          <cell r="Q340">
            <v>32500</v>
          </cell>
          <cell r="R340">
            <v>0</v>
          </cell>
          <cell r="S340">
            <v>566753.78332422744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142214.59</v>
          </cell>
          <cell r="Y340">
            <v>0</v>
          </cell>
          <cell r="Z340">
            <v>142214.59</v>
          </cell>
          <cell r="AA340">
            <v>493371.37776037783</v>
          </cell>
          <cell r="AB340">
            <v>246685.68888018891</v>
          </cell>
          <cell r="AC340">
            <v>3005380.3027584846</v>
          </cell>
          <cell r="AD340">
            <v>250448.35856320706</v>
          </cell>
          <cell r="AE340">
            <v>250448.35856320706</v>
          </cell>
          <cell r="AF340">
            <v>188776.93634315985</v>
          </cell>
          <cell r="AG340">
            <v>188776.93634315985</v>
          </cell>
          <cell r="AH340">
            <v>74466.245332215141</v>
          </cell>
          <cell r="AI340">
            <v>89359.494398658164</v>
          </cell>
          <cell r="AJ340">
            <v>163825.73973087332</v>
          </cell>
          <cell r="AK340">
            <v>0</v>
          </cell>
          <cell r="AL340">
            <v>0</v>
          </cell>
          <cell r="AM340">
            <v>3169206.0424893578</v>
          </cell>
          <cell r="AN340">
            <v>3169206.0424893578</v>
          </cell>
          <cell r="AO340">
            <v>147696.63217469593</v>
          </cell>
          <cell r="AP340">
            <v>12308.06</v>
          </cell>
          <cell r="AQ340">
            <v>118157.30573975675</v>
          </cell>
          <cell r="AR340">
            <v>9846.4500000000007</v>
          </cell>
          <cell r="AS340">
            <v>348922.2074769336</v>
          </cell>
          <cell r="AT340">
            <v>29076.859999999997</v>
          </cell>
          <cell r="AU340">
            <v>22339.873599664541</v>
          </cell>
          <cell r="AV340">
            <v>1861.66</v>
          </cell>
          <cell r="AW340">
            <v>40784.97</v>
          </cell>
          <cell r="AX340">
            <v>209663.38856320706</v>
          </cell>
          <cell r="AY340">
            <v>0</v>
          </cell>
          <cell r="AZ340">
            <v>0</v>
          </cell>
          <cell r="BA340">
            <v>209663.39</v>
          </cell>
        </row>
        <row r="341">
          <cell r="B341" t="str">
            <v>CN06200</v>
          </cell>
          <cell r="C341">
            <v>13001810</v>
          </cell>
          <cell r="D341">
            <v>43983</v>
          </cell>
          <cell r="E341" t="str">
            <v xml:space="preserve">NWOGU CHIEMENA </v>
          </cell>
          <cell r="F341" t="str">
            <v>ET C</v>
          </cell>
          <cell r="G341">
            <v>31</v>
          </cell>
          <cell r="H341">
            <v>31</v>
          </cell>
          <cell r="I341">
            <v>893594.94398658164</v>
          </cell>
          <cell r="J341">
            <v>100000.00262237001</v>
          </cell>
          <cell r="K341">
            <v>0</v>
          </cell>
          <cell r="L341">
            <v>90000</v>
          </cell>
          <cell r="M341">
            <v>289536.80488514609</v>
          </cell>
          <cell r="N341">
            <v>0</v>
          </cell>
          <cell r="O341">
            <v>56973.111299593016</v>
          </cell>
          <cell r="P341">
            <v>93750</v>
          </cell>
          <cell r="Q341">
            <v>32500</v>
          </cell>
          <cell r="R341">
            <v>0</v>
          </cell>
          <cell r="S341">
            <v>566753.78332422744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142214.59</v>
          </cell>
          <cell r="Y341">
            <v>0</v>
          </cell>
          <cell r="Z341">
            <v>142214.59</v>
          </cell>
          <cell r="AA341">
            <v>493371.37776037783</v>
          </cell>
          <cell r="AB341">
            <v>246685.68888018891</v>
          </cell>
          <cell r="AC341">
            <v>3005380.3027584846</v>
          </cell>
          <cell r="AD341">
            <v>250448.35856320706</v>
          </cell>
          <cell r="AE341">
            <v>250448.35856320706</v>
          </cell>
          <cell r="AF341">
            <v>188776.93634315985</v>
          </cell>
          <cell r="AG341">
            <v>188776.93634315985</v>
          </cell>
          <cell r="AH341">
            <v>74466.245332215141</v>
          </cell>
          <cell r="AI341">
            <v>89359.494398658164</v>
          </cell>
          <cell r="AJ341">
            <v>163825.73973087332</v>
          </cell>
          <cell r="AK341">
            <v>0</v>
          </cell>
          <cell r="AL341">
            <v>0</v>
          </cell>
          <cell r="AM341">
            <v>3169206.0424893578</v>
          </cell>
          <cell r="AN341">
            <v>3169206.0424893578</v>
          </cell>
          <cell r="AO341">
            <v>147696.63217469593</v>
          </cell>
          <cell r="AP341">
            <v>12308.06</v>
          </cell>
          <cell r="AQ341">
            <v>118157.30573975675</v>
          </cell>
          <cell r="AR341">
            <v>9846.4500000000007</v>
          </cell>
          <cell r="AS341">
            <v>348922.2074769336</v>
          </cell>
          <cell r="AT341">
            <v>29076.859999999997</v>
          </cell>
          <cell r="AU341">
            <v>22339.873599664541</v>
          </cell>
          <cell r="AV341">
            <v>1861.66</v>
          </cell>
          <cell r="AW341">
            <v>40784.97</v>
          </cell>
          <cell r="AX341">
            <v>209663.38856320706</v>
          </cell>
          <cell r="AY341">
            <v>0</v>
          </cell>
          <cell r="AZ341">
            <v>0</v>
          </cell>
          <cell r="BA341">
            <v>209663.39</v>
          </cell>
        </row>
        <row r="342">
          <cell r="B342" t="str">
            <v>MT06200</v>
          </cell>
          <cell r="C342">
            <v>13001812</v>
          </cell>
          <cell r="D342">
            <v>43983</v>
          </cell>
          <cell r="E342" t="str">
            <v>TIJANI MARIYAM ABDULLAHI</v>
          </cell>
          <cell r="F342" t="str">
            <v>ET C</v>
          </cell>
          <cell r="G342">
            <v>31</v>
          </cell>
          <cell r="H342">
            <v>31</v>
          </cell>
          <cell r="I342">
            <v>893594.94398658164</v>
          </cell>
          <cell r="J342">
            <v>100000.00262237001</v>
          </cell>
          <cell r="K342">
            <v>0</v>
          </cell>
          <cell r="L342">
            <v>90000</v>
          </cell>
          <cell r="M342">
            <v>289536.80488514609</v>
          </cell>
          <cell r="N342">
            <v>0</v>
          </cell>
          <cell r="O342">
            <v>56973.111299593016</v>
          </cell>
          <cell r="P342">
            <v>93750</v>
          </cell>
          <cell r="Q342">
            <v>32500</v>
          </cell>
          <cell r="R342">
            <v>0</v>
          </cell>
          <cell r="S342">
            <v>566753.78332422744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142214.59</v>
          </cell>
          <cell r="Y342">
            <v>0</v>
          </cell>
          <cell r="Z342">
            <v>142214.59</v>
          </cell>
          <cell r="AA342">
            <v>493371.37776037783</v>
          </cell>
          <cell r="AB342">
            <v>246685.68888018891</v>
          </cell>
          <cell r="AC342">
            <v>3005380.3027584846</v>
          </cell>
          <cell r="AD342">
            <v>250448.35856320706</v>
          </cell>
          <cell r="AE342">
            <v>250448.35856320706</v>
          </cell>
          <cell r="AF342">
            <v>188776.93634315985</v>
          </cell>
          <cell r="AG342">
            <v>188776.93634315985</v>
          </cell>
          <cell r="AH342">
            <v>74466.245332215141</v>
          </cell>
          <cell r="AI342">
            <v>89359.494398658164</v>
          </cell>
          <cell r="AJ342">
            <v>163825.73973087332</v>
          </cell>
          <cell r="AK342">
            <v>0</v>
          </cell>
          <cell r="AL342">
            <v>0</v>
          </cell>
          <cell r="AM342">
            <v>3169206.0424893578</v>
          </cell>
          <cell r="AN342">
            <v>3169206.0424893578</v>
          </cell>
          <cell r="AO342">
            <v>147696.63217469593</v>
          </cell>
          <cell r="AP342">
            <v>12308.06</v>
          </cell>
          <cell r="AQ342">
            <v>118157.30573975675</v>
          </cell>
          <cell r="AR342">
            <v>9846.4500000000007</v>
          </cell>
          <cell r="AS342">
            <v>348922.2074769336</v>
          </cell>
          <cell r="AT342">
            <v>29076.859999999997</v>
          </cell>
          <cell r="AU342">
            <v>22339.873599664541</v>
          </cell>
          <cell r="AV342">
            <v>1861.66</v>
          </cell>
          <cell r="AW342">
            <v>40784.97</v>
          </cell>
          <cell r="AX342">
            <v>209663.38856320706</v>
          </cell>
          <cell r="AY342">
            <v>0</v>
          </cell>
          <cell r="AZ342">
            <v>0</v>
          </cell>
          <cell r="BA342">
            <v>209663.39</v>
          </cell>
        </row>
        <row r="343">
          <cell r="B343" t="str">
            <v>MZ01120</v>
          </cell>
          <cell r="C343">
            <v>13000084</v>
          </cell>
          <cell r="D343">
            <v>40917</v>
          </cell>
          <cell r="E343" t="str">
            <v xml:space="preserve">ZEKERI MOHAMMED </v>
          </cell>
          <cell r="F343" t="str">
            <v>DRIV - II</v>
          </cell>
          <cell r="G343">
            <v>31</v>
          </cell>
          <cell r="H343">
            <v>31</v>
          </cell>
          <cell r="I343">
            <v>705165.90057214687</v>
          </cell>
          <cell r="J343">
            <v>155101.76121123024</v>
          </cell>
          <cell r="K343">
            <v>0</v>
          </cell>
          <cell r="L343">
            <v>100000</v>
          </cell>
          <cell r="M343">
            <v>270424.85674329847</v>
          </cell>
          <cell r="N343">
            <v>0</v>
          </cell>
          <cell r="O343">
            <v>67665.549904739397</v>
          </cell>
          <cell r="P343">
            <v>82500</v>
          </cell>
          <cell r="Q343">
            <v>62500</v>
          </cell>
          <cell r="R343">
            <v>0</v>
          </cell>
          <cell r="S343">
            <v>509627.48342126643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156760.41</v>
          </cell>
          <cell r="Y343">
            <v>0</v>
          </cell>
          <cell r="Z343">
            <v>156760.41</v>
          </cell>
          <cell r="AA343">
            <v>413834.0028484654</v>
          </cell>
          <cell r="AB343">
            <v>206917.0014242327</v>
          </cell>
          <cell r="AC343">
            <v>2730496.9661253798</v>
          </cell>
          <cell r="AD343">
            <v>227541.41384378166</v>
          </cell>
          <cell r="AE343">
            <v>227541.41384378166</v>
          </cell>
          <cell r="AF343">
            <v>175812.16348772348</v>
          </cell>
          <cell r="AG343">
            <v>175812.16348772348</v>
          </cell>
          <cell r="AH343">
            <v>58763.825047678904</v>
          </cell>
          <cell r="AI343">
            <v>70516.590057214693</v>
          </cell>
          <cell r="AJ343">
            <v>129280.41510489359</v>
          </cell>
          <cell r="AK343">
            <v>0</v>
          </cell>
          <cell r="AL343">
            <v>0</v>
          </cell>
          <cell r="AM343">
            <v>2859777.3812302733</v>
          </cell>
          <cell r="AN343">
            <v>2859777.3812302733</v>
          </cell>
          <cell r="AO343">
            <v>121899.99034206122</v>
          </cell>
          <cell r="AP343">
            <v>10158.34</v>
          </cell>
          <cell r="AQ343">
            <v>97519.992273648983</v>
          </cell>
          <cell r="AR343">
            <v>8126.6699999999992</v>
          </cell>
          <cell r="AS343">
            <v>302261.28069121583</v>
          </cell>
          <cell r="AT343">
            <v>25188.449999999997</v>
          </cell>
          <cell r="AU343">
            <v>17629.147514303673</v>
          </cell>
          <cell r="AV343">
            <v>1469.1</v>
          </cell>
          <cell r="AW343">
            <v>34784.219999999994</v>
          </cell>
          <cell r="AX343">
            <v>0</v>
          </cell>
          <cell r="AY343">
            <v>141027.94348772347</v>
          </cell>
          <cell r="AZ343" t="str">
            <v>Yes</v>
          </cell>
          <cell r="BA343">
            <v>141027.95000000001</v>
          </cell>
        </row>
        <row r="344">
          <cell r="B344" t="str">
            <v>BZ04090</v>
          </cell>
          <cell r="C344">
            <v>13000076</v>
          </cell>
          <cell r="D344">
            <v>39904</v>
          </cell>
          <cell r="E344" t="str">
            <v>ZAKARI BALA ALI</v>
          </cell>
          <cell r="F344" t="str">
            <v>DRIV - III</v>
          </cell>
          <cell r="G344">
            <v>31</v>
          </cell>
          <cell r="H344">
            <v>31</v>
          </cell>
          <cell r="I344">
            <v>644488.98285084614</v>
          </cell>
          <cell r="J344">
            <v>148382.46703623599</v>
          </cell>
          <cell r="K344">
            <v>0</v>
          </cell>
          <cell r="L344">
            <v>90000</v>
          </cell>
          <cell r="M344">
            <v>246453.56248057514</v>
          </cell>
          <cell r="N344">
            <v>0</v>
          </cell>
          <cell r="O344">
            <v>61336.543090036888</v>
          </cell>
          <cell r="P344">
            <v>81250</v>
          </cell>
          <cell r="Q344">
            <v>52250</v>
          </cell>
          <cell r="R344">
            <v>0</v>
          </cell>
          <cell r="S344">
            <v>459916.45276724483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145750</v>
          </cell>
          <cell r="Y344">
            <v>0</v>
          </cell>
          <cell r="Z344">
            <v>145750</v>
          </cell>
          <cell r="AA344">
            <v>376522.74106458802</v>
          </cell>
          <cell r="AB344">
            <v>188261.37053229401</v>
          </cell>
          <cell r="AC344">
            <v>2494612.1198218204</v>
          </cell>
          <cell r="AD344">
            <v>207884.34331848504</v>
          </cell>
          <cell r="AE344">
            <v>207884.34331848504</v>
          </cell>
          <cell r="AF344">
            <v>160819.00068541156</v>
          </cell>
          <cell r="AG344">
            <v>160819.00068541156</v>
          </cell>
          <cell r="AH344">
            <v>53707.415237570509</v>
          </cell>
          <cell r="AI344">
            <v>64448.898285084615</v>
          </cell>
          <cell r="AJ344">
            <v>118156.31352265512</v>
          </cell>
          <cell r="AK344">
            <v>0</v>
          </cell>
          <cell r="AL344">
            <v>0</v>
          </cell>
          <cell r="AM344">
            <v>2612768.4333444755</v>
          </cell>
          <cell r="AN344">
            <v>2612768.4333444755</v>
          </cell>
          <cell r="AO344">
            <v>111101.17239154343</v>
          </cell>
          <cell r="AP344">
            <v>9258.44</v>
          </cell>
          <cell r="AQ344">
            <v>88880.937913234739</v>
          </cell>
          <cell r="AR344">
            <v>7406.75</v>
          </cell>
          <cell r="AS344">
            <v>262896.53268012562</v>
          </cell>
          <cell r="AT344">
            <v>21908.05</v>
          </cell>
          <cell r="AU344">
            <v>16112.224571271154</v>
          </cell>
          <cell r="AV344">
            <v>1342.69</v>
          </cell>
          <cell r="AW344">
            <v>30657.489999999998</v>
          </cell>
          <cell r="AX344">
            <v>0</v>
          </cell>
          <cell r="AY344">
            <v>130161.51068541157</v>
          </cell>
          <cell r="AZ344" t="str">
            <v>Yes</v>
          </cell>
          <cell r="BA344">
            <v>130161.51999999999</v>
          </cell>
        </row>
        <row r="345">
          <cell r="B345" t="str">
            <v>UG01050</v>
          </cell>
          <cell r="C345">
            <v>13000081</v>
          </cell>
          <cell r="D345">
            <v>38777</v>
          </cell>
          <cell r="E345" t="str">
            <v xml:space="preserve">GARKI USMAN </v>
          </cell>
          <cell r="F345" t="str">
            <v>DRIV - III</v>
          </cell>
          <cell r="G345">
            <v>31</v>
          </cell>
          <cell r="H345">
            <v>31</v>
          </cell>
          <cell r="I345">
            <v>644488.98285084614</v>
          </cell>
          <cell r="J345">
            <v>148382.46703623599</v>
          </cell>
          <cell r="K345">
            <v>0</v>
          </cell>
          <cell r="L345">
            <v>90000</v>
          </cell>
          <cell r="M345">
            <v>246453.56248057514</v>
          </cell>
          <cell r="N345">
            <v>0</v>
          </cell>
          <cell r="O345">
            <v>61336.543090036888</v>
          </cell>
          <cell r="P345">
            <v>81250</v>
          </cell>
          <cell r="Q345">
            <v>52250</v>
          </cell>
          <cell r="R345">
            <v>0</v>
          </cell>
          <cell r="S345">
            <v>459916.45276724483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145750</v>
          </cell>
          <cell r="Y345">
            <v>0</v>
          </cell>
          <cell r="Z345">
            <v>145750</v>
          </cell>
          <cell r="AA345">
            <v>376522.74106458802</v>
          </cell>
          <cell r="AB345">
            <v>188261.37053229401</v>
          </cell>
          <cell r="AC345">
            <v>2494612.1198218204</v>
          </cell>
          <cell r="AD345">
            <v>207884.34331848504</v>
          </cell>
          <cell r="AE345">
            <v>207884.34331848504</v>
          </cell>
          <cell r="AF345">
            <v>160819.00068541156</v>
          </cell>
          <cell r="AG345">
            <v>160819.00068541156</v>
          </cell>
          <cell r="AH345">
            <v>53707.415237570509</v>
          </cell>
          <cell r="AI345">
            <v>64448.898285084615</v>
          </cell>
          <cell r="AJ345">
            <v>118156.31352265512</v>
          </cell>
          <cell r="AK345">
            <v>0</v>
          </cell>
          <cell r="AL345">
            <v>0</v>
          </cell>
          <cell r="AM345">
            <v>2612768.4333444755</v>
          </cell>
          <cell r="AN345">
            <v>2612768.4333444755</v>
          </cell>
          <cell r="AO345">
            <v>111101.17239154343</v>
          </cell>
          <cell r="AP345">
            <v>9258.44</v>
          </cell>
          <cell r="AQ345">
            <v>88880.937913234739</v>
          </cell>
          <cell r="AR345">
            <v>7406.75</v>
          </cell>
          <cell r="AS345">
            <v>262896.53268012562</v>
          </cell>
          <cell r="AT345">
            <v>21908.05</v>
          </cell>
          <cell r="AU345">
            <v>16112.224571271154</v>
          </cell>
          <cell r="AV345">
            <v>1342.69</v>
          </cell>
          <cell r="AW345">
            <v>30657.489999999998</v>
          </cell>
          <cell r="AX345">
            <v>0</v>
          </cell>
          <cell r="AY345">
            <v>130161.51068541157</v>
          </cell>
          <cell r="AZ345" t="str">
            <v>Yes</v>
          </cell>
          <cell r="BA345">
            <v>130161.51999999999</v>
          </cell>
        </row>
        <row r="346">
          <cell r="Y346">
            <v>23455970</v>
          </cell>
        </row>
        <row r="347">
          <cell r="BA347">
            <v>159917042.1499995</v>
          </cell>
        </row>
        <row r="351">
          <cell r="I351" t="str">
            <v>Basic Salary</v>
          </cell>
          <cell r="J351" t="str">
            <v>Lunch Subsidy</v>
          </cell>
          <cell r="K351" t="str">
            <v>Entertainment Allowance</v>
          </cell>
          <cell r="L351" t="str">
            <v>Transport Allowance</v>
          </cell>
          <cell r="M351" t="str">
            <v>Reimbursables</v>
          </cell>
          <cell r="N351" t="str">
            <v>Responsibility Allowance</v>
          </cell>
          <cell r="O351" t="str">
            <v>Utility Allowance</v>
          </cell>
          <cell r="P351" t="str">
            <v>Furniture Allowance</v>
          </cell>
          <cell r="Q351" t="str">
            <v>Dressing Allowance</v>
          </cell>
          <cell r="R351" t="str">
            <v>Domestic Staff Allowance</v>
          </cell>
          <cell r="S351" t="str">
            <v>Education Allowance</v>
          </cell>
          <cell r="T351" t="str">
            <v>Security Allowance</v>
          </cell>
          <cell r="U351" t="str">
            <v>Generator Allowance</v>
          </cell>
          <cell r="V351" t="str">
            <v>Medical Limit (Foreign)</v>
          </cell>
          <cell r="W351" t="str">
            <v>Telephone</v>
          </cell>
          <cell r="X351" t="str">
            <v>Medical Limit (Local)</v>
          </cell>
          <cell r="Y351" t="str">
            <v>HMO</v>
          </cell>
          <cell r="Z351" t="str">
            <v>Medical Limit (Local) Bal</v>
          </cell>
          <cell r="AA351" t="str">
            <v>Housing Allowance</v>
          </cell>
          <cell r="AB351" t="str">
            <v>Housing Hardship Allowance</v>
          </cell>
          <cell r="AC351" t="str">
            <v>TOTAL GUARANTEED PAY</v>
          </cell>
        </row>
        <row r="352">
          <cell r="F352" t="str">
            <v>AGM - III</v>
          </cell>
          <cell r="G352">
            <v>30</v>
          </cell>
          <cell r="H352">
            <v>30</v>
          </cell>
          <cell r="I352">
            <v>6702016.5542844059</v>
          </cell>
          <cell r="J352">
            <v>299999.99814626994</v>
          </cell>
          <cell r="K352">
            <v>466093.043801461</v>
          </cell>
          <cell r="L352">
            <v>1650000</v>
          </cell>
          <cell r="M352">
            <v>2778138.666913636</v>
          </cell>
          <cell r="N352">
            <v>563358.5</v>
          </cell>
          <cell r="O352">
            <v>344463.45976351335</v>
          </cell>
          <cell r="P352">
            <v>710000</v>
          </cell>
          <cell r="Q352">
            <v>1155750</v>
          </cell>
          <cell r="R352">
            <v>143139.40941739824</v>
          </cell>
          <cell r="S352">
            <v>5211328.9714695737</v>
          </cell>
          <cell r="T352">
            <v>125000</v>
          </cell>
          <cell r="U352">
            <v>650000</v>
          </cell>
          <cell r="V352">
            <v>791666.66666666605</v>
          </cell>
          <cell r="W352">
            <v>142822.02713487629</v>
          </cell>
          <cell r="X352">
            <v>1842500</v>
          </cell>
          <cell r="Y352">
            <v>100000</v>
          </cell>
          <cell r="Z352">
            <v>1742500</v>
          </cell>
          <cell r="AA352">
            <v>3703441.0408775946</v>
          </cell>
          <cell r="AB352">
            <v>1851720.5204387973</v>
          </cell>
          <cell r="AC352">
            <v>29031438.858914193</v>
          </cell>
          <cell r="AD352">
            <v>2419286.5715761827</v>
          </cell>
        </row>
        <row r="353">
          <cell r="I353">
            <v>558501.37952370045</v>
          </cell>
          <cell r="J353">
            <v>24999.999845522496</v>
          </cell>
          <cell r="K353">
            <v>38841.086983455083</v>
          </cell>
          <cell r="L353">
            <v>137500</v>
          </cell>
          <cell r="M353">
            <v>231511.55557613634</v>
          </cell>
          <cell r="N353">
            <v>46946.541666666664</v>
          </cell>
          <cell r="O353">
            <v>28705.288313626112</v>
          </cell>
          <cell r="P353">
            <v>59166.666666666664</v>
          </cell>
          <cell r="Q353">
            <v>96312.5</v>
          </cell>
          <cell r="R353">
            <v>11928.28411811652</v>
          </cell>
          <cell r="S353">
            <v>434277.41428913112</v>
          </cell>
          <cell r="T353">
            <v>10416.666666666666</v>
          </cell>
          <cell r="U353">
            <v>54166.666666666664</v>
          </cell>
          <cell r="V353">
            <v>65972.222222222175</v>
          </cell>
          <cell r="W353">
            <v>11901.835594573024</v>
          </cell>
          <cell r="X353">
            <v>153541.66666666666</v>
          </cell>
          <cell r="Y353">
            <v>8333.3333333333339</v>
          </cell>
          <cell r="Z353">
            <v>145208.33333333334</v>
          </cell>
          <cell r="AA353">
            <v>308620.08673979953</v>
          </cell>
          <cell r="AB353">
            <v>154310.04336989977</v>
          </cell>
          <cell r="AC353">
            <v>2419286.5715761827</v>
          </cell>
        </row>
        <row r="357">
          <cell r="I357">
            <v>988055.26134926302</v>
          </cell>
          <cell r="J357">
            <v>56069.639895207169</v>
          </cell>
          <cell r="K357">
            <v>72208.102683739329</v>
          </cell>
          <cell r="L357">
            <v>0</v>
          </cell>
          <cell r="M357">
            <v>404672.75764741556</v>
          </cell>
          <cell r="N357">
            <v>89000.466666666674</v>
          </cell>
          <cell r="O357">
            <v>79246.661115315306</v>
          </cell>
          <cell r="P357">
            <v>172916.66666666666</v>
          </cell>
          <cell r="Q357">
            <v>108333.33333333333</v>
          </cell>
          <cell r="R357">
            <v>64583.333333333336</v>
          </cell>
          <cell r="S357">
            <v>847221.80191677005</v>
          </cell>
          <cell r="T357">
            <v>58611.11083333334</v>
          </cell>
          <cell r="U357">
            <v>79166.666666666672</v>
          </cell>
          <cell r="V357">
            <v>106250</v>
          </cell>
          <cell r="W357">
            <v>22916.666666666668</v>
          </cell>
          <cell r="X357">
            <v>195490.29416666666</v>
          </cell>
          <cell r="Y357">
            <v>115184.66666666667</v>
          </cell>
          <cell r="Z357">
            <v>80305.627499999988</v>
          </cell>
          <cell r="AA357">
            <v>603110.92398059182</v>
          </cell>
          <cell r="AB357">
            <v>301555.46199029591</v>
          </cell>
          <cell r="AC357">
            <v>4134224.482245265</v>
          </cell>
          <cell r="AD357">
            <v>4134224.482245265</v>
          </cell>
          <cell r="AE357">
            <v>4134224.4822452646</v>
          </cell>
          <cell r="AF357">
            <v>3229558.0962743773</v>
          </cell>
          <cell r="AG357">
            <v>3229558.0962743773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9"/>
  <sheetViews>
    <sheetView tabSelected="1" zoomScale="70" zoomScaleNormal="70" workbookViewId="0">
      <selection activeCell="F13" sqref="F13"/>
    </sheetView>
  </sheetViews>
  <sheetFormatPr defaultColWidth="10.54296875" defaultRowHeight="16.5" x14ac:dyDescent="0.5"/>
  <cols>
    <col min="1" max="1" width="3.81640625" style="3" bestFit="1" customWidth="1"/>
    <col min="2" max="2" width="27.90625" style="3" bestFit="1" customWidth="1"/>
    <col min="3" max="3" width="13.6328125" style="3" customWidth="1"/>
    <col min="4" max="4" width="17.90625" style="4" bestFit="1" customWidth="1"/>
    <col min="5" max="5" width="10" style="3" bestFit="1" customWidth="1"/>
    <col min="6" max="6" width="32.453125" style="3" bestFit="1" customWidth="1"/>
    <col min="7" max="7" width="22.1796875" style="3" bestFit="1" customWidth="1"/>
    <col min="8" max="8" width="42.81640625" style="3" bestFit="1" customWidth="1"/>
    <col min="9" max="9" width="16.81640625" style="3" bestFit="1" customWidth="1"/>
    <col min="10" max="10" width="15.1796875" style="3" bestFit="1" customWidth="1"/>
    <col min="11" max="11" width="13.54296875" style="3" bestFit="1" customWidth="1"/>
    <col min="12" max="12" width="23.81640625" style="3" bestFit="1" customWidth="1"/>
    <col min="13" max="13" width="7.1796875" style="3" bestFit="1" customWidth="1"/>
    <col min="14" max="14" width="23.81640625" style="3" bestFit="1" customWidth="1"/>
    <col min="15" max="15" width="29.08984375" style="3" bestFit="1" customWidth="1"/>
    <col min="16" max="16" width="27.453125" style="3" bestFit="1" customWidth="1"/>
    <col min="17" max="17" width="17.1796875" style="3" bestFit="1" customWidth="1"/>
    <col min="18" max="18" width="13.6328125" style="3" bestFit="1" customWidth="1"/>
    <col min="19" max="19" width="14.1796875" style="3" bestFit="1" customWidth="1"/>
    <col min="20" max="20" width="20.1796875" style="30" bestFit="1" customWidth="1"/>
    <col min="21" max="21" width="19.36328125" style="30" bestFit="1" customWidth="1"/>
    <col min="22" max="22" width="27.1796875" style="30" bestFit="1" customWidth="1"/>
    <col min="23" max="23" width="27.08984375" style="3" bestFit="1" customWidth="1"/>
    <col min="24" max="24" width="35.08984375" style="3" bestFit="1" customWidth="1"/>
    <col min="25" max="25" width="19.81640625" style="1" bestFit="1" customWidth="1"/>
    <col min="26" max="26" width="29.6328125" style="3" bestFit="1" customWidth="1"/>
    <col min="27" max="27" width="20.90625" style="3" bestFit="1" customWidth="1"/>
    <col min="28" max="28" width="17.36328125" style="3" bestFit="1" customWidth="1"/>
    <col min="29" max="29" width="6.6328125" style="3" bestFit="1" customWidth="1"/>
    <col min="30" max="30" width="21.08984375" style="3" bestFit="1" customWidth="1"/>
    <col min="31" max="31" width="17.6328125" style="3" bestFit="1" customWidth="1"/>
    <col min="32" max="32" width="77" style="3" bestFit="1" customWidth="1"/>
    <col min="33" max="33" width="21.453125" style="3" bestFit="1" customWidth="1"/>
    <col min="34" max="34" width="48.1796875" style="3" bestFit="1" customWidth="1"/>
    <col min="35" max="35" width="61.08984375" style="3" bestFit="1" customWidth="1"/>
    <col min="36" max="36" width="29.453125" style="3" bestFit="1" customWidth="1"/>
    <col min="37" max="37" width="35" style="3" bestFit="1" customWidth="1"/>
    <col min="38" max="38" width="19.81640625" style="6" bestFit="1" customWidth="1"/>
    <col min="39" max="39" width="25.81640625" style="3" bestFit="1" customWidth="1"/>
    <col min="40" max="40" width="23.81640625" style="3" bestFit="1" customWidth="1"/>
    <col min="41" max="41" width="21.54296875" style="6" bestFit="1" customWidth="1"/>
    <col min="42" max="42" width="23.54296875" style="3" bestFit="1" customWidth="1"/>
    <col min="43" max="43" width="25.1796875" style="3" bestFit="1" customWidth="1"/>
    <col min="44" max="44" width="30" style="3" bestFit="1" customWidth="1"/>
    <col min="45" max="45" width="34.81640625" style="3" bestFit="1" customWidth="1"/>
    <col min="46" max="16384" width="10.54296875" style="3"/>
  </cols>
  <sheetData>
    <row r="1" spans="1:45" s="10" customFormat="1" ht="18.5" x14ac:dyDescent="0.35">
      <c r="A1" s="7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27" t="s">
        <v>19</v>
      </c>
      <c r="U1" s="27" t="s">
        <v>20</v>
      </c>
      <c r="V1" s="2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9" t="s">
        <v>37</v>
      </c>
      <c r="AM1" s="7" t="s">
        <v>38</v>
      </c>
      <c r="AN1" s="7" t="s">
        <v>39</v>
      </c>
      <c r="AO1" s="9" t="s">
        <v>40</v>
      </c>
      <c r="AP1" s="7" t="s">
        <v>41</v>
      </c>
      <c r="AQ1" s="7" t="s">
        <v>42</v>
      </c>
      <c r="AR1" s="7" t="s">
        <v>43</v>
      </c>
      <c r="AS1" s="7" t="s">
        <v>44</v>
      </c>
    </row>
    <row r="2" spans="1:45" s="1" customFormat="1" x14ac:dyDescent="0.35">
      <c r="D2" s="23" t="s">
        <v>94</v>
      </c>
      <c r="T2" s="28"/>
      <c r="U2" s="28"/>
      <c r="V2" s="28"/>
      <c r="AL2" s="2"/>
      <c r="AO2" s="2"/>
    </row>
    <row r="3" spans="1:45" s="11" customFormat="1" x14ac:dyDescent="0.5">
      <c r="A3" s="11">
        <v>166</v>
      </c>
      <c r="B3" s="11" t="s">
        <v>54</v>
      </c>
      <c r="C3" s="11" t="s">
        <v>55</v>
      </c>
      <c r="D3" s="12">
        <v>3534003</v>
      </c>
      <c r="E3" s="11">
        <v>13001156</v>
      </c>
      <c r="F3" s="11" t="s">
        <v>56</v>
      </c>
      <c r="G3" s="11" t="s">
        <v>57</v>
      </c>
      <c r="H3" s="11" t="s">
        <v>58</v>
      </c>
      <c r="I3" s="11">
        <v>8023779077</v>
      </c>
      <c r="J3" s="11" t="s">
        <v>46</v>
      </c>
      <c r="K3" s="13">
        <v>29266</v>
      </c>
      <c r="L3" s="11" t="s">
        <v>59</v>
      </c>
      <c r="M3" s="11" t="s">
        <v>60</v>
      </c>
      <c r="N3" s="11" t="s">
        <v>47</v>
      </c>
      <c r="O3" s="11">
        <v>28</v>
      </c>
      <c r="P3" s="11" t="s">
        <v>61</v>
      </c>
      <c r="Q3" s="11" t="s">
        <v>62</v>
      </c>
      <c r="R3" s="11">
        <v>21</v>
      </c>
      <c r="S3" s="11" t="s">
        <v>63</v>
      </c>
      <c r="T3" s="29">
        <v>14618205</v>
      </c>
      <c r="U3" s="29">
        <v>727122</v>
      </c>
      <c r="V3" s="29">
        <v>2316772</v>
      </c>
      <c r="W3" s="11" t="s">
        <v>49</v>
      </c>
      <c r="X3" s="11" t="s">
        <v>49</v>
      </c>
      <c r="Y3" s="25">
        <v>37975000</v>
      </c>
      <c r="Z3" s="11">
        <v>379750</v>
      </c>
      <c r="AA3" s="11">
        <v>236420</v>
      </c>
      <c r="AB3" s="11">
        <v>5</v>
      </c>
      <c r="AC3" s="11">
        <v>240</v>
      </c>
      <c r="AD3" s="11" t="s">
        <v>64</v>
      </c>
      <c r="AE3" s="11" t="s">
        <v>65</v>
      </c>
      <c r="AF3" s="11" t="s">
        <v>66</v>
      </c>
      <c r="AG3" s="11" t="s">
        <v>51</v>
      </c>
      <c r="AH3" s="11" t="s">
        <v>67</v>
      </c>
      <c r="AI3" s="11" t="s">
        <v>68</v>
      </c>
      <c r="AJ3" s="11">
        <v>8176450039</v>
      </c>
      <c r="AK3" s="11" t="s">
        <v>69</v>
      </c>
      <c r="AL3" s="14">
        <v>44211.518684259259</v>
      </c>
      <c r="AM3" s="11" t="s">
        <v>70</v>
      </c>
      <c r="AN3" s="11" t="s">
        <v>59</v>
      </c>
      <c r="AO3" s="14">
        <v>44211.518684259259</v>
      </c>
      <c r="AP3" s="11" t="s">
        <v>71</v>
      </c>
      <c r="AQ3" s="11" t="s">
        <v>52</v>
      </c>
      <c r="AR3" s="11" t="s">
        <v>72</v>
      </c>
      <c r="AS3" s="11" t="s">
        <v>73</v>
      </c>
    </row>
    <row r="4" spans="1:45" s="11" customFormat="1" x14ac:dyDescent="0.5">
      <c r="A4" s="11">
        <v>160</v>
      </c>
      <c r="B4" s="11" t="s">
        <v>74</v>
      </c>
      <c r="C4" s="11" t="s">
        <v>75</v>
      </c>
      <c r="D4" s="12">
        <v>4263050</v>
      </c>
      <c r="E4" s="11">
        <v>13001355</v>
      </c>
      <c r="F4" s="11" t="s">
        <v>76</v>
      </c>
      <c r="G4" s="11" t="s">
        <v>45</v>
      </c>
      <c r="H4" s="11" t="s">
        <v>77</v>
      </c>
      <c r="I4" s="11">
        <v>8036083928</v>
      </c>
      <c r="J4" s="11" t="s">
        <v>46</v>
      </c>
      <c r="K4" s="13">
        <v>31615</v>
      </c>
      <c r="L4" s="11" t="s">
        <v>78</v>
      </c>
      <c r="M4" s="11" t="s">
        <v>79</v>
      </c>
      <c r="N4" s="11" t="s">
        <v>47</v>
      </c>
      <c r="O4" s="11">
        <v>17</v>
      </c>
      <c r="P4" s="11" t="s">
        <v>80</v>
      </c>
      <c r="Q4" s="11" t="s">
        <v>48</v>
      </c>
      <c r="R4" s="11">
        <v>2</v>
      </c>
      <c r="S4" s="11" t="s">
        <v>81</v>
      </c>
      <c r="T4" s="29">
        <v>10432879</v>
      </c>
      <c r="U4" s="29">
        <v>473234</v>
      </c>
      <c r="V4" s="29">
        <v>2034973</v>
      </c>
      <c r="W4" s="11" t="s">
        <v>49</v>
      </c>
      <c r="X4" s="11" t="s">
        <v>49</v>
      </c>
      <c r="Y4" s="25">
        <v>15000000</v>
      </c>
      <c r="Z4" s="11">
        <v>0</v>
      </c>
      <c r="AA4" s="11">
        <v>177083</v>
      </c>
      <c r="AB4" s="11">
        <v>18</v>
      </c>
      <c r="AC4" s="11">
        <v>240</v>
      </c>
      <c r="AD4" s="11" t="s">
        <v>82</v>
      </c>
      <c r="AE4" s="11" t="s">
        <v>50</v>
      </c>
      <c r="AF4" s="11" t="s">
        <v>83</v>
      </c>
      <c r="AG4" s="11" t="s">
        <v>84</v>
      </c>
      <c r="AH4" s="11" t="s">
        <v>85</v>
      </c>
      <c r="AI4" s="11" t="s">
        <v>86</v>
      </c>
      <c r="AJ4" s="11">
        <v>8023197933</v>
      </c>
      <c r="AK4" s="11" t="s">
        <v>87</v>
      </c>
      <c r="AL4" s="14">
        <v>44208.715904942132</v>
      </c>
      <c r="AM4" s="11" t="s">
        <v>88</v>
      </c>
      <c r="AN4" s="11" t="s">
        <v>78</v>
      </c>
      <c r="AO4" s="14">
        <v>44208.715904942132</v>
      </c>
      <c r="AP4" s="11" t="s">
        <v>89</v>
      </c>
      <c r="AQ4" s="11" t="s">
        <v>52</v>
      </c>
      <c r="AR4" s="11" t="s">
        <v>53</v>
      </c>
      <c r="AS4" s="11" t="s">
        <v>90</v>
      </c>
    </row>
    <row r="5" spans="1:45" x14ac:dyDescent="0.5">
      <c r="K5" s="5"/>
    </row>
    <row r="6" spans="1:45" x14ac:dyDescent="0.5">
      <c r="K6" s="5"/>
    </row>
    <row r="7" spans="1:45" x14ac:dyDescent="0.5">
      <c r="D7" s="24" t="s">
        <v>93</v>
      </c>
      <c r="K7" s="5"/>
    </row>
    <row r="8" spans="1:45" x14ac:dyDescent="0.5">
      <c r="K8" s="5"/>
    </row>
    <row r="9" spans="1:45" ht="18.5" x14ac:dyDescent="0.55000000000000004">
      <c r="A9" s="17"/>
      <c r="B9" s="17"/>
      <c r="C9" s="18" t="s">
        <v>91</v>
      </c>
      <c r="D9" s="19">
        <f>VLOOKUP(C:C,'[1]20210223_175645_personnel_AA021'!$B:$H,7,0)</f>
        <v>1453436</v>
      </c>
      <c r="E9" s="17">
        <f>VLOOKUP(C:C,'[1]20210223_175645_personnel_AA021'!$B:$G,6,0)</f>
        <v>13000549</v>
      </c>
      <c r="F9" s="18" t="s">
        <v>92</v>
      </c>
      <c r="G9" s="11" t="s">
        <v>57</v>
      </c>
      <c r="H9" s="17" t="str">
        <f>VLOOKUP(C:C,'[1]20210223_175645_personnel_AA021'!$B:$I,8,0)</f>
        <v>ASSISTANT MANAGER III EAYW</v>
      </c>
      <c r="I9" s="17">
        <f>VLOOKUP(C:C,'[1]20210223_175645_personnel_AA021'!$B:$J,9,0)</f>
        <v>8036068306</v>
      </c>
      <c r="J9" s="17" t="str">
        <f>VLOOKUP(C:C,'[1]20210223_175645_personnel_AA021'!$B:$L,11,0)</f>
        <v>Married</v>
      </c>
      <c r="K9" s="20">
        <f>VLOOKUP(C:C,'[1]20210223_175645_personnel_AA021'!$B:$M,12,0)</f>
        <v>28786</v>
      </c>
      <c r="L9" s="17" t="str">
        <f>VLOOKUP(C:C,'[1]20210223_175645_personnel_AA021'!$B:$N,13,0)</f>
        <v>Adamu.Yusuf@jaizbankplc.com</v>
      </c>
      <c r="M9" s="17" t="str">
        <f>VLOOKUP(C:C,'[1]20210223_175645_personnel_AA021'!$B:$O,14,0)</f>
        <v>ADAMAWA</v>
      </c>
      <c r="N9" s="17"/>
      <c r="O9" s="26">
        <f>VLOOKUP(C:C,'[1]20210223_175645_personnel_AA021'!$B:$P,15,0)</f>
        <v>42066</v>
      </c>
      <c r="P9" s="17"/>
      <c r="Q9" s="17"/>
      <c r="R9" s="17"/>
      <c r="S9" s="17"/>
      <c r="T9" s="31" t="e">
        <f>VLOOKUP(C:C,'[2]High Jan'!$B$1:$AN$65536,39,0)</f>
        <v>#N/A</v>
      </c>
      <c r="U9" s="31" t="e">
        <f>VLOOKUP(C:C,'[2]High Jan'!$B$1:$BA$65536,52,0)</f>
        <v>#N/A</v>
      </c>
      <c r="V9" s="31" t="e">
        <f>VLOOKUP(C:C,'[2]High Jan'!$B$1:$AA$65536,26,0)</f>
        <v>#N/A</v>
      </c>
      <c r="W9" s="11" t="s">
        <v>49</v>
      </c>
      <c r="X9" s="11" t="s">
        <v>49</v>
      </c>
      <c r="Y9" s="21">
        <v>25000000</v>
      </c>
      <c r="Z9" s="11">
        <v>0</v>
      </c>
      <c r="AA9" s="17"/>
      <c r="AB9" s="11">
        <v>5</v>
      </c>
      <c r="AC9" s="11">
        <v>240</v>
      </c>
      <c r="AD9" s="11" t="s">
        <v>64</v>
      </c>
      <c r="AE9" s="11" t="s">
        <v>65</v>
      </c>
      <c r="AF9" s="17"/>
      <c r="AG9" s="11" t="s">
        <v>51</v>
      </c>
      <c r="AH9" s="11" t="s">
        <v>67</v>
      </c>
      <c r="AI9" s="11" t="s">
        <v>68</v>
      </c>
      <c r="AJ9" s="11">
        <v>8176450039</v>
      </c>
      <c r="AK9" s="11" t="s">
        <v>69</v>
      </c>
      <c r="AL9" s="22"/>
      <c r="AM9" s="11" t="s">
        <v>70</v>
      </c>
      <c r="AN9" s="17" t="s">
        <v>111</v>
      </c>
      <c r="AO9" s="22"/>
      <c r="AP9" s="17"/>
      <c r="AQ9" s="11" t="s">
        <v>52</v>
      </c>
      <c r="AR9" s="11" t="s">
        <v>72</v>
      </c>
      <c r="AS9" s="11" t="s">
        <v>73</v>
      </c>
    </row>
    <row r="10" spans="1:45" ht="18.5" x14ac:dyDescent="0.55000000000000004">
      <c r="A10" s="17"/>
      <c r="B10" s="17"/>
      <c r="C10" s="18" t="s">
        <v>95</v>
      </c>
      <c r="D10" s="19">
        <f>VLOOKUP(C:C,'[1]20210223_175645_personnel_AA021'!$B:$H,7,0)</f>
        <v>430991</v>
      </c>
      <c r="E10" s="17">
        <f>VLOOKUP(C:C,'[1]20210223_175645_personnel_AA021'!$B:$G,6,0)</f>
        <v>13000254</v>
      </c>
      <c r="F10" s="18" t="s">
        <v>96</v>
      </c>
      <c r="G10" s="11" t="s">
        <v>57</v>
      </c>
      <c r="H10" s="17" t="str">
        <f>VLOOKUP(C:C,'[1]20210223_175645_personnel_AA021'!$B:$I,8,0)</f>
        <v>DEPUTY MANAGER I EAYW WHA</v>
      </c>
      <c r="I10" s="17">
        <f>VLOOKUP(C:C,'[1]20210223_175645_personnel_AA021'!$B:$J,9,0)</f>
        <v>8035959692</v>
      </c>
      <c r="J10" s="17" t="str">
        <f>VLOOKUP(C:C,'[1]20210223_175645_personnel_AA021'!$B:$L,11,0)</f>
        <v>Married</v>
      </c>
      <c r="K10" s="20">
        <f>VLOOKUP(C:C,'[1]20210223_175645_personnel_AA021'!$B:$M,12,0)</f>
        <v>27725</v>
      </c>
      <c r="L10" s="17" t="str">
        <f>VLOOKUP(C:C,'[1]20210223_175645_personnel_AA021'!$B:$N,13,0)</f>
        <v>Muhammad.Mumin@jaizbankplc.com</v>
      </c>
      <c r="M10" s="17" t="str">
        <f>VLOOKUP(C:C,'[1]20210223_175645_personnel_AA021'!$B:$O,14,0)</f>
        <v>BORNO</v>
      </c>
      <c r="N10" s="17"/>
      <c r="O10" s="26">
        <f>VLOOKUP(C:C,'[1]20210223_175645_personnel_AA021'!$B:$P,15,0)</f>
        <v>41435</v>
      </c>
      <c r="P10" s="17"/>
      <c r="Q10" s="17"/>
      <c r="R10" s="17"/>
      <c r="S10" s="17"/>
      <c r="T10" s="31">
        <v>17025841.511700615</v>
      </c>
      <c r="U10" s="31">
        <v>817274.7</v>
      </c>
      <c r="V10" s="31">
        <v>2852588.4072890743</v>
      </c>
      <c r="W10" s="11" t="s">
        <v>49</v>
      </c>
      <c r="X10" s="11" t="s">
        <v>49</v>
      </c>
      <c r="Y10" s="21">
        <v>25000000</v>
      </c>
      <c r="Z10" s="11">
        <v>0</v>
      </c>
      <c r="AA10" s="17"/>
      <c r="AB10" s="11">
        <v>5</v>
      </c>
      <c r="AC10" s="11">
        <v>240</v>
      </c>
      <c r="AD10" s="11" t="s">
        <v>64</v>
      </c>
      <c r="AE10" s="11" t="s">
        <v>65</v>
      </c>
      <c r="AF10" s="17"/>
      <c r="AG10" s="11" t="s">
        <v>51</v>
      </c>
      <c r="AH10" s="11" t="s">
        <v>67</v>
      </c>
      <c r="AI10" s="11" t="s">
        <v>68</v>
      </c>
      <c r="AJ10" s="11">
        <v>8176450039</v>
      </c>
      <c r="AK10" s="11" t="s">
        <v>69</v>
      </c>
      <c r="AL10" s="22"/>
      <c r="AM10" s="11" t="s">
        <v>70</v>
      </c>
      <c r="AN10" s="17" t="s">
        <v>112</v>
      </c>
      <c r="AO10" s="22"/>
      <c r="AP10" s="17"/>
      <c r="AQ10" s="11" t="s">
        <v>52</v>
      </c>
      <c r="AR10" s="11" t="s">
        <v>72</v>
      </c>
      <c r="AS10" s="11" t="s">
        <v>73</v>
      </c>
    </row>
    <row r="11" spans="1:45" ht="18.5" x14ac:dyDescent="0.55000000000000004">
      <c r="A11" s="17"/>
      <c r="B11" s="17"/>
      <c r="C11" s="18" t="s">
        <v>97</v>
      </c>
      <c r="D11" s="19">
        <f>VLOOKUP(C:C,'[1]20210223_175645_personnel_AA021'!$B:$H,7,0)</f>
        <v>267373</v>
      </c>
      <c r="E11" s="17">
        <f>VLOOKUP(C:C,'[1]20210223_175645_personnel_AA021'!$B:$G,6,0)</f>
        <v>13000189</v>
      </c>
      <c r="F11" s="18" t="s">
        <v>98</v>
      </c>
      <c r="G11" s="11" t="s">
        <v>57</v>
      </c>
      <c r="H11" s="17" t="str">
        <f>VLOOKUP(C:C,'[1]20210223_175645_personnel_AA021'!$B:$I,8,0)</f>
        <v>DEPUTY MANAGER II UPF</v>
      </c>
      <c r="I11" s="17">
        <f>VLOOKUP(C:C,'[1]20210223_175645_personnel_AA021'!$B:$J,9,0)</f>
        <v>8120796793</v>
      </c>
      <c r="J11" s="17" t="str">
        <f>VLOOKUP(C:C,'[1]20210223_175645_personnel_AA021'!$B:$L,11,0)</f>
        <v>Single</v>
      </c>
      <c r="K11" s="20">
        <f>VLOOKUP(C:C,'[1]20210223_175645_personnel_AA021'!$B:$M,12,0)</f>
        <v>28565</v>
      </c>
      <c r="L11" s="17" t="str">
        <f>VLOOKUP(C:C,'[1]20210223_175645_personnel_AA021'!$B:$N,13,0)</f>
        <v>Habiba.Aminu@jaizbankplc.com</v>
      </c>
      <c r="M11" s="17" t="str">
        <f>VLOOKUP(C:C,'[1]20210223_175645_personnel_AA021'!$B:$O,14,0)</f>
        <v>NIGER</v>
      </c>
      <c r="N11" s="17"/>
      <c r="O11" s="26">
        <f>VLOOKUP(C:C,'[1]20210223_175645_personnel_AA021'!$B:$P,15,0)</f>
        <v>41309</v>
      </c>
      <c r="P11" s="17"/>
      <c r="Q11" s="17"/>
      <c r="R11" s="17"/>
      <c r="S11" s="17"/>
      <c r="T11" s="31">
        <v>16822199.072776165</v>
      </c>
      <c r="U11" s="31">
        <v>870183.98</v>
      </c>
      <c r="V11" s="31">
        <v>2779360.9797118129</v>
      </c>
      <c r="W11" s="11" t="s">
        <v>49</v>
      </c>
      <c r="X11" s="11" t="s">
        <v>49</v>
      </c>
      <c r="Y11" s="21">
        <v>35000000</v>
      </c>
      <c r="Z11" s="11">
        <v>0</v>
      </c>
      <c r="AA11" s="17"/>
      <c r="AB11" s="11">
        <v>5</v>
      </c>
      <c r="AC11" s="11">
        <v>240</v>
      </c>
      <c r="AD11" s="11" t="s">
        <v>64</v>
      </c>
      <c r="AE11" s="11" t="s">
        <v>65</v>
      </c>
      <c r="AF11" s="17"/>
      <c r="AG11" s="11" t="s">
        <v>51</v>
      </c>
      <c r="AH11" s="11" t="s">
        <v>67</v>
      </c>
      <c r="AI11" s="11" t="s">
        <v>68</v>
      </c>
      <c r="AJ11" s="11">
        <v>8176450039</v>
      </c>
      <c r="AK11" s="11" t="s">
        <v>69</v>
      </c>
      <c r="AL11" s="22"/>
      <c r="AM11" s="11" t="s">
        <v>70</v>
      </c>
      <c r="AN11" s="17" t="s">
        <v>113</v>
      </c>
      <c r="AO11" s="22"/>
      <c r="AP11" s="17"/>
      <c r="AQ11" s="11" t="s">
        <v>52</v>
      </c>
      <c r="AR11" s="11" t="s">
        <v>72</v>
      </c>
      <c r="AS11" s="11" t="s">
        <v>73</v>
      </c>
    </row>
    <row r="12" spans="1:45" ht="18.5" x14ac:dyDescent="0.55000000000000004">
      <c r="A12" s="17"/>
      <c r="B12" s="17"/>
      <c r="C12" s="18" t="s">
        <v>99</v>
      </c>
      <c r="D12" s="19">
        <f>VLOOKUP(C:C,'[1]20210223_175645_personnel_AA021'!$B:$H,7,0)</f>
        <v>1892594</v>
      </c>
      <c r="E12" s="17">
        <f>VLOOKUP(C:C,'[1]20210223_175645_personnel_AA021'!$B:$G,6,0)</f>
        <v>13000689</v>
      </c>
      <c r="F12" s="18" t="s">
        <v>100</v>
      </c>
      <c r="G12" s="11" t="s">
        <v>57</v>
      </c>
      <c r="H12" s="17" t="str">
        <f>VLOOKUP(C:C,'[1]20210223_175645_personnel_AA021'!$B:$I,8,0)</f>
        <v>SENIOR BANKING OFFICER II UPF WHA</v>
      </c>
      <c r="I12" s="17">
        <f>VLOOKUP(C:C,'[1]20210223_175645_personnel_AA021'!$B:$J,9,0)</f>
        <v>8036220792</v>
      </c>
      <c r="J12" s="17" t="str">
        <f>VLOOKUP(C:C,'[1]20210223_175645_personnel_AA021'!$B:$L,11,0)</f>
        <v>Married</v>
      </c>
      <c r="K12" s="20">
        <f>VLOOKUP(C:C,'[1]20210223_175645_personnel_AA021'!$B:$M,12,0)</f>
        <v>28894</v>
      </c>
      <c r="L12" s="17" t="str">
        <f>VLOOKUP(C:C,'[1]20210223_175645_personnel_AA021'!$B:$N,13,0)</f>
        <v>Nazifi.Bello@jaizbankplc.com</v>
      </c>
      <c r="M12" s="17" t="str">
        <f>VLOOKUP(C:C,'[1]20210223_175645_personnel_AA021'!$B:$O,14,0)</f>
        <v>KANO</v>
      </c>
      <c r="N12" s="17"/>
      <c r="O12" s="26">
        <f>VLOOKUP(C:C,'[1]20210223_175645_personnel_AA021'!$B:$P,15,0)</f>
        <v>42346</v>
      </c>
      <c r="P12" s="17"/>
      <c r="Q12" s="17"/>
      <c r="R12" s="17"/>
      <c r="S12" s="17"/>
      <c r="T12" s="31">
        <v>10432879.40489313</v>
      </c>
      <c r="U12" s="31">
        <v>473980.36</v>
      </c>
      <c r="V12" s="31">
        <v>2034972.5064322082</v>
      </c>
      <c r="W12" s="11" t="s">
        <v>49</v>
      </c>
      <c r="X12" s="11" t="s">
        <v>49</v>
      </c>
      <c r="Y12" s="21">
        <v>25000000</v>
      </c>
      <c r="Z12" s="11">
        <v>0</v>
      </c>
      <c r="AA12" s="17"/>
      <c r="AB12" s="11">
        <v>5</v>
      </c>
      <c r="AC12" s="11">
        <v>240</v>
      </c>
      <c r="AD12" s="11" t="s">
        <v>64</v>
      </c>
      <c r="AE12" s="11" t="s">
        <v>65</v>
      </c>
      <c r="AF12" s="17"/>
      <c r="AG12" s="11" t="s">
        <v>51</v>
      </c>
      <c r="AH12" s="11" t="s">
        <v>67</v>
      </c>
      <c r="AI12" s="11" t="s">
        <v>68</v>
      </c>
      <c r="AJ12" s="11">
        <v>8176450039</v>
      </c>
      <c r="AK12" s="11" t="s">
        <v>69</v>
      </c>
      <c r="AL12" s="22"/>
      <c r="AM12" s="11" t="s">
        <v>70</v>
      </c>
      <c r="AN12" s="17" t="s">
        <v>114</v>
      </c>
      <c r="AO12" s="22"/>
      <c r="AP12" s="17"/>
      <c r="AQ12" s="11" t="s">
        <v>52</v>
      </c>
      <c r="AR12" s="11" t="s">
        <v>72</v>
      </c>
      <c r="AS12" s="11" t="s">
        <v>73</v>
      </c>
    </row>
    <row r="13" spans="1:45" ht="18.5" x14ac:dyDescent="0.55000000000000004">
      <c r="A13" s="17"/>
      <c r="B13" s="17"/>
      <c r="C13" s="18" t="s">
        <v>101</v>
      </c>
      <c r="D13" s="19">
        <f>VLOOKUP(C:C,'[1]20210223_175645_personnel_AA021'!$B:$H,7,0)</f>
        <v>1954043</v>
      </c>
      <c r="E13" s="17">
        <f>VLOOKUP(C:C,'[1]20210223_175645_personnel_AA021'!$B:$G,6,0)</f>
        <v>13000699</v>
      </c>
      <c r="F13" s="18" t="s">
        <v>102</v>
      </c>
      <c r="G13" s="11" t="s">
        <v>57</v>
      </c>
      <c r="H13" s="17" t="str">
        <f>VLOOKUP(C:C,'[1]20210223_175645_personnel_AA021'!$B:$I,8,0)</f>
        <v>ASSISTANT BANKING OFFICER III UPF WHA</v>
      </c>
      <c r="I13" s="17">
        <f>VLOOKUP(C:C,'[1]20210223_175645_personnel_AA021'!$B:$J,9,0)</f>
        <v>8055835776</v>
      </c>
      <c r="J13" s="17" t="str">
        <f>VLOOKUP(C:C,'[1]20210223_175645_personnel_AA021'!$B:$L,11,0)</f>
        <v>Married</v>
      </c>
      <c r="K13" s="20">
        <f>VLOOKUP(C:C,'[1]20210223_175645_personnel_AA021'!$B:$M,12,0)</f>
        <v>31847</v>
      </c>
      <c r="L13" s="17" t="str">
        <f>VLOOKUP(C:C,'[1]20210223_175645_personnel_AA021'!$B:$N,13,0)</f>
        <v>Nasir.Ibrahim@jaizbankplc.com</v>
      </c>
      <c r="M13" s="17" t="str">
        <f>VLOOKUP(C:C,'[1]20210223_175645_personnel_AA021'!$B:$O,14,0)</f>
        <v>NIGER</v>
      </c>
      <c r="N13" s="17"/>
      <c r="O13" s="26">
        <f>VLOOKUP(C:C,'[1]20210223_175645_personnel_AA021'!$B:$P,15,0)</f>
        <v>43059</v>
      </c>
      <c r="P13" s="17"/>
      <c r="Q13" s="17"/>
      <c r="R13" s="17"/>
      <c r="S13" s="17"/>
      <c r="T13" s="31">
        <v>6335820.7662523752</v>
      </c>
      <c r="U13" s="31">
        <v>399114.92</v>
      </c>
      <c r="V13" s="31">
        <v>1355746.479364838</v>
      </c>
      <c r="W13" s="11" t="s">
        <v>49</v>
      </c>
      <c r="X13" s="11" t="s">
        <v>49</v>
      </c>
      <c r="Y13" s="21">
        <v>25000000</v>
      </c>
      <c r="Z13" s="11">
        <v>0</v>
      </c>
      <c r="AA13" s="17"/>
      <c r="AB13" s="11">
        <v>5</v>
      </c>
      <c r="AC13" s="11">
        <v>240</v>
      </c>
      <c r="AD13" s="11" t="s">
        <v>64</v>
      </c>
      <c r="AE13" s="11" t="s">
        <v>65</v>
      </c>
      <c r="AF13" s="17"/>
      <c r="AG13" s="11" t="s">
        <v>51</v>
      </c>
      <c r="AH13" s="11" t="s">
        <v>67</v>
      </c>
      <c r="AI13" s="11" t="s">
        <v>68</v>
      </c>
      <c r="AJ13" s="11">
        <v>8176450039</v>
      </c>
      <c r="AK13" s="11" t="s">
        <v>69</v>
      </c>
      <c r="AL13" s="22"/>
      <c r="AM13" s="11" t="s">
        <v>70</v>
      </c>
      <c r="AN13" s="17" t="s">
        <v>115</v>
      </c>
      <c r="AO13" s="22"/>
      <c r="AP13" s="17"/>
      <c r="AQ13" s="11" t="s">
        <v>52</v>
      </c>
      <c r="AR13" s="11" t="s">
        <v>72</v>
      </c>
      <c r="AS13" s="11" t="s">
        <v>73</v>
      </c>
    </row>
    <row r="14" spans="1:45" ht="18.5" x14ac:dyDescent="0.55000000000000004">
      <c r="A14" s="17"/>
      <c r="B14" s="17"/>
      <c r="C14" s="18" t="s">
        <v>103</v>
      </c>
      <c r="D14" s="19">
        <f>VLOOKUP(C:C,'[1]20210223_175645_personnel_AA021'!$B:$H,7,0)</f>
        <v>423074</v>
      </c>
      <c r="E14" s="17">
        <f>VLOOKUP(C:C,'[1]20210223_175645_personnel_AA021'!$B:$G,6,0)</f>
        <v>13000248</v>
      </c>
      <c r="F14" s="18" t="s">
        <v>104</v>
      </c>
      <c r="G14" s="11" t="s">
        <v>57</v>
      </c>
      <c r="H14" s="17" t="str">
        <f>VLOOKUP(C:C,'[1]20210223_175645_personnel_AA021'!$B:$I,8,0)</f>
        <v>ASSISTANT MANAGER UPF WHA</v>
      </c>
      <c r="I14" s="17">
        <f>VLOOKUP(C:C,'[1]20210223_175645_personnel_AA021'!$B:$J,9,0)</f>
        <v>8083776811</v>
      </c>
      <c r="J14" s="17" t="str">
        <f>VLOOKUP(C:C,'[1]20210223_175645_personnel_AA021'!$B:$L,11,0)</f>
        <v>Married</v>
      </c>
      <c r="K14" s="20">
        <f>VLOOKUP(C:C,'[1]20210223_175645_personnel_AA021'!$B:$M,12,0)</f>
        <v>27755</v>
      </c>
      <c r="L14" s="17" t="str">
        <f>VLOOKUP(C:C,'[1]20210223_175645_personnel_AA021'!$B:$N,13,0)</f>
        <v>Bashir.Oladipo@jaizbankplc.com</v>
      </c>
      <c r="M14" s="17" t="str">
        <f>VLOOKUP(C:C,'[1]20210223_175645_personnel_AA021'!$B:$O,14,0)</f>
        <v>KWARA</v>
      </c>
      <c r="N14" s="17"/>
      <c r="O14" s="26">
        <f>VLOOKUP(C:C,'[1]20210223_175645_personnel_AA021'!$B:$P,15,0)</f>
        <v>41428</v>
      </c>
      <c r="P14" s="17"/>
      <c r="Q14" s="17"/>
      <c r="R14" s="17"/>
      <c r="S14" s="17"/>
      <c r="T14" s="31">
        <v>14968718.986476747</v>
      </c>
      <c r="U14" s="31">
        <v>727122.1</v>
      </c>
      <c r="V14" s="31">
        <v>2442495.8579847421</v>
      </c>
      <c r="W14" s="11" t="s">
        <v>49</v>
      </c>
      <c r="X14" s="11" t="s">
        <v>49</v>
      </c>
      <c r="Y14" s="21">
        <v>25000000</v>
      </c>
      <c r="Z14" s="11">
        <v>0</v>
      </c>
      <c r="AA14" s="17"/>
      <c r="AB14" s="11">
        <v>5</v>
      </c>
      <c r="AC14" s="11">
        <v>240</v>
      </c>
      <c r="AD14" s="11" t="s">
        <v>64</v>
      </c>
      <c r="AE14" s="11" t="s">
        <v>65</v>
      </c>
      <c r="AF14" s="17"/>
      <c r="AG14" s="11" t="s">
        <v>51</v>
      </c>
      <c r="AH14" s="11" t="s">
        <v>67</v>
      </c>
      <c r="AI14" s="11" t="s">
        <v>68</v>
      </c>
      <c r="AJ14" s="11">
        <v>8176450039</v>
      </c>
      <c r="AK14" s="11" t="s">
        <v>69</v>
      </c>
      <c r="AL14" s="22"/>
      <c r="AM14" s="11" t="s">
        <v>70</v>
      </c>
      <c r="AN14" s="17" t="s">
        <v>116</v>
      </c>
      <c r="AO14" s="22"/>
      <c r="AP14" s="17"/>
      <c r="AQ14" s="11" t="s">
        <v>52</v>
      </c>
      <c r="AR14" s="11" t="s">
        <v>72</v>
      </c>
      <c r="AS14" s="11" t="s">
        <v>73</v>
      </c>
    </row>
    <row r="15" spans="1:45" ht="18.5" x14ac:dyDescent="0.55000000000000004">
      <c r="A15" s="17"/>
      <c r="B15" s="17"/>
      <c r="C15" s="15" t="s">
        <v>105</v>
      </c>
      <c r="D15" s="19">
        <f>VLOOKUP(C:C,'[1]20210223_175645_personnel_AA021'!$B:$H,7,0)</f>
        <v>2877808</v>
      </c>
      <c r="E15" s="17">
        <f>VLOOKUP(C:C,'[1]20210223_175645_personnel_AA021'!$B:$G,6,0)</f>
        <v>13000944</v>
      </c>
      <c r="F15" s="18" t="s">
        <v>106</v>
      </c>
      <c r="G15" s="11" t="s">
        <v>57</v>
      </c>
      <c r="H15" s="17" t="str">
        <f>VLOOKUP(C:C,'[1]20210223_175645_personnel_AA021'!$B:$I,8,0)</f>
        <v>BANKING OFFICER III UPF WHA</v>
      </c>
      <c r="I15" s="17">
        <f>VLOOKUP(C:C,'[1]20210223_175645_personnel_AA021'!$B:$J,9,0)</f>
        <v>8067090440</v>
      </c>
      <c r="J15" s="17" t="str">
        <f>VLOOKUP(C:C,'[1]20210223_175645_personnel_AA021'!$B:$L,11,0)</f>
        <v>Married</v>
      </c>
      <c r="K15" s="20">
        <f>VLOOKUP(C:C,'[1]20210223_175645_personnel_AA021'!$B:$M,12,0)</f>
        <v>28399</v>
      </c>
      <c r="L15" s="17" t="str">
        <f>VLOOKUP(C:C,'[1]20210223_175645_personnel_AA021'!$B:$N,13,0)</f>
        <v>Aguye.Mamud@jaizbankplc.com</v>
      </c>
      <c r="M15" s="17" t="str">
        <f>VLOOKUP(C:C,'[1]20210223_175645_personnel_AA021'!$B:$O,14,0)</f>
        <v>KOGI</v>
      </c>
      <c r="N15" s="17"/>
      <c r="O15" s="26">
        <f>VLOOKUP(C:C,'[1]20210223_175645_personnel_AA021'!$B:$P,15,0)</f>
        <v>42828</v>
      </c>
      <c r="P15" s="17"/>
      <c r="Q15" s="17"/>
      <c r="R15" s="17"/>
      <c r="S15" s="17"/>
      <c r="T15" s="31">
        <v>8676651.0425601881</v>
      </c>
      <c r="U15" s="31">
        <v>389277.08</v>
      </c>
      <c r="V15" s="31">
        <v>1734827.0470106984</v>
      </c>
      <c r="W15" s="11" t="s">
        <v>49</v>
      </c>
      <c r="X15" s="11" t="s">
        <v>49</v>
      </c>
      <c r="Y15" s="21">
        <v>25000000</v>
      </c>
      <c r="Z15" s="11">
        <v>0</v>
      </c>
      <c r="AA15" s="17"/>
      <c r="AB15" s="11">
        <v>5</v>
      </c>
      <c r="AC15" s="11">
        <v>240</v>
      </c>
      <c r="AD15" s="11" t="s">
        <v>64</v>
      </c>
      <c r="AE15" s="11" t="s">
        <v>65</v>
      </c>
      <c r="AF15" s="17"/>
      <c r="AG15" s="11" t="s">
        <v>51</v>
      </c>
      <c r="AH15" s="11" t="s">
        <v>67</v>
      </c>
      <c r="AI15" s="11" t="s">
        <v>68</v>
      </c>
      <c r="AJ15" s="11">
        <v>8176450039</v>
      </c>
      <c r="AK15" s="11" t="s">
        <v>69</v>
      </c>
      <c r="AL15" s="22"/>
      <c r="AM15" s="11" t="s">
        <v>70</v>
      </c>
      <c r="AN15" s="17" t="s">
        <v>117</v>
      </c>
      <c r="AO15" s="22"/>
      <c r="AP15" s="17"/>
      <c r="AQ15" s="11" t="s">
        <v>52</v>
      </c>
      <c r="AR15" s="11" t="s">
        <v>72</v>
      </c>
      <c r="AS15" s="11" t="s">
        <v>73</v>
      </c>
    </row>
    <row r="16" spans="1:45" ht="18.5" x14ac:dyDescent="0.55000000000000004">
      <c r="A16" s="17"/>
      <c r="B16" s="17"/>
      <c r="C16" s="15" t="s">
        <v>110</v>
      </c>
      <c r="D16" s="19">
        <f>VLOOKUP(C:C,'[1]20210223_175645_personnel_AA021'!$B:$H,7,0)</f>
        <v>2031615</v>
      </c>
      <c r="E16" s="17">
        <f>VLOOKUP(C:C,'[1]20210223_175645_personnel_AA021'!$B:$G,6,0)</f>
        <v>13000763</v>
      </c>
      <c r="F16" s="18" t="s">
        <v>107</v>
      </c>
      <c r="G16" s="11" t="s">
        <v>57</v>
      </c>
      <c r="H16" s="17" t="str">
        <f>VLOOKUP(C:C,'[1]20210223_175645_personnel_AA021'!$B:$I,8,0)</f>
        <v>ASSISTANT MANAGER III UPF WHA</v>
      </c>
      <c r="I16" s="17">
        <f>VLOOKUP(C:C,'[1]20210223_175645_personnel_AA021'!$B:$J,9,0)</f>
        <v>8037003310</v>
      </c>
      <c r="J16" s="17" t="str">
        <f>VLOOKUP(C:C,'[1]20210223_175645_personnel_AA021'!$B:$L,11,0)</f>
        <v>Married</v>
      </c>
      <c r="K16" s="20">
        <f>VLOOKUP(C:C,'[1]20210223_175645_personnel_AA021'!$B:$M,12,0)</f>
        <v>27402</v>
      </c>
      <c r="L16" s="17" t="str">
        <f>VLOOKUP(C:C,'[1]20210223_175645_personnel_AA021'!$B:$N,13,0)</f>
        <v>Zainab.Dalhat@jaizbankplc.com</v>
      </c>
      <c r="M16" s="17" t="str">
        <f>VLOOKUP(C:C,'[1]20210223_175645_personnel_AA021'!$B:$O,14,0)</f>
        <v>KADUNA</v>
      </c>
      <c r="N16" s="17"/>
      <c r="O16" s="26">
        <f>VLOOKUP(C:C,'[1]20210223_175645_personnel_AA021'!$B:$P,15,0)</f>
        <v>42444</v>
      </c>
      <c r="P16" s="17"/>
      <c r="Q16" s="17"/>
      <c r="R16" s="17"/>
      <c r="S16" s="17"/>
      <c r="T16" s="31">
        <v>14288502.697353702</v>
      </c>
      <c r="U16" s="31">
        <v>709171.08</v>
      </c>
      <c r="V16" s="31">
        <v>2198512.5614123284</v>
      </c>
      <c r="W16" s="11" t="s">
        <v>49</v>
      </c>
      <c r="X16" s="11" t="s">
        <v>49</v>
      </c>
      <c r="Y16" s="21">
        <v>35000000</v>
      </c>
      <c r="Z16" s="11">
        <v>0</v>
      </c>
      <c r="AA16" s="17"/>
      <c r="AB16" s="11">
        <v>5</v>
      </c>
      <c r="AC16" s="11">
        <v>240</v>
      </c>
      <c r="AD16" s="11" t="s">
        <v>64</v>
      </c>
      <c r="AE16" s="11" t="s">
        <v>65</v>
      </c>
      <c r="AF16" s="17"/>
      <c r="AG16" s="11" t="s">
        <v>51</v>
      </c>
      <c r="AH16" s="11" t="s">
        <v>67</v>
      </c>
      <c r="AI16" s="11" t="s">
        <v>68</v>
      </c>
      <c r="AJ16" s="11">
        <v>8176450039</v>
      </c>
      <c r="AK16" s="11" t="s">
        <v>69</v>
      </c>
      <c r="AL16" s="22"/>
      <c r="AM16" s="11" t="s">
        <v>70</v>
      </c>
      <c r="AN16" s="17" t="s">
        <v>118</v>
      </c>
      <c r="AO16" s="22"/>
      <c r="AP16" s="17"/>
      <c r="AQ16" s="11" t="s">
        <v>52</v>
      </c>
      <c r="AR16" s="11" t="s">
        <v>72</v>
      </c>
      <c r="AS16" s="11" t="s">
        <v>73</v>
      </c>
    </row>
    <row r="17" spans="1:45" ht="18.5" x14ac:dyDescent="0.55000000000000004">
      <c r="A17" s="17"/>
      <c r="B17" s="17"/>
      <c r="C17" s="15" t="s">
        <v>108</v>
      </c>
      <c r="D17" s="19">
        <f>VLOOKUP(C:C,'[1]20210223_175645_personnel_AA021'!$B:$H,7,0)</f>
        <v>193139</v>
      </c>
      <c r="E17" s="17">
        <f>VLOOKUP(C:C,'[1]20210223_175645_personnel_AA021'!$B:$G,6,0)</f>
        <v>13000167</v>
      </c>
      <c r="F17" s="18" t="s">
        <v>109</v>
      </c>
      <c r="G17" s="11" t="s">
        <v>57</v>
      </c>
      <c r="H17" s="17" t="str">
        <f>VLOOKUP(C:C,'[1]20210223_175645_personnel_AA021'!$B:$I,8,0)</f>
        <v>SENIOR BANKING OFFICER I UPF WHA</v>
      </c>
      <c r="I17" s="17">
        <f>VLOOKUP(C:C,'[1]20210223_175645_personnel_AA021'!$B:$J,9,0)</f>
        <v>8035305955</v>
      </c>
      <c r="J17" s="17" t="str">
        <f>VLOOKUP(C:C,'[1]20210223_175645_personnel_AA021'!$B:$L,11,0)</f>
        <v>Divorced</v>
      </c>
      <c r="K17" s="20">
        <f>VLOOKUP(C:C,'[1]20210223_175645_personnel_AA021'!$B:$M,12,0)</f>
        <v>29087</v>
      </c>
      <c r="L17" s="17" t="str">
        <f>VLOOKUP(C:C,'[1]20210223_175645_personnel_AA021'!$B:$N,13,0)</f>
        <v>Sandra.Nworah@jaizbankplc.com</v>
      </c>
      <c r="M17" s="17" t="str">
        <f>VLOOKUP(C:C,'[1]20210223_175645_personnel_AA021'!$B:$O,14,0)</f>
        <v>ANAMBRA</v>
      </c>
      <c r="N17" s="17"/>
      <c r="O17" s="26">
        <f>VLOOKUP(C:C,'[1]20210223_175645_personnel_AA021'!$B:$P,15,0)</f>
        <v>41281</v>
      </c>
      <c r="P17" s="17"/>
      <c r="Q17" s="17"/>
      <c r="R17" s="17"/>
      <c r="S17" s="17"/>
      <c r="T17" s="31">
        <v>10576211.996262176</v>
      </c>
      <c r="U17" s="31">
        <v>470446.71</v>
      </c>
      <c r="V17" s="31">
        <v>2085724.1762114824</v>
      </c>
      <c r="W17" s="11" t="s">
        <v>49</v>
      </c>
      <c r="X17" s="11" t="s">
        <v>49</v>
      </c>
      <c r="Y17" s="16">
        <v>35000000</v>
      </c>
      <c r="Z17" s="11">
        <v>0</v>
      </c>
      <c r="AA17" s="17"/>
      <c r="AB17" s="11">
        <v>5</v>
      </c>
      <c r="AC17" s="11">
        <v>240</v>
      </c>
      <c r="AD17" s="11" t="s">
        <v>64</v>
      </c>
      <c r="AE17" s="11" t="s">
        <v>65</v>
      </c>
      <c r="AF17" s="17"/>
      <c r="AG17" s="11" t="s">
        <v>51</v>
      </c>
      <c r="AH17" s="11" t="s">
        <v>67</v>
      </c>
      <c r="AI17" s="11" t="s">
        <v>68</v>
      </c>
      <c r="AJ17" s="11">
        <v>8176450039</v>
      </c>
      <c r="AK17" s="11" t="s">
        <v>69</v>
      </c>
      <c r="AL17" s="22"/>
      <c r="AM17" s="11" t="s">
        <v>70</v>
      </c>
      <c r="AN17" s="17" t="s">
        <v>119</v>
      </c>
      <c r="AO17" s="22"/>
      <c r="AP17" s="17"/>
      <c r="AQ17" s="11" t="s">
        <v>52</v>
      </c>
      <c r="AR17" s="11" t="s">
        <v>72</v>
      </c>
      <c r="AS17" s="11" t="s">
        <v>73</v>
      </c>
    </row>
    <row r="18" spans="1:45" x14ac:dyDescent="0.5">
      <c r="K18" s="5"/>
    </row>
    <row r="19" spans="1:45" x14ac:dyDescent="0.5">
      <c r="L19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BABATUNDE A. ADEDEJI</dc:creator>
  <cp:lastModifiedBy>BABATUNDE A. ADEDEJI</cp:lastModifiedBy>
  <dcterms:created xsi:type="dcterms:W3CDTF">2021-02-08T18:45:14Z</dcterms:created>
  <dcterms:modified xsi:type="dcterms:W3CDTF">2021-03-02T14:34:19Z</dcterms:modified>
</cp:coreProperties>
</file>